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 r:id="rId19"/>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<sst xmlns="http://schemas.openxmlformats.org/spreadsheetml/2006/main" xmlns:r="http://schemas.openxmlformats.org/officeDocument/2006/relationships" count="549" uniqueCount="549">
  <si>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</si>
  <si>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</si>
  <si>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</si>
  <si>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</si>
  <si>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</si>
  <si>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</si>
  <si>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第2次</t>
    <rPh sb="0" eb="1">
      <t>ダイ</t>
    </rPh>
    <rPh sb="2" eb="3">
      <t>ジ</t>
    </rPh>
    <phoneticPr fontId="33"/>
  </si>
  <si>
    <t>(Ｂ)</t>
  </si>
  <si>
    <t>（参考）</t>
    <rPh sb="1" eb="3">
      <t>サンコウ</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</si>
  <si>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</si>
  <si>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</si>
  <si>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</si>
  <si>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</si>
  <si>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</si>
  <si>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</si>
  <si>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</si>
  <si>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</si>
  <si>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</si>
  <si>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</si>
  <si>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</si>
  <si>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</si>
  <si>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</si>
  <si>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</si>
  <si>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</si>
  <si>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</si>
  <si>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</si>
  <si>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</si>
  <si>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</si>
  <si>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</si>
  <si>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</si>
  <si>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</si>
  <si>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</si>
  <si>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</si>
  <si>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</si>
  <si>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</si>
  <si>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</si>
  <si>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</si>
  <si>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</si>
  <si>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</si>
  <si>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</si>
  <si>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</si>
  <si>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</si>
  <si>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</si>
  <si>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</si>
  <si>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</si>
  <si>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</si>
  <si>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</si>
  <si>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</si>
  <si>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</si>
  <si>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</si>
  <si>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</si>
  <si>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</si>
  <si>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</si>
  <si>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</si>
  <si>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</si>
  <si>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</si>
  <si>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</si>
  <si>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</si>
  <si>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</si>
  <si>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</si>
  <si>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</si>
  <si>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</si>
  <si>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</si>
  <si>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山振</t>
    <rPh sb="0" eb="1">
      <t>ヤマ</t>
    </rPh>
    <rPh sb="1" eb="2">
      <t>フ</t>
    </rPh>
    <phoneticPr fontId="33"/>
  </si>
  <si>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</si>
  <si>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</si>
  <si>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</si>
  <si>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</si>
  <si>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</si>
  <si>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</si>
  <si>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</si>
  <si>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</si>
  <si>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</si>
  <si>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</si>
  <si>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</si>
  <si>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</si>
  <si>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</si>
  <si>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</si>
  <si>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</si>
  <si>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</si>
  <si>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病院事業特別会計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</si>
  <si>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</si>
  <si>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</si>
  <si>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</si>
  <si>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</si>
  <si>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</si>
  <si>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</si>
  <si>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</si>
  <si>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</si>
  <si>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</si>
  <si>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</si>
  <si>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</si>
  <si>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</si>
  <si>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</si>
  <si>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</si>
  <si>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</si>
  <si>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</si>
  <si>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</si>
  <si>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</si>
  <si>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</si>
  <si>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</si>
  <si>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</si>
  <si>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</si>
  <si>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</si>
  <si>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</si>
  <si>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</si>
  <si>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</si>
  <si>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</si>
  <si>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</si>
  <si>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</si>
  <si>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</si>
  <si>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</si>
  <si>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</si>
  <si>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</si>
  <si>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</si>
  <si>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</si>
  <si>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</si>
  <si>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</si>
  <si>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</si>
  <si>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</si>
  <si>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</si>
  <si>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</si>
  <si>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</si>
  <si>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</si>
  <si>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</si>
  <si>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</si>
  <si>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</si>
  <si>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</si>
  <si>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</si>
  <si>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</si>
  <si>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</si>
  <si>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</si>
  <si>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</si>
  <si>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</si>
  <si>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</si>
  <si>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</si>
  <si>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</si>
  <si>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</si>
  <si>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</si>
  <si>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</si>
  <si>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</si>
  <si>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</si>
  <si>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Ⅲ－２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</si>
  <si>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</si>
  <si>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</si>
  <si>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</si>
  <si>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</si>
  <si>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</si>
  <si>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</si>
  <si>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</si>
  <si>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</si>
  <si>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</si>
  <si>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</si>
  <si>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</si>
  <si>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</si>
  <si>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</si>
  <si>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</si>
  <si>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</si>
  <si>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</si>
  <si>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</si>
  <si>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佐川町</t>
  </si>
  <si>
    <t>構成比</t>
    <rPh sb="0" eb="3">
      <t>コウセイヒ</t>
    </rPh>
    <phoneticPr fontId="33"/>
  </si>
  <si>
    <t>使用料</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</si>
  <si>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</si>
  <si>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</si>
  <si>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</si>
  <si>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</si>
  <si>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</si>
  <si>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</si>
  <si>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</si>
  <si>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</si>
  <si>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</si>
  <si>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</si>
  <si>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</si>
  <si>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</si>
  <si>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</si>
  <si>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</si>
  <si>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</si>
  <si>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</si>
  <si>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</si>
  <si>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</si>
  <si>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</si>
  <si>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</si>
  <si>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</si>
  <si>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</si>
  <si>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</si>
  <si>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</si>
  <si>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</si>
  <si>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</si>
  <si>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</si>
  <si>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</si>
  <si>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</si>
  <si>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-6.0</t>
  </si>
  <si>
    <t>形式収支</t>
  </si>
  <si>
    <t>○</t>
  </si>
  <si>
    <t>参考</t>
    <rPh sb="0" eb="2">
      <t>サンコウ</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</si>
  <si>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</si>
  <si>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</si>
  <si>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</si>
  <si>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</si>
  <si>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</si>
  <si>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</si>
  <si>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</si>
  <si>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</si>
  <si>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</si>
  <si>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</si>
  <si>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</si>
  <si>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</si>
  <si>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</si>
  <si>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</si>
  <si>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</si>
  <si>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</si>
  <si>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</si>
  <si>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</si>
  <si>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</si>
  <si>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</si>
  <si>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</si>
  <si>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</si>
  <si>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</si>
  <si>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</si>
  <si>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</si>
  <si>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</si>
  <si>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</si>
  <si>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</si>
  <si>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</si>
  <si>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</si>
  <si>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</si>
  <si>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</si>
  <si>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-1.8</t>
  </si>
  <si>
    <t>経常経費充当一般財源等</t>
  </si>
  <si>
    <t>-2.1</t>
  </si>
  <si>
    <t>実質収支</t>
    <rPh sb="0" eb="2">
      <t>ジッシツ</t>
    </rPh>
    <rPh sb="2" eb="4">
      <t>シュウシ</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</si>
  <si>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</si>
  <si>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</si>
  <si>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</si>
  <si>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</si>
  <si>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</si>
  <si>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</si>
  <si>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</si>
  <si>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</si>
  <si>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</si>
  <si>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</si>
  <si>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</si>
  <si>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</si>
  <si>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</si>
  <si>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</si>
  <si>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</si>
  <si>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</si>
  <si>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</si>
  <si>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</si>
  <si>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</si>
  <si>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</si>
  <si>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高知県佐川町</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</si>
  <si>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</si>
  <si>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</si>
  <si>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</si>
  <si>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</si>
  <si>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</si>
  <si>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</si>
  <si>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</si>
  <si>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</si>
  <si>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</si>
  <si>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</si>
  <si>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</si>
  <si>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</si>
  <si>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</si>
  <si>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</si>
  <si>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</si>
  <si>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</si>
  <si>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</si>
  <si>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</si>
  <si>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</si>
  <si>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</si>
  <si>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</si>
  <si>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</si>
  <si>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</si>
  <si>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</si>
  <si>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</si>
  <si>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</si>
  <si>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</si>
  <si>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</si>
  <si>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会計名</t>
  </si>
  <si>
    <t>介護保険事業特別会計</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</si>
  <si>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</si>
  <si>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</si>
  <si>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</si>
  <si>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</si>
  <si>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</si>
  <si>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</si>
  <si>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</si>
  <si>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</si>
  <si>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</si>
  <si>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</si>
  <si>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</si>
  <si>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</si>
  <si>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</si>
  <si>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</si>
  <si>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</si>
  <si>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</si>
  <si>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</si>
  <si>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</si>
  <si>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</si>
  <si>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</si>
  <si>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</si>
  <si>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</si>
  <si>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</si>
  <si>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</si>
  <si>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</si>
  <si>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</si>
  <si>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</si>
  <si>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</si>
  <si>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</si>
  <si>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</si>
  <si>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</si>
  <si>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</si>
  <si>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</si>
  <si>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</si>
  <si>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</si>
  <si>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</si>
  <si>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</si>
  <si>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</si>
  <si>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</si>
  <si>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</si>
  <si>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xml:space="preserve">将来負担額は増加したが、充当可能財源が将来負担額を上回っており、将来負担比率については、ここ数年マイナスとなっている。一方で、有形固定資産減価償却率は類似団体平均を上回っているが、それぞれの公共施設等について、令和２年度に個別施設計画を策定しており、当該計画に基づき、今後も各施設の維持管理を適切に進めていく。
</t>
    <rPh sb="59" eb="61">
      <t>イッポウ</t>
    </rPh>
    <rPh sb="79" eb="81">
      <t>ヘイキン</t>
    </rPh>
    <rPh sb="82" eb="84">
      <t>ウワマワ</t>
    </rPh>
    <phoneticPr fontId="33"/>
  </si>
  <si>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</si>
  <si>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</si>
  <si>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</si>
  <si>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</si>
  <si>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</si>
  <si>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</si>
  <si>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</si>
  <si>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</si>
  <si>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</si>
  <si>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</si>
  <si>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</si>
  <si>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</si>
  <si>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</si>
  <si>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</si>
  <si>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</si>
  <si>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</si>
  <si>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</si>
  <si>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</si>
  <si>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</si>
  <si>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</si>
  <si>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</si>
  <si>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</si>
  <si>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</si>
  <si>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</si>
  <si>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</si>
  <si>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</si>
  <si>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</si>
  <si>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</si>
  <si>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</si>
  <si>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</si>
  <si>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</si>
  <si>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</si>
  <si>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</si>
  <si>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</si>
  <si>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</si>
  <si>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</si>
  <si>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</si>
  <si>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</si>
  <si>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</si>
  <si>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</si>
  <si>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</si>
  <si>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</si>
  <si>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</si>
  <si>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</si>
  <si>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</si>
  <si>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</si>
  <si>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</si>
  <si>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</si>
  <si>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</si>
  <si>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</si>
  <si>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</si>
  <si>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</si>
  <si>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</si>
  <si>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</si>
  <si>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</si>
  <si>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</si>
  <si>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</si>
  <si>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</si>
  <si>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</si>
  <si>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</si>
  <si>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</si>
  <si>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</si>
  <si>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</si>
  <si>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</si>
  <si>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</si>
  <si>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</si>
  <si>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</si>
  <si>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</si>
  <si>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</si>
  <si>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</si>
  <si>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</si>
  <si>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</si>
  <si>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</si>
  <si>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</si>
  <si>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</si>
  <si>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</si>
  <si>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</si>
  <si>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</si>
  <si>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</si>
  <si>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</si>
  <si>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</si>
  <si>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</si>
  <si>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</si>
  <si>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</si>
  <si>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実質公債費比率</t>
  </si>
  <si>
    <t>再差引収支</t>
    <rPh sb="0" eb="1">
      <t>サイ</t>
    </rPh>
    <rPh sb="1" eb="3">
      <t>サシヒキ</t>
    </rPh>
    <rPh sb="3" eb="5">
      <t>シュウシ</t>
    </rPh>
    <phoneticPr fontId="33"/>
  </si>
  <si>
    <t>財政再生基準</t>
  </si>
  <si>
    <t>地方債</t>
  </si>
  <si>
    <t>加入世帯数(世帯)</t>
  </si>
  <si>
    <t>　繰出金</t>
  </si>
  <si>
    <t>　うち減収補塡債(特例分)</t>
    <rPh sb="4" eb="5">
      <t>シュウ</t>
    </rPh>
    <rPh sb="9" eb="10">
      <t>トク</t>
    </rPh>
    <rPh sb="10" eb="11">
      <t>レイ</t>
    </rPh>
    <rPh sb="11" eb="12">
      <t>ブン</t>
    </rPh>
    <phoneticPr fontId="38"/>
  </si>
  <si>
    <t>下水道</t>
  </si>
  <si>
    <t>▲ 2.56</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</si>
  <si>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</si>
  <si>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</si>
  <si>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</si>
  <si>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</si>
  <si>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</si>
  <si>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</si>
  <si>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介護サービス</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</si>
  <si>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</si>
  <si>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</si>
  <si>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</si>
  <si>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</si>
  <si>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</si>
  <si>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</si>
  <si>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</si>
  <si>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</si>
  <si>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</si>
  <si>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</si>
  <si>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</si>
  <si>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</si>
  <si>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</si>
  <si>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</si>
  <si>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</si>
  <si>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</si>
  <si>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</si>
  <si>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</si>
  <si>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</si>
  <si>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</si>
  <si>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</si>
  <si>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</si>
  <si>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</si>
  <si>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</si>
  <si>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</si>
  <si>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</si>
  <si>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学校給食特別会計</t>
  </si>
  <si>
    <t>人口1,000人当たり職員数（人）</t>
    <rPh sb="0" eb="2">
      <t>ジンコウ</t>
    </rPh>
    <rPh sb="7" eb="8">
      <t>ニン</t>
    </rPh>
    <rPh sb="8" eb="9">
      <t>ア</t>
    </rPh>
    <rPh sb="11" eb="14">
      <t>ショクインスウ</t>
    </rPh>
    <rPh sb="15" eb="16">
      <t>ヒト</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</si>
  <si>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</si>
  <si>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</si>
  <si>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</si>
  <si>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</si>
  <si>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</si>
  <si>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</si>
  <si>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</si>
  <si>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</si>
  <si>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水道事業会計</t>
  </si>
  <si>
    <t>法適用企業</t>
  </si>
  <si>
    <t>農業集落排水事業特別会計</t>
  </si>
  <si>
    <t>人件費</t>
    <rPh sb="0" eb="3">
      <t>ジンケンヒ</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</si>
  <si>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</si>
  <si>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</si>
  <si>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</si>
  <si>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</si>
  <si>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</si>
  <si>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</si>
  <si>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</si>
  <si>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</si>
  <si>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</si>
  <si>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</si>
  <si>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</si>
  <si>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</si>
  <si>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</si>
  <si>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</si>
  <si>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</si>
  <si>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</si>
  <si>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</si>
  <si>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</si>
  <si>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</si>
  <si>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</si>
  <si>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</si>
  <si>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</si>
  <si>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</si>
  <si>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</si>
  <si>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地域振興基金</t>
    <rPh sb="0" eb="2">
      <t>チイキ</t>
    </rPh>
    <rPh sb="2" eb="4">
      <t>シンコウ</t>
    </rPh>
    <rPh sb="4" eb="6">
      <t>キキン</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</si>
  <si>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</si>
  <si>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</si>
  <si>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</si>
  <si>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</si>
  <si>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</si>
  <si>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</si>
  <si>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</si>
  <si>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</si>
  <si>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</si>
  <si>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</si>
  <si>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</si>
  <si>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</si>
  <si>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</si>
  <si>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</si>
  <si>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</si>
  <si>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</si>
  <si>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</si>
  <si>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</si>
  <si>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</si>
  <si>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</si>
  <si>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</si>
  <si>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</si>
  <si>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</si>
  <si>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</si>
  <si>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</si>
  <si>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</si>
  <si>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</si>
  <si>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</si>
  <si>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</si>
  <si>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</si>
  <si>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</si>
  <si>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</si>
  <si>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</si>
  <si>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</si>
  <si>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</si>
  <si>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</si>
  <si>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</si>
  <si>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</si>
  <si>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その他会計（赤字）</t>
  </si>
  <si>
    <t>施設等整備基金</t>
  </si>
  <si>
    <t>ふるさと納税寄附金基金</t>
  </si>
  <si>
    <t>福祉基金</t>
  </si>
  <si>
    <t>国内外交流基金</t>
  </si>
  <si>
    <t>高吾北広域町村事務組合(一般会計)</t>
  </si>
  <si>
    <t>高吾北広域町村事務組合(特別養護老人ホーム特別会計)</t>
  </si>
  <si>
    <t>高吾北広域町村事務組合(養護老人ホーム特別会計)</t>
  </si>
  <si>
    <t>高吾北広域町村事務組合(障害者支援施設特別会計)</t>
  </si>
  <si>
    <t>高吾北広域町村事務組合(ふるさと市町村圏特別会計)</t>
  </si>
  <si>
    <t>日高村佐川町学校組合</t>
  </si>
  <si>
    <t>こうち人づくり広域連合</t>
    <rPh sb="3" eb="4">
      <t>ヒト</t>
    </rPh>
    <rPh sb="7" eb="9">
      <t>コウイキ</t>
    </rPh>
    <rPh sb="9" eb="11">
      <t>レンゴウ</t>
    </rPh>
    <phoneticPr fontId="33"/>
  </si>
  <si>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33"/>
  </si>
  <si>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3"/>
  </si>
  <si>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33"/>
  </si>
  <si>
    <t>高知県後期高齢者医療広域連合（特別会計）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</si>
  <si>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</si>
  <si>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</si>
  <si>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</si>
  <si>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額は増加したが、充当可能財源が将来負担額を上回っており、将来負担比率については、ここ数年マイナスとなっている。実質公債費比率については、元利償還金の増加により上昇したものの、類似団体平均は下回っている。後年度、地方債を財源とした公共施設の更新・改修を実施予定であり、実質公債費比率の上昇が想定されることから、引き続き公債費の適正化に取り組んでいく必要がある。</t>
    <rPh sb="0" eb="2">
      <t>ショウライ</t>
    </rPh>
    <rPh sb="2" eb="5">
      <t>フタンガク</t>
    </rPh>
    <rPh sb="6" eb="8">
      <t>ゾウカ</t>
    </rPh>
    <rPh sb="12" eb="14">
      <t>ジュウトウ</t>
    </rPh>
    <rPh sb="14" eb="16">
      <t>カノウ</t>
    </rPh>
    <rPh sb="16" eb="18">
      <t>ザイゲン</t>
    </rPh>
    <rPh sb="19" eb="21">
      <t>ショウライ</t>
    </rPh>
    <rPh sb="21" eb="24">
      <t>フタンガク</t>
    </rPh>
    <rPh sb="25" eb="27">
      <t>ウワマワ</t>
    </rPh>
    <rPh sb="83" eb="85">
      <t>ジョウショウ</t>
    </rPh>
    <rPh sb="118" eb="122">
      <t>コウキョウシセツ</t>
    </rPh>
    <rPh sb="123" eb="125">
      <t>コウシン</t>
    </rPh>
    <rPh sb="126" eb="128">
      <t>カイシュウ</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</si>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</sst>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1">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cellStyleXfs>
  <cellXfs count="1099">
    <xf numFmtId="0" fontId="0" fillId="0" borderId="0" xfId="0">
      <alignment vertical="center"/>
    </xf>
    <xf numFmtId="0" fontId="2" fillId="0" borderId="0" xfId="12" applyFont="1">
      <alignment vertical="center"/>
    </xf>
    <xf numFmtId="49" fontId="2" fillId="0" borderId="0" xfId="12" applyNumberFormat="1" applyFont="1">
      <alignment vertical="center"/>
    </xf>
    <xf numFmtId="49" fontId="7" fillId="0" borderId="0" xfId="12" applyNumberFormat="1" applyFont="1" applyAlignment="1">
      <alignment horizontal="center" vertical="center"/>
    </xf>
    <xf numFmtId="0" fontId="8" fillId="0" borderId="0" xfId="12" applyFont="1">
      <alignment vertical="center"/>
    </xf>
    <xf numFmtId="0" fontId="2" fillId="0" borderId="1" xfId="12" applyFont="1" applyBorder="1" applyAlignment="1">
      <alignment horizontal="center" vertical="center"/>
    </xf>
    <xf numFmtId="0" fontId="2" fillId="0" borderId="2" xfId="12" applyFont="1" applyBorder="1" applyAlignment="1">
      <alignment horizontal="center" vertical="center"/>
    </xf>
    <xf numFmtId="0" fontId="2" fillId="0" borderId="3" xfId="12" applyFont="1" applyBorder="1" applyAlignment="1">
      <alignment horizontal="center" vertical="center"/>
    </xf>
    <xf numFmtId="0" fontId="2" fillId="0" borderId="4" xfId="12" applyFont="1" applyBorder="1" applyAlignment="1">
      <alignment horizontal="center" vertical="center"/>
    </xf>
    <xf numFmtId="0" fontId="2" fillId="0" borderId="5" xfId="12" applyFont="1" applyBorder="1" applyAlignment="1">
      <alignment horizontal="center" vertical="center"/>
    </xf>
    <xf numFmtId="0" fontId="2" fillId="0" borderId="6" xfId="12" applyFont="1" applyBorder="1" applyAlignment="1">
      <alignment horizontal="center" vertical="center"/>
    </xf>
    <xf numFmtId="0" fontId="2" fillId="0" borderId="7"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10" xfId="12" applyFont="1" applyBorder="1" applyAlignment="1">
      <alignment horizontal="center" vertical="center"/>
    </xf>
    <xf numFmtId="0" fontId="2" fillId="0" borderId="11" xfId="12" applyFont="1" applyBorder="1" applyAlignment="1">
      <alignment horizontal="center" vertical="center"/>
    </xf>
    <xf numFmtId="0" fontId="2" fillId="0" borderId="12"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13" xfId="12" applyFont="1" applyBorder="1" applyAlignment="1">
      <alignment horizontal="center" vertical="center"/>
    </xf>
    <xf numFmtId="0" fontId="2" fillId="0" borderId="14" xfId="12" applyFont="1" applyBorder="1" applyAlignment="1">
      <alignment horizontal="center" vertical="center"/>
    </xf>
    <xf numFmtId="0" fontId="2" fillId="0" borderId="15" xfId="12" applyFont="1" applyBorder="1" applyAlignment="1">
      <alignment horizontal="center" vertical="center"/>
    </xf>
    <xf numFmtId="0" fontId="2" fillId="0" borderId="16" xfId="12" applyFont="1" applyBorder="1" applyAlignment="1">
      <alignment horizontal="center" vertical="center"/>
    </xf>
    <xf numFmtId="0" fontId="2" fillId="0" borderId="17" xfId="12" applyFont="1" applyBorder="1" applyAlignment="1">
      <alignment horizontal="center" vertical="center"/>
    </xf>
    <xf numFmtId="0" fontId="2" fillId="0" borderId="18" xfId="12" applyFont="1" applyBorder="1" applyAlignment="1">
      <alignment horizontal="center" vertical="center"/>
    </xf>
    <xf numFmtId="0" fontId="2" fillId="0" borderId="19" xfId="12" applyFont="1" applyBorder="1" applyAlignment="1">
      <alignment horizontal="center" vertical="center" wrapText="1"/>
    </xf>
    <xf numFmtId="0" fontId="2" fillId="0" borderId="0" xfId="12" applyFont="1" applyAlignment="1">
      <alignment horizontal="center" vertical="center" wrapText="1"/>
    </xf>
    <xf numFmtId="0" fontId="2" fillId="0" borderId="20" xfId="12" applyFont="1" applyBorder="1" applyAlignment="1">
      <alignment horizontal="center" vertical="center" wrapText="1"/>
    </xf>
    <xf numFmtId="0" fontId="2" fillId="0" borderId="21" xfId="12" applyFont="1" applyBorder="1" applyAlignment="1">
      <alignment horizontal="center" vertical="center"/>
    </xf>
    <xf numFmtId="0" fontId="2" fillId="0" borderId="22" xfId="12" applyFont="1" applyBorder="1" applyAlignment="1">
      <alignment horizontal="center" vertical="center"/>
    </xf>
    <xf numFmtId="0" fontId="2" fillId="0" borderId="23"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20" xfId="12" applyFont="1" applyBorder="1" applyAlignment="1">
      <alignment horizontal="center" vertical="center" textRotation="255"/>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176" fontId="2" fillId="0" borderId="0" xfId="12" applyNumberFormat="1" applyFont="1" applyAlignment="1" applyProtection="1">
      <alignment horizontal="center" vertical="center" shrinkToFit="1"/>
      <protection hidden="1"/>
    </xf>
    <xf numFmtId="0" fontId="2" fillId="0" borderId="20" xfId="12" applyFont="1" applyBorder="1">
      <alignment vertical="center"/>
    </xf>
    <xf numFmtId="0" fontId="9" fillId="0" borderId="0" xfId="12" applyFont="1">
      <alignment vertical="center"/>
    </xf>
    <xf numFmtId="0" fontId="2" fillId="0" borderId="16" xfId="12" applyFont="1" applyBorder="1" applyAlignment="1">
      <alignment horizontal="center" vertical="center" textRotation="255"/>
    </xf>
    <xf numFmtId="0" fontId="2" fillId="0" borderId="14"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24" xfId="12" applyFont="1" applyBorder="1" applyAlignment="1">
      <alignment horizontal="center" vertical="center"/>
    </xf>
    <xf numFmtId="0" fontId="2" fillId="0" borderId="25" xfId="12" applyFont="1" applyBorder="1" applyAlignment="1">
      <alignment horizontal="center" vertical="center"/>
    </xf>
    <xf numFmtId="0" fontId="2" fillId="0" borderId="26" xfId="12" applyFont="1" applyBorder="1" applyAlignment="1">
      <alignment horizontal="center" vertical="center"/>
    </xf>
    <xf numFmtId="0" fontId="2" fillId="0" borderId="27" xfId="12" applyFont="1" applyBorder="1" applyAlignment="1">
      <alignment horizontal="center" vertical="center"/>
    </xf>
    <xf numFmtId="0" fontId="2" fillId="0" borderId="28" xfId="12" applyFont="1" applyBorder="1" applyAlignment="1">
      <alignment horizontal="center" vertical="center"/>
    </xf>
    <xf numFmtId="0" fontId="2" fillId="0" borderId="29" xfId="12" applyFont="1" applyBorder="1" applyAlignment="1">
      <alignment horizontal="center" vertical="center"/>
    </xf>
    <xf numFmtId="0" fontId="2" fillId="0" borderId="30" xfId="12" applyFont="1" applyBorder="1" applyAlignment="1">
      <alignment horizontal="center" vertical="center"/>
    </xf>
    <xf numFmtId="0" fontId="2" fillId="0" borderId="31" xfId="12" applyFont="1" applyBorder="1" applyAlignment="1">
      <alignment horizontal="center" vertical="center"/>
    </xf>
    <xf numFmtId="0" fontId="2" fillId="0" borderId="32" xfId="12" applyFont="1" applyBorder="1">
      <alignment vertical="center"/>
    </xf>
    <xf numFmtId="0" fontId="2" fillId="0" borderId="33" xfId="12" applyFont="1" applyBorder="1">
      <alignment vertical="center"/>
    </xf>
    <xf numFmtId="0" fontId="2" fillId="0" borderId="0" xfId="12" applyFont="1" applyAlignment="1">
      <alignment horizontal="center" vertical="center"/>
    </xf>
    <xf numFmtId="0" fontId="10" fillId="0" borderId="0" xfId="12" applyFont="1" applyAlignment="1" applyProtection="1">
      <alignment horizontal="left" vertical="center" wrapText="1"/>
      <protection hidden="1"/>
    </xf>
    <xf numFmtId="0" fontId="2" fillId="0" borderId="23" xfId="12" applyFont="1" applyBorder="1" applyAlignment="1">
      <alignment horizontal="center" vertical="center"/>
    </xf>
    <xf numFmtId="0" fontId="2" fillId="0" borderId="34" xfId="12" applyFont="1" applyBorder="1" applyAlignment="1">
      <alignment horizontal="center" vertical="center"/>
    </xf>
    <xf numFmtId="0" fontId="2" fillId="0" borderId="35" xfId="12" applyFont="1" applyBorder="1">
      <alignment vertical="center"/>
    </xf>
    <xf numFmtId="0" fontId="2" fillId="0" borderId="36" xfId="12" applyFont="1" applyBorder="1">
      <alignment vertical="center"/>
    </xf>
    <xf numFmtId="0" fontId="2" fillId="0" borderId="13" xfId="12" applyFont="1" applyBorder="1" applyAlignment="1">
      <alignment horizontal="center" vertical="center" wrapText="1"/>
    </xf>
    <xf numFmtId="0" fontId="2" fillId="0" borderId="14" xfId="12" applyFont="1" applyBorder="1" applyAlignment="1">
      <alignment horizontal="center" vertical="center" wrapText="1"/>
    </xf>
    <xf numFmtId="0" fontId="2" fillId="0" borderId="17" xfId="12" applyFont="1" applyBorder="1" applyAlignment="1">
      <alignment horizontal="center" vertical="center" wrapText="1"/>
    </xf>
    <xf numFmtId="0" fontId="2" fillId="0" borderId="37" xfId="12" applyFont="1" applyBorder="1">
      <alignment vertical="center"/>
    </xf>
    <xf numFmtId="0" fontId="2" fillId="0" borderId="38" xfId="12" applyFont="1" applyBorder="1">
      <alignment vertical="center"/>
    </xf>
    <xf numFmtId="0" fontId="2" fillId="0" borderId="39" xfId="12" applyFont="1" applyBorder="1">
      <alignment vertical="center"/>
    </xf>
    <xf numFmtId="0" fontId="11" fillId="0" borderId="40" xfId="12" applyFont="1" applyBorder="1">
      <alignment vertical="center"/>
    </xf>
    <xf numFmtId="0" fontId="11" fillId="0" borderId="26" xfId="13" applyFont="1" applyBorder="1">
      <alignment vertical="center"/>
    </xf>
    <xf numFmtId="0" fontId="11" fillId="0" borderId="30" xfId="12" applyFont="1" applyBorder="1">
      <alignment vertical="center"/>
    </xf>
    <xf numFmtId="0" fontId="11" fillId="0" borderId="28" xfId="13" applyFont="1" applyBorder="1" applyAlignment="1">
      <alignment horizontal="center" vertical="center"/>
    </xf>
    <xf numFmtId="177" fontId="2" fillId="0" borderId="29"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32" xfId="12" applyNumberFormat="1" applyFont="1" applyBorder="1" applyAlignment="1">
      <alignment horizontal="right" vertical="center" shrinkToFit="1"/>
    </xf>
    <xf numFmtId="178" fontId="2" fillId="0" borderId="33" xfId="12" applyNumberFormat="1" applyFont="1" applyBorder="1" applyAlignment="1">
      <alignment horizontal="right" vertical="center"/>
    </xf>
    <xf numFmtId="0" fontId="2" fillId="0" borderId="22" xfId="12" applyFont="1" applyBorder="1">
      <alignment vertical="center"/>
    </xf>
    <xf numFmtId="0" fontId="11" fillId="0" borderId="22" xfId="12" applyFont="1" applyBorder="1">
      <alignment vertical="center"/>
    </xf>
    <xf numFmtId="0" fontId="11" fillId="0" borderId="30" xfId="13" applyFont="1" applyBorder="1" applyAlignment="1">
      <alignment horizontal="center" vertical="center" shrinkToFit="1"/>
    </xf>
    <xf numFmtId="0" fontId="11" fillId="0" borderId="35" xfId="12" applyFont="1" applyBorder="1">
      <alignment vertical="center"/>
    </xf>
    <xf numFmtId="0" fontId="11" fillId="0" borderId="23" xfId="12" applyFont="1" applyBorder="1">
      <alignment vertical="center"/>
    </xf>
    <xf numFmtId="0" fontId="11" fillId="0" borderId="33" xfId="13" applyFont="1" applyBorder="1" applyAlignment="1">
      <alignment horizontal="center" vertical="center" shrinkToFit="1"/>
    </xf>
    <xf numFmtId="178" fontId="2" fillId="0" borderId="35" xfId="12" applyNumberFormat="1" applyFont="1" applyBorder="1" applyAlignment="1">
      <alignment horizontal="right" vertical="center" shrinkToFit="1"/>
    </xf>
    <xf numFmtId="178" fontId="2" fillId="0" borderId="36" xfId="12"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2" applyNumberFormat="1" applyFont="1" applyBorder="1" applyAlignment="1">
      <alignment horizontal="right" vertical="center" shrinkToFit="1"/>
    </xf>
    <xf numFmtId="178" fontId="2" fillId="0" borderId="38" xfId="12" applyNumberFormat="1" applyFont="1" applyBorder="1" applyAlignment="1">
      <alignment horizontal="right" vertical="center"/>
    </xf>
    <xf numFmtId="0" fontId="2" fillId="0" borderId="41" xfId="12" applyFont="1" applyBorder="1">
      <alignment vertical="center"/>
    </xf>
    <xf numFmtId="0" fontId="11" fillId="0" borderId="41" xfId="12" applyFont="1" applyBorder="1">
      <alignment vertical="center"/>
    </xf>
    <xf numFmtId="0" fontId="11" fillId="0" borderId="16" xfId="13" applyFont="1" applyBorder="1" applyAlignment="1">
      <alignment horizontal="center" vertical="center" shrinkToFit="1"/>
    </xf>
    <xf numFmtId="0" fontId="11" fillId="0" borderId="37" xfId="12" applyFont="1" applyBorder="1">
      <alignment vertical="center"/>
    </xf>
    <xf numFmtId="0" fontId="11" fillId="0" borderId="16" xfId="12" applyFont="1" applyBorder="1">
      <alignment vertical="center"/>
    </xf>
    <xf numFmtId="0" fontId="11" fillId="0" borderId="38" xfId="13" applyFont="1" applyBorder="1" applyAlignment="1">
      <alignment horizontal="center" vertical="center" shrinkToFit="1"/>
    </xf>
    <xf numFmtId="0" fontId="10" fillId="0" borderId="30" xfId="12" applyFont="1" applyBorder="1" applyAlignment="1">
      <alignment horizontal="center" vertical="center" wrapText="1"/>
    </xf>
    <xf numFmtId="0" fontId="10" fillId="0" borderId="31" xfId="12" applyFont="1" applyBorder="1" applyAlignment="1">
      <alignment horizontal="center" vertical="center" wrapText="1"/>
    </xf>
    <xf numFmtId="0" fontId="2" fillId="0" borderId="40" xfId="12" applyFont="1" applyBorder="1" applyAlignment="1">
      <alignment horizontal="center" vertical="center"/>
    </xf>
    <xf numFmtId="0" fontId="2" fillId="0" borderId="42" xfId="12" applyFont="1" applyBorder="1" applyAlignment="1">
      <alignment horizontal="center" vertical="center"/>
    </xf>
    <xf numFmtId="0" fontId="2" fillId="0" borderId="43" xfId="12" applyFont="1" applyBorder="1" applyAlignment="1">
      <alignment horizontal="center" vertical="center"/>
    </xf>
    <xf numFmtId="178" fontId="2" fillId="0" borderId="39" xfId="12" applyNumberFormat="1" applyFont="1" applyBorder="1" applyAlignment="1">
      <alignment horizontal="right" vertical="center" shrinkToFit="1"/>
    </xf>
    <xf numFmtId="179" fontId="2" fillId="0" borderId="33" xfId="12" applyNumberFormat="1" applyFont="1" applyBorder="1" applyAlignment="1">
      <alignment horizontal="right" vertical="center" shrinkToFit="1"/>
    </xf>
    <xf numFmtId="178" fontId="11" fillId="0" borderId="40" xfId="12" applyNumberFormat="1" applyFont="1" applyBorder="1" applyAlignment="1">
      <alignment horizontal="right" vertical="center" shrinkToFit="1"/>
    </xf>
    <xf numFmtId="178" fontId="11" fillId="0" borderId="32" xfId="12" applyNumberFormat="1" applyFont="1" applyBorder="1" applyAlignment="1">
      <alignment horizontal="right" vertical="center" shrinkToFit="1"/>
    </xf>
    <xf numFmtId="179" fontId="11" fillId="0" borderId="30"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0" fontId="10" fillId="0" borderId="23" xfId="12" applyFont="1" applyBorder="1" applyAlignment="1">
      <alignment horizontal="center" vertical="center" wrapText="1"/>
    </xf>
    <xf numFmtId="0" fontId="10" fillId="0" borderId="34" xfId="12" applyFont="1" applyBorder="1" applyAlignment="1">
      <alignment horizontal="center" vertical="center" wrapText="1"/>
    </xf>
    <xf numFmtId="178" fontId="2" fillId="0" borderId="22"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0" fontId="2" fillId="0" borderId="0" xfId="12" applyFont="1" applyAlignment="1">
      <alignment horizontal="left" vertical="center"/>
    </xf>
    <xf numFmtId="0" fontId="2" fillId="0" borderId="45" xfId="12" applyFont="1" applyBorder="1" applyAlignment="1">
      <alignment horizontal="center" vertical="center"/>
    </xf>
    <xf numFmtId="0" fontId="2" fillId="0" borderId="46" xfId="12" applyFont="1" applyBorder="1" applyAlignment="1">
      <alignment horizontal="center" vertical="center"/>
    </xf>
    <xf numFmtId="0" fontId="2" fillId="0" borderId="47" xfId="12" applyFont="1" applyBorder="1" applyAlignment="1">
      <alignment horizontal="center" vertical="center"/>
    </xf>
    <xf numFmtId="0" fontId="2" fillId="0" borderId="48" xfId="12" applyFont="1" applyBorder="1" applyAlignment="1">
      <alignment horizontal="center" vertical="center"/>
    </xf>
    <xf numFmtId="0" fontId="2" fillId="0" borderId="49" xfId="12" applyFont="1" applyBorder="1" applyAlignment="1">
      <alignment horizontal="center" vertical="center"/>
    </xf>
    <xf numFmtId="178" fontId="2" fillId="0" borderId="50"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0" fontId="10" fillId="0" borderId="16"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12" xfId="12" applyFont="1" applyBorder="1" applyAlignment="1">
      <alignment horizontal="center" vertical="center"/>
    </xf>
    <xf numFmtId="0" fontId="2" fillId="0" borderId="9" xfId="12" applyFont="1" applyBorder="1" applyAlignment="1">
      <alignment horizontal="center" vertical="center"/>
    </xf>
    <xf numFmtId="0" fontId="2" fillId="0" borderId="57" xfId="12" applyFont="1" applyBorder="1" applyAlignment="1">
      <alignment horizontal="center" vertical="center"/>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43" xfId="12" applyFont="1" applyBorder="1" applyAlignment="1">
      <alignment horizontal="center" vertical="center" shrinkToFit="1"/>
    </xf>
    <xf numFmtId="0" fontId="2" fillId="0" borderId="19" xfId="12" applyFont="1" applyBorder="1" applyAlignment="1">
      <alignment horizontal="center" vertical="center"/>
    </xf>
    <xf numFmtId="0" fontId="2" fillId="0" borderId="20" xfId="12" applyFont="1" applyBorder="1" applyAlignment="1">
      <alignment horizontal="center" vertical="center"/>
    </xf>
    <xf numFmtId="0" fontId="2" fillId="0" borderId="35" xfId="12" applyFont="1" applyBorder="1" applyAlignment="1">
      <alignment horizontal="center" vertical="center"/>
    </xf>
    <xf numFmtId="0" fontId="2" fillId="0" borderId="34" xfId="12" applyFont="1" applyBorder="1" applyAlignment="1">
      <alignment horizontal="center" vertical="center" textRotation="255"/>
    </xf>
    <xf numFmtId="0" fontId="2" fillId="0" borderId="20" xfId="12" applyFont="1" applyBorder="1" applyAlignment="1">
      <alignment horizontal="center" vertical="center" shrinkToFit="1"/>
    </xf>
    <xf numFmtId="0" fontId="2" fillId="0" borderId="15" xfId="12" applyFont="1" applyBorder="1" applyAlignment="1">
      <alignment horizontal="center" vertical="center" textRotation="255"/>
    </xf>
    <xf numFmtId="0" fontId="12" fillId="0" borderId="35" xfId="12" applyFont="1" applyBorder="1">
      <alignment vertical="center"/>
    </xf>
    <xf numFmtId="0" fontId="2" fillId="0" borderId="37"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43" xfId="12" applyNumberFormat="1" applyFont="1" applyBorder="1" applyAlignment="1">
      <alignment horizontal="center" vertical="center"/>
    </xf>
    <xf numFmtId="0" fontId="2" fillId="0" borderId="32" xfId="12" applyFont="1" applyBorder="1" applyAlignment="1">
      <alignment horizontal="center" vertical="center" shrinkToFit="1"/>
    </xf>
    <xf numFmtId="180" fontId="2" fillId="0" borderId="32"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80" fontId="2" fillId="0" borderId="20" xfId="12" applyNumberFormat="1" applyFont="1" applyBorder="1" applyAlignment="1">
      <alignment horizontal="right" vertical="center"/>
    </xf>
    <xf numFmtId="49" fontId="2" fillId="0" borderId="23" xfId="12" applyNumberFormat="1" applyFont="1" applyBorder="1" applyAlignment="1">
      <alignment horizontal="center" vertical="center"/>
    </xf>
    <xf numFmtId="49" fontId="2" fillId="0" borderId="20" xfId="12" applyNumberFormat="1" applyFont="1" applyBorder="1" applyAlignment="1">
      <alignment horizontal="center" vertical="center"/>
    </xf>
    <xf numFmtId="0" fontId="2" fillId="0" borderId="35" xfId="12" applyFont="1" applyBorder="1" applyAlignment="1">
      <alignment horizontal="center" vertical="center" shrinkToFit="1"/>
    </xf>
    <xf numFmtId="180" fontId="2" fillId="0" borderId="35"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0" fontId="2" fillId="0" borderId="37" xfId="12" applyFont="1" applyBorder="1" applyAlignment="1">
      <alignment horizontal="center" vertical="center" shrinkToFit="1"/>
    </xf>
    <xf numFmtId="180" fontId="2" fillId="0" borderId="37"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0" fontId="12" fillId="0" borderId="37" xfId="12" applyFont="1" applyBorder="1">
      <alignment vertical="center"/>
    </xf>
    <xf numFmtId="0" fontId="2" fillId="0" borderId="17" xfId="12" applyFont="1" applyBorder="1" applyAlignment="1">
      <alignment horizontal="center" vertical="center" shrinkToFit="1"/>
    </xf>
    <xf numFmtId="0" fontId="2" fillId="0" borderId="30" xfId="12" applyFont="1" applyBorder="1" applyAlignment="1">
      <alignment horizontal="center" vertical="center" wrapText="1"/>
    </xf>
    <xf numFmtId="0" fontId="2" fillId="0" borderId="53"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49" fontId="2" fillId="0" borderId="54"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51" xfId="12" applyFont="1" applyBorder="1" applyAlignment="1">
      <alignment horizontal="center" vertical="center" shrinkToFit="1"/>
    </xf>
    <xf numFmtId="180" fontId="2" fillId="0" borderId="51"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53"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57" xfId="12" applyFont="1" applyBorder="1">
      <alignment vertical="center"/>
    </xf>
    <xf numFmtId="0" fontId="2" fillId="0" borderId="61" xfId="12" applyFont="1" applyBorder="1">
      <alignment vertical="center"/>
    </xf>
    <xf numFmtId="0" fontId="2" fillId="0" borderId="31"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15" xfId="12" applyFont="1" applyBorder="1" applyAlignment="1">
      <alignment horizontal="center" vertical="center" wrapText="1"/>
    </xf>
    <xf numFmtId="0" fontId="2" fillId="0" borderId="32" xfId="12" applyFont="1" applyBorder="1" applyAlignment="1">
      <alignment horizontal="center"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50" xfId="12" applyFont="1" applyBorder="1" applyAlignment="1">
      <alignment horizontal="center" vertical="center"/>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2" applyFont="1" applyBorder="1" applyAlignment="1">
      <alignment horizontal="left" vertical="center"/>
    </xf>
    <xf numFmtId="0" fontId="2" fillId="0" borderId="9" xfId="12"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2"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2"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2" applyFont="1" applyBorder="1" applyAlignment="1">
      <alignment horizontal="left" vertical="center"/>
    </xf>
    <xf numFmtId="0" fontId="2" fillId="0" borderId="60" xfId="1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8" xfId="12" applyNumberFormat="1" applyFont="1" applyBorder="1" applyAlignment="1">
      <alignment horizontal="right" vertical="center" shrinkToFit="1"/>
    </xf>
    <xf numFmtId="178" fontId="2" fillId="0" borderId="9"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20"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178" fontId="2" fillId="0" borderId="58"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0" xfId="12" applyFont="1" applyAlignment="1">
      <alignment horizontal="left" vertical="center" wrapText="1"/>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58" xfId="12" applyFont="1" applyBorder="1" applyAlignment="1">
      <alignment horizontal="left" vertical="center" wrapText="1"/>
    </xf>
    <xf numFmtId="0" fontId="10" fillId="0" borderId="60" xfId="12" applyFont="1" applyBorder="1" applyAlignment="1">
      <alignment vertical="center" wrapText="1"/>
    </xf>
    <xf numFmtId="180" fontId="2" fillId="0" borderId="7" xfId="12" applyNumberFormat="1" applyFont="1" applyBorder="1" applyAlignment="1">
      <alignment horizontal="right" vertical="center" shrinkToFit="1"/>
    </xf>
    <xf numFmtId="180" fontId="2" fillId="0" borderId="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82" fontId="2" fillId="0" borderId="7" xfId="12" applyNumberFormat="1" applyFont="1" applyBorder="1" applyAlignment="1">
      <alignment horizontal="right" vertical="center" shrinkToFit="1"/>
    </xf>
    <xf numFmtId="180" fontId="2" fillId="0" borderId="9"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0" fontId="2" fillId="0" borderId="19"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1" fontId="2" fillId="0" borderId="0" xfId="12" applyNumberFormat="1" applyFont="1" applyAlignment="1">
      <alignment horizontal="right" vertical="center" shrinkToFit="1"/>
    </xf>
    <xf numFmtId="177" fontId="2" fillId="0" borderId="0" xfId="12" applyNumberFormat="1" applyFont="1" applyAlignment="1">
      <alignment horizontal="right" vertical="center" shrinkToFit="1"/>
    </xf>
    <xf numFmtId="182" fontId="2" fillId="0" borderId="1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0" fontId="2" fillId="0" borderId="53" xfId="12" applyNumberFormat="1" applyFont="1" applyBorder="1" applyAlignment="1">
      <alignment horizontal="right" vertical="center" shrinkToFit="1"/>
    </xf>
    <xf numFmtId="180" fontId="2" fillId="0" borderId="58" xfId="12" applyNumberFormat="1" applyFont="1" applyBorder="1" applyAlignment="1">
      <alignment horizontal="right" vertical="center" shrinkToFit="1"/>
    </xf>
    <xf numFmtId="181" fontId="2" fillId="0" borderId="58" xfId="12" applyNumberFormat="1" applyFont="1" applyBorder="1" applyAlignment="1">
      <alignment horizontal="right" vertical="center" shrinkToFit="1"/>
    </xf>
    <xf numFmtId="177" fontId="2" fillId="0" borderId="58" xfId="12" applyNumberFormat="1" applyFont="1" applyBorder="1" applyAlignment="1">
      <alignment horizontal="right" vertical="center" shrinkToFit="1"/>
    </xf>
    <xf numFmtId="182" fontId="2" fillId="0" borderId="53"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0" xfId="12" applyFont="1" applyAlignment="1">
      <alignment horizontal="center" vertical="center" shrinkToFit="1"/>
    </xf>
    <xf numFmtId="0" fontId="2" fillId="0" borderId="0" xfId="12" applyFont="1" applyAlignment="1" applyProtection="1">
      <alignment horizontal="center" vertical="center" shrinkToFit="1"/>
      <protection hidden="1"/>
    </xf>
    <xf numFmtId="0" fontId="2" fillId="0" borderId="58" xfId="12" applyFont="1" applyBorder="1">
      <alignment vertical="center"/>
    </xf>
    <xf numFmtId="0" fontId="2" fillId="0" borderId="60" xfId="12" applyFont="1" applyBorder="1">
      <alignment vertical="center"/>
    </xf>
    <xf numFmtId="0" fontId="2" fillId="0" borderId="0" xfId="7" applyFont="1" applyAlignment="1">
      <alignment vertical="center" shrinkToFit="1"/>
    </xf>
    <xf numFmtId="49" fontId="13" fillId="0" borderId="0" xfId="7" applyNumberFormat="1" applyFont="1">
      <alignment vertical="center"/>
    </xf>
    <xf numFmtId="0" fontId="14" fillId="0" borderId="0" xfId="7" applyFont="1">
      <alignment vertical="center"/>
    </xf>
    <xf numFmtId="0" fontId="2" fillId="0" borderId="30" xfId="7" applyFont="1" applyBorder="1">
      <alignment vertical="center"/>
    </xf>
    <xf numFmtId="0" fontId="2" fillId="0" borderId="42" xfId="7" applyFont="1" applyBorder="1">
      <alignment vertical="center"/>
    </xf>
    <xf numFmtId="0" fontId="10" fillId="0" borderId="42" xfId="7" applyFont="1" applyBorder="1">
      <alignment vertical="center"/>
    </xf>
    <xf numFmtId="0" fontId="2" fillId="0" borderId="31" xfId="7" applyFont="1" applyBorder="1">
      <alignment vertical="center"/>
    </xf>
    <xf numFmtId="0" fontId="11" fillId="0" borderId="0" xfId="7" applyFont="1">
      <alignment vertical="center"/>
    </xf>
    <xf numFmtId="0" fontId="2" fillId="0" borderId="23" xfId="7" applyFont="1" applyBorder="1">
      <alignment vertical="center"/>
    </xf>
    <xf numFmtId="0" fontId="10" fillId="0" borderId="0" xfId="7" applyFont="1">
      <alignment vertical="center"/>
    </xf>
    <xf numFmtId="0" fontId="2" fillId="0" borderId="34" xfId="7" applyFont="1" applyBorder="1">
      <alignment vertical="center"/>
    </xf>
    <xf numFmtId="0" fontId="2" fillId="0" borderId="16" xfId="7" applyFont="1" applyBorder="1">
      <alignment vertical="center"/>
    </xf>
    <xf numFmtId="0" fontId="2" fillId="0" borderId="14" xfId="7" applyFont="1" applyBorder="1">
      <alignment vertical="center"/>
    </xf>
    <xf numFmtId="0" fontId="10" fillId="0" borderId="14" xfId="7" applyFont="1" applyBorder="1">
      <alignment vertical="center"/>
    </xf>
    <xf numFmtId="0" fontId="2" fillId="0" borderId="15" xfId="7" applyFont="1" applyBorder="1">
      <alignment vertical="center"/>
    </xf>
    <xf numFmtId="0" fontId="15" fillId="0" borderId="34" xfId="7" applyFont="1" applyBorder="1" applyAlignment="1">
      <alignment horizontal="center" vertical="center"/>
    </xf>
    <xf numFmtId="178" fontId="2" fillId="0" borderId="30" xfId="7" applyNumberFormat="1" applyFont="1" applyBorder="1" applyAlignment="1">
      <alignment horizontal="right" vertical="center" shrinkToFit="1"/>
    </xf>
    <xf numFmtId="178" fontId="2" fillId="0" borderId="42" xfId="7" applyNumberFormat="1" applyFont="1" applyBorder="1" applyAlignment="1">
      <alignment horizontal="right" vertical="center" shrinkToFit="1"/>
    </xf>
    <xf numFmtId="178" fontId="2" fillId="0" borderId="31" xfId="7" applyNumberFormat="1" applyFont="1" applyBorder="1" applyAlignment="1">
      <alignment horizontal="right" vertical="center" shrinkToFit="1"/>
    </xf>
    <xf numFmtId="178" fontId="2" fillId="0" borderId="23" xfId="7" applyNumberFormat="1" applyFont="1" applyBorder="1" applyAlignment="1">
      <alignment horizontal="right" vertical="center" shrinkToFit="1"/>
    </xf>
    <xf numFmtId="178" fontId="2" fillId="0" borderId="34" xfId="7" applyNumberFormat="1" applyFont="1" applyBorder="1" applyAlignment="1">
      <alignment horizontal="right" vertical="center" shrinkToFit="1"/>
    </xf>
    <xf numFmtId="178" fontId="2" fillId="0" borderId="65" xfId="7" applyNumberFormat="1" applyFont="1" applyBorder="1" applyAlignment="1">
      <alignment horizontal="right" vertical="center" shrinkToFit="1"/>
    </xf>
    <xf numFmtId="178" fontId="2" fillId="0" borderId="66" xfId="7" applyNumberFormat="1" applyFont="1" applyBorder="1" applyAlignment="1">
      <alignment horizontal="right" vertical="center" shrinkToFit="1"/>
    </xf>
    <xf numFmtId="178" fontId="2" fillId="0" borderId="67" xfId="7" applyNumberFormat="1" applyFont="1" applyBorder="1" applyAlignment="1">
      <alignment horizontal="right" vertical="center" shrinkToFit="1"/>
    </xf>
    <xf numFmtId="180" fontId="2" fillId="0" borderId="68" xfId="7" applyNumberFormat="1" applyFont="1" applyBorder="1" applyAlignment="1">
      <alignment horizontal="right" vertical="center" shrinkToFit="1"/>
    </xf>
    <xf numFmtId="180" fontId="2" fillId="0" borderId="69" xfId="7" applyNumberFormat="1" applyFont="1" applyBorder="1" applyAlignment="1">
      <alignment horizontal="right" vertical="center" shrinkToFit="1"/>
    </xf>
    <xf numFmtId="180" fontId="2" fillId="0" borderId="70" xfId="7" applyNumberFormat="1" applyFont="1" applyBorder="1" applyAlignment="1">
      <alignment horizontal="right" vertical="center" shrinkToFit="1"/>
    </xf>
    <xf numFmtId="180" fontId="2" fillId="0" borderId="71" xfId="7" applyNumberFormat="1" applyFont="1" applyBorder="1" applyAlignment="1">
      <alignment horizontal="right" vertical="center" shrinkToFit="1"/>
    </xf>
    <xf numFmtId="180" fontId="2" fillId="0" borderId="66" xfId="7" applyNumberFormat="1" applyFont="1" applyBorder="1" applyAlignment="1">
      <alignment horizontal="right" vertical="center" shrinkToFit="1"/>
    </xf>
    <xf numFmtId="178" fontId="2" fillId="0" borderId="68" xfId="7" applyNumberFormat="1" applyFont="1" applyBorder="1" applyAlignment="1">
      <alignment horizontal="right" vertical="center" shrinkToFit="1"/>
    </xf>
    <xf numFmtId="178" fontId="2" fillId="0" borderId="69" xfId="7" applyNumberFormat="1" applyFont="1" applyBorder="1" applyAlignment="1">
      <alignment horizontal="right" vertical="center" shrinkToFit="1"/>
    </xf>
    <xf numFmtId="178" fontId="2" fillId="0" borderId="70" xfId="7" applyNumberFormat="1" applyFont="1" applyBorder="1" applyAlignment="1">
      <alignment horizontal="right" vertical="center" shrinkToFit="1"/>
    </xf>
    <xf numFmtId="178" fontId="2" fillId="0" borderId="71" xfId="7" applyNumberFormat="1" applyFont="1" applyBorder="1" applyAlignment="1">
      <alignment horizontal="right" vertical="center" shrinkToFit="1"/>
    </xf>
    <xf numFmtId="0" fontId="15" fillId="0" borderId="34" xfId="7" applyFont="1" applyBorder="1">
      <alignment vertical="center"/>
    </xf>
    <xf numFmtId="180" fontId="2" fillId="0" borderId="72" xfId="7" applyNumberFormat="1" applyFont="1" applyBorder="1" applyAlignment="1">
      <alignment horizontal="right" vertical="center" shrinkToFit="1"/>
    </xf>
    <xf numFmtId="180" fontId="2" fillId="0" borderId="73" xfId="7" applyNumberFormat="1" applyFont="1" applyBorder="1" applyAlignment="1">
      <alignment horizontal="right" vertical="center" shrinkToFit="1"/>
    </xf>
    <xf numFmtId="180" fontId="2" fillId="0" borderId="23" xfId="7" applyNumberFormat="1" applyFont="1" applyBorder="1" applyAlignment="1">
      <alignment horizontal="right" vertical="center" shrinkToFit="1"/>
    </xf>
    <xf numFmtId="180" fontId="2" fillId="0" borderId="34" xfId="7" applyNumberFormat="1" applyFont="1" applyBorder="1" applyAlignment="1">
      <alignment horizontal="right" vertical="center" shrinkToFit="1"/>
    </xf>
    <xf numFmtId="180" fontId="2" fillId="0" borderId="16" xfId="7" applyNumberFormat="1" applyFont="1" applyBorder="1" applyAlignment="1">
      <alignment horizontal="right" vertical="center" shrinkToFit="1"/>
    </xf>
    <xf numFmtId="180" fontId="2" fillId="0" borderId="14" xfId="7" applyNumberFormat="1" applyFont="1" applyBorder="1" applyAlignment="1">
      <alignment horizontal="right" vertical="center" shrinkToFit="1"/>
    </xf>
    <xf numFmtId="180" fontId="2" fillId="0" borderId="15" xfId="7" applyNumberFormat="1" applyFont="1" applyBorder="1" applyAlignment="1">
      <alignment horizontal="right" vertical="center" shrinkToFit="1"/>
    </xf>
    <xf numFmtId="0" fontId="2" fillId="0" borderId="74" xfId="7" applyFont="1" applyBorder="1" applyAlignment="1">
      <alignment horizontal="center" vertical="center"/>
    </xf>
    <xf numFmtId="0" fontId="2" fillId="0" borderId="42" xfId="7" applyFont="1" applyBorder="1" applyAlignment="1">
      <alignment horizontal="center" vertical="center" wrapText="1"/>
    </xf>
    <xf numFmtId="0" fontId="1" fillId="0" borderId="0" xfId="1" applyAlignment="1">
      <alignment vertical="center"/>
    </xf>
    <xf numFmtId="0" fontId="2" fillId="0" borderId="30" xfId="7" applyFont="1" applyBorder="1" applyAlignment="1">
      <alignment horizontal="left" vertical="center"/>
    </xf>
    <xf numFmtId="0" fontId="2" fillId="0" borderId="42" xfId="7" applyFont="1" applyBorder="1" applyAlignment="1">
      <alignment horizontal="left" vertical="center"/>
    </xf>
    <xf numFmtId="0" fontId="2" fillId="0" borderId="31" xfId="7" applyFont="1" applyBorder="1" applyAlignment="1">
      <alignment horizontal="left" vertical="center"/>
    </xf>
    <xf numFmtId="0" fontId="2" fillId="0" borderId="23" xfId="7" applyFont="1" applyBorder="1" applyAlignment="1">
      <alignment horizontal="left" vertical="center"/>
    </xf>
    <xf numFmtId="0" fontId="2" fillId="0" borderId="34" xfId="7" applyFont="1" applyBorder="1" applyAlignment="1">
      <alignment horizontal="left" vertical="center"/>
    </xf>
    <xf numFmtId="0" fontId="2" fillId="0" borderId="23" xfId="7" applyFont="1" applyBorder="1" applyAlignment="1">
      <alignment vertical="center" textRotation="255"/>
    </xf>
    <xf numFmtId="0" fontId="2" fillId="0" borderId="0" xfId="7" applyFont="1" applyAlignment="1">
      <alignment vertical="center" textRotation="255"/>
    </xf>
    <xf numFmtId="0" fontId="2" fillId="0" borderId="34" xfId="7" applyFont="1" applyBorder="1" applyAlignment="1">
      <alignment vertical="center" textRotation="255"/>
    </xf>
    <xf numFmtId="0" fontId="2" fillId="0" borderId="16" xfId="7" applyFont="1" applyBorder="1" applyAlignment="1">
      <alignment horizontal="left" vertical="center"/>
    </xf>
    <xf numFmtId="0" fontId="2" fillId="0" borderId="14" xfId="7" applyFont="1" applyBorder="1" applyAlignment="1">
      <alignment horizontal="left" vertical="center"/>
    </xf>
    <xf numFmtId="0" fontId="2" fillId="0" borderId="15" xfId="7" applyFont="1" applyBorder="1" applyAlignment="1">
      <alignment horizontal="left" vertical="center"/>
    </xf>
    <xf numFmtId="0" fontId="3" fillId="0" borderId="34" xfId="7" applyBorder="1" applyAlignment="1">
      <alignment horizontal="right" vertical="center" shrinkToFit="1"/>
    </xf>
    <xf numFmtId="0" fontId="3" fillId="0" borderId="0" xfId="7" applyAlignment="1">
      <alignment horizontal="right" vertical="center" shrinkToFit="1"/>
    </xf>
    <xf numFmtId="0" fontId="1" fillId="0" borderId="14" xfId="1" applyBorder="1" applyAlignment="1">
      <alignment vertical="center"/>
    </xf>
    <xf numFmtId="178" fontId="2" fillId="0" borderId="16" xfId="7" applyNumberFormat="1" applyFont="1" applyBorder="1" applyAlignment="1">
      <alignment horizontal="right" vertical="center" shrinkToFit="1"/>
    </xf>
    <xf numFmtId="0" fontId="3" fillId="0" borderId="14" xfId="7" applyBorder="1" applyAlignment="1">
      <alignment horizontal="right" vertical="center" shrinkToFit="1"/>
    </xf>
    <xf numFmtId="0" fontId="3" fillId="0" borderId="15" xfId="7" applyBorder="1" applyAlignment="1">
      <alignment horizontal="right" vertical="center" shrinkToFit="1"/>
    </xf>
    <xf numFmtId="180" fontId="2" fillId="0" borderId="30" xfId="7" applyNumberFormat="1" applyFont="1" applyBorder="1" applyAlignment="1">
      <alignment horizontal="right" vertical="center" shrinkToFit="1"/>
    </xf>
    <xf numFmtId="180" fontId="2" fillId="0" borderId="42" xfId="7" applyNumberFormat="1" applyFont="1" applyBorder="1" applyAlignment="1">
      <alignment horizontal="right" vertical="center" shrinkToFit="1"/>
    </xf>
    <xf numFmtId="180" fontId="2" fillId="0" borderId="31" xfId="7" applyNumberFormat="1" applyFont="1" applyBorder="1" applyAlignment="1">
      <alignment horizontal="right" vertical="center" shrinkToFit="1"/>
    </xf>
    <xf numFmtId="0" fontId="3" fillId="0" borderId="35" xfId="7" applyBorder="1" applyAlignment="1">
      <alignment horizontal="center" vertical="center"/>
    </xf>
    <xf numFmtId="0" fontId="3" fillId="0" borderId="23" xfId="7" applyBorder="1" applyAlignment="1">
      <alignment horizontal="right" vertical="center" shrinkToFit="1"/>
    </xf>
    <xf numFmtId="0" fontId="3" fillId="0" borderId="37" xfId="7" applyBorder="1" applyAlignment="1">
      <alignment horizontal="center" vertical="center"/>
    </xf>
    <xf numFmtId="0" fontId="3" fillId="0" borderId="16" xfId="7" applyBorder="1" applyAlignment="1">
      <alignment horizontal="right" vertical="center" shrinkToFit="1"/>
    </xf>
    <xf numFmtId="178" fontId="2" fillId="0" borderId="75" xfId="7" applyNumberFormat="1" applyFont="1" applyBorder="1" applyAlignment="1">
      <alignment horizontal="right" vertical="center" shrinkToFit="1"/>
    </xf>
    <xf numFmtId="178" fontId="2" fillId="0" borderId="14" xfId="7" applyNumberFormat="1" applyFont="1" applyBorder="1" applyAlignment="1">
      <alignment horizontal="right" vertical="center" shrinkToFit="1"/>
    </xf>
    <xf numFmtId="178" fontId="2" fillId="0" borderId="15" xfId="7" applyNumberFormat="1" applyFont="1" applyBorder="1" applyAlignment="1">
      <alignment horizontal="right" vertical="center" shrinkToFit="1"/>
    </xf>
    <xf numFmtId="0" fontId="11" fillId="0" borderId="14" xfId="7" applyFont="1" applyBorder="1">
      <alignment vertical="center"/>
    </xf>
    <xf numFmtId="178" fontId="2" fillId="0" borderId="42" xfId="7" applyNumberFormat="1" applyFont="1" applyBorder="1" applyAlignment="1">
      <alignment horizontal="right" vertical="center"/>
    </xf>
    <xf numFmtId="178" fontId="2" fillId="0" borderId="0" xfId="7" applyNumberFormat="1" applyFont="1" applyAlignment="1">
      <alignment horizontal="right" vertical="center"/>
    </xf>
    <xf numFmtId="178" fontId="2" fillId="0" borderId="66" xfId="7" applyNumberFormat="1" applyFont="1" applyBorder="1" applyAlignment="1">
      <alignment horizontal="right" vertical="center"/>
    </xf>
    <xf numFmtId="0" fontId="3" fillId="0" borderId="66" xfId="7" applyBorder="1" applyAlignment="1">
      <alignment horizontal="right" vertical="center" shrinkToFit="1"/>
    </xf>
    <xf numFmtId="0" fontId="3" fillId="0" borderId="67" xfId="7" applyBorder="1" applyAlignment="1">
      <alignment horizontal="right" vertical="center" shrinkToFit="1"/>
    </xf>
    <xf numFmtId="180" fontId="2" fillId="0" borderId="69" xfId="7" applyNumberFormat="1" applyFont="1" applyBorder="1" applyAlignment="1">
      <alignment horizontal="right" vertical="center"/>
    </xf>
    <xf numFmtId="180" fontId="3" fillId="0" borderId="0" xfId="7" applyNumberFormat="1" applyAlignment="1">
      <alignment horizontal="right" vertical="center" shrinkToFit="1"/>
    </xf>
    <xf numFmtId="180" fontId="3" fillId="0" borderId="34" xfId="7" applyNumberFormat="1" applyBorder="1" applyAlignment="1">
      <alignment horizontal="right" vertical="center" shrinkToFit="1"/>
    </xf>
    <xf numFmtId="180" fontId="2" fillId="0" borderId="65" xfId="7" applyNumberFormat="1" applyFont="1" applyBorder="1" applyAlignment="1">
      <alignment horizontal="right" vertical="center" shrinkToFit="1"/>
    </xf>
    <xf numFmtId="180" fontId="3" fillId="0" borderId="66" xfId="7" applyNumberFormat="1" applyBorder="1" applyAlignment="1">
      <alignment horizontal="right" vertical="center" shrinkToFit="1"/>
    </xf>
    <xf numFmtId="180" fontId="3" fillId="0" borderId="67" xfId="7" applyNumberFormat="1" applyBorder="1" applyAlignment="1">
      <alignment horizontal="right" vertical="center" shrinkToFit="1"/>
    </xf>
    <xf numFmtId="178" fontId="2" fillId="0" borderId="70" xfId="7" applyNumberFormat="1" applyFont="1" applyBorder="1" applyAlignment="1">
      <alignment horizontal="right" vertical="center"/>
    </xf>
    <xf numFmtId="178" fontId="2" fillId="0" borderId="72" xfId="7" applyNumberFormat="1" applyFont="1" applyBorder="1" applyAlignment="1">
      <alignment horizontal="right" vertical="center" shrinkToFit="1"/>
    </xf>
    <xf numFmtId="178" fontId="2" fillId="0" borderId="73" xfId="7" applyNumberFormat="1" applyFont="1" applyBorder="1" applyAlignment="1">
      <alignment horizontal="right" vertical="center" shrinkToFit="1"/>
    </xf>
    <xf numFmtId="49" fontId="9" fillId="0" borderId="6" xfId="7" applyNumberFormat="1" applyFont="1" applyBorder="1" applyAlignment="1">
      <alignment horizontal="center" vertical="center"/>
    </xf>
    <xf numFmtId="49" fontId="9" fillId="0" borderId="18" xfId="7" applyNumberFormat="1" applyFont="1" applyBorder="1" applyAlignment="1">
      <alignment horizontal="center" vertical="center"/>
    </xf>
    <xf numFmtId="0" fontId="10" fillId="0" borderId="32" xfId="7" applyFont="1" applyBorder="1" applyAlignment="1">
      <alignment horizontal="center" vertical="center"/>
    </xf>
    <xf numFmtId="178" fontId="2" fillId="2" borderId="70" xfId="7" applyNumberFormat="1" applyFont="1" applyFill="1" applyBorder="1" applyAlignment="1">
      <alignment horizontal="right" vertical="center" shrinkToFit="1"/>
    </xf>
    <xf numFmtId="178" fontId="2" fillId="2" borderId="73" xfId="7" applyNumberFormat="1" applyFont="1" applyFill="1" applyBorder="1" applyAlignment="1">
      <alignment horizontal="right" vertical="center" shrinkToFit="1"/>
    </xf>
    <xf numFmtId="0" fontId="10" fillId="0" borderId="35" xfId="7" applyFont="1" applyBorder="1" applyAlignment="1">
      <alignment horizontal="center" vertical="center"/>
    </xf>
    <xf numFmtId="178" fontId="2" fillId="2" borderId="34" xfId="7" applyNumberFormat="1" applyFont="1" applyFill="1" applyBorder="1" applyAlignment="1">
      <alignment horizontal="right" vertical="center" shrinkToFit="1"/>
    </xf>
    <xf numFmtId="178" fontId="2" fillId="2" borderId="0" xfId="7" applyNumberFormat="1" applyFont="1" applyFill="1" applyAlignment="1">
      <alignment horizontal="right" vertical="center" shrinkToFit="1"/>
    </xf>
    <xf numFmtId="49" fontId="9" fillId="0" borderId="64" xfId="7" applyNumberFormat="1" applyFont="1" applyBorder="1" applyAlignment="1">
      <alignment horizontal="center" vertical="center"/>
    </xf>
    <xf numFmtId="0" fontId="10" fillId="0" borderId="37" xfId="7" applyFont="1" applyBorder="1" applyAlignment="1">
      <alignment horizontal="center" vertical="center"/>
    </xf>
    <xf numFmtId="178" fontId="2" fillId="2" borderId="66" xfId="7" applyNumberFormat="1" applyFont="1" applyFill="1" applyBorder="1" applyAlignment="1">
      <alignment horizontal="right" vertical="center" shrinkToFit="1"/>
    </xf>
    <xf numFmtId="178" fontId="2" fillId="2" borderId="67" xfId="7" applyNumberFormat="1" applyFont="1" applyFill="1" applyBorder="1" applyAlignment="1">
      <alignment horizontal="right" vertical="center" shrinkToFit="1"/>
    </xf>
    <xf numFmtId="0" fontId="2" fillId="2" borderId="70" xfId="7" applyFont="1" applyFill="1" applyBorder="1" applyAlignment="1">
      <alignment horizontal="right" vertical="center" shrinkToFit="1"/>
    </xf>
    <xf numFmtId="0" fontId="2" fillId="2" borderId="73" xfId="7" applyFont="1" applyFill="1" applyBorder="1" applyAlignment="1">
      <alignment horizontal="right" vertical="center" shrinkToFit="1"/>
    </xf>
    <xf numFmtId="0" fontId="2" fillId="2" borderId="34" xfId="7" applyFont="1" applyFill="1" applyBorder="1" applyAlignment="1">
      <alignment horizontal="right" vertical="center" shrinkToFit="1"/>
    </xf>
    <xf numFmtId="0" fontId="2" fillId="2" borderId="0" xfId="7" applyFont="1" applyFill="1" applyAlignment="1">
      <alignment horizontal="right" vertical="center" shrinkToFit="1"/>
    </xf>
    <xf numFmtId="178" fontId="2" fillId="0" borderId="14" xfId="7" applyNumberFormat="1" applyFont="1" applyBorder="1" applyAlignment="1">
      <alignment horizontal="right" vertical="center"/>
    </xf>
    <xf numFmtId="180" fontId="3" fillId="0" borderId="14" xfId="7" applyNumberFormat="1" applyBorder="1" applyAlignment="1">
      <alignment horizontal="right" vertical="center" shrinkToFit="1"/>
    </xf>
    <xf numFmtId="0" fontId="2" fillId="2" borderId="14" xfId="7" applyFont="1" applyFill="1" applyBorder="1" applyAlignment="1">
      <alignment horizontal="right" vertical="center" shrinkToFit="1"/>
    </xf>
    <xf numFmtId="0" fontId="2" fillId="2" borderId="15" xfId="7" applyFont="1" applyFill="1" applyBorder="1" applyAlignment="1">
      <alignment horizontal="right" vertical="center" shrinkToFit="1"/>
    </xf>
    <xf numFmtId="0" fontId="3" fillId="0" borderId="0" xfId="21">
      <alignment vertical="center"/>
    </xf>
    <xf numFmtId="0" fontId="16" fillId="0" borderId="0" xfId="21" applyFont="1">
      <alignment vertical="center"/>
    </xf>
    <xf numFmtId="0" fontId="3" fillId="3" borderId="0" xfId="21"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21"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2" applyFont="1" applyBorder="1" applyAlignment="1" applyProtection="1">
      <alignment horizontal="left" vertical="center" shrinkToFit="1"/>
      <protection locked="0"/>
    </xf>
    <xf numFmtId="0" fontId="18" fillId="0" borderId="84" xfId="22"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2" applyFont="1" applyBorder="1" applyAlignment="1" applyProtection="1">
      <alignment horizontal="left" vertical="center" shrinkToFit="1"/>
      <protection locked="0"/>
    </xf>
    <xf numFmtId="0" fontId="18" fillId="0" borderId="87" xfId="22"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2" applyFont="1" applyBorder="1" applyAlignment="1" applyProtection="1">
      <alignment horizontal="left" vertical="center" shrinkToFit="1"/>
      <protection locked="0"/>
    </xf>
    <xf numFmtId="0" fontId="18" fillId="0" borderId="91" xfId="22"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2" applyNumberFormat="1" applyFont="1" applyBorder="1" applyAlignment="1" applyProtection="1">
      <alignment horizontal="right" vertical="center" shrinkToFit="1"/>
      <protection locked="0"/>
    </xf>
    <xf numFmtId="183" fontId="18" fillId="0" borderId="95" xfId="22" applyNumberFormat="1" applyFont="1" applyBorder="1" applyAlignment="1" applyProtection="1">
      <alignment horizontal="right" vertical="center" shrinkToFit="1"/>
      <protection locked="0"/>
    </xf>
    <xf numFmtId="183" fontId="18" fillId="0" borderId="96" xfId="22"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2" applyNumberFormat="1" applyFont="1" applyBorder="1" applyAlignment="1" applyProtection="1">
      <alignment horizontal="right" vertical="center" shrinkToFit="1"/>
      <protection locked="0"/>
    </xf>
    <xf numFmtId="183" fontId="18" fillId="3" borderId="95" xfId="21"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2" applyNumberFormat="1" applyFont="1" applyBorder="1" applyAlignment="1" applyProtection="1">
      <alignment horizontal="right" vertical="center" shrinkToFit="1"/>
      <protection locked="0"/>
    </xf>
    <xf numFmtId="183" fontId="18" fillId="0" borderId="101" xfId="22" applyNumberFormat="1" applyFont="1" applyBorder="1" applyAlignment="1" applyProtection="1">
      <alignment horizontal="right" vertical="center" shrinkToFit="1"/>
      <protection locked="0"/>
    </xf>
    <xf numFmtId="183" fontId="18" fillId="0" borderId="102" xfId="22"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2" applyNumberFormat="1" applyFont="1" applyBorder="1" applyAlignment="1" applyProtection="1">
      <alignment horizontal="right" vertical="center" shrinkToFit="1"/>
      <protection locked="0"/>
    </xf>
    <xf numFmtId="183" fontId="18" fillId="3" borderId="101" xfId="21"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2" applyNumberFormat="1" applyFont="1" applyFill="1" applyBorder="1" applyAlignment="1">
      <alignment horizontal="right" vertical="center" shrinkToFit="1"/>
    </xf>
    <xf numFmtId="183" fontId="18" fillId="3" borderId="42" xfId="21" applyNumberFormat="1" applyFont="1" applyFill="1" applyBorder="1" applyAlignment="1">
      <alignment horizontal="right" vertical="center" shrinkToFit="1"/>
    </xf>
    <xf numFmtId="183" fontId="18" fillId="3" borderId="32" xfId="22" applyNumberFormat="1" applyFont="1" applyFill="1" applyBorder="1" applyAlignment="1">
      <alignment horizontal="right" vertical="center" shrinkToFit="1"/>
    </xf>
    <xf numFmtId="183" fontId="18" fillId="3" borderId="31" xfId="22" applyNumberFormat="1" applyFont="1" applyFill="1" applyBorder="1" applyAlignment="1">
      <alignment horizontal="right" vertical="center" shrinkToFit="1"/>
    </xf>
    <xf numFmtId="184" fontId="18" fillId="3" borderId="32" xfId="22" applyNumberFormat="1" applyFont="1" applyFill="1" applyBorder="1" applyAlignment="1">
      <alignment horizontal="right" vertical="center" shrinkToFit="1"/>
    </xf>
    <xf numFmtId="184" fontId="18" fillId="3" borderId="108" xfId="22" applyNumberFormat="1" applyFont="1" applyFill="1" applyBorder="1" applyAlignment="1">
      <alignment horizontal="right" vertical="center" shrinkToFit="1"/>
    </xf>
    <xf numFmtId="183" fontId="18" fillId="3" borderId="23" xfId="22" applyNumberFormat="1" applyFont="1" applyFill="1" applyBorder="1" applyAlignment="1">
      <alignment horizontal="right" vertical="center" shrinkToFit="1"/>
    </xf>
    <xf numFmtId="183" fontId="18" fillId="3" borderId="35" xfId="22" applyNumberFormat="1" applyFont="1" applyFill="1" applyBorder="1" applyAlignment="1">
      <alignment horizontal="right" vertical="center" shrinkToFit="1"/>
    </xf>
    <xf numFmtId="183" fontId="18" fillId="3" borderId="34" xfId="22" applyNumberFormat="1" applyFont="1" applyFill="1" applyBorder="1" applyAlignment="1">
      <alignment horizontal="right" vertical="center" shrinkToFit="1"/>
    </xf>
    <xf numFmtId="184" fontId="18" fillId="3" borderId="35" xfId="22" applyNumberFormat="1" applyFont="1" applyFill="1" applyBorder="1" applyAlignment="1">
      <alignment horizontal="right" vertical="center" shrinkToFit="1"/>
    </xf>
    <xf numFmtId="184" fontId="18" fillId="3" borderId="36" xfId="22" applyNumberFormat="1" applyFont="1" applyFill="1" applyBorder="1" applyAlignment="1">
      <alignment horizontal="right" vertical="center" shrinkToFit="1"/>
    </xf>
    <xf numFmtId="183" fontId="18" fillId="0" borderId="109" xfId="22" applyNumberFormat="1" applyFont="1" applyBorder="1" applyAlignment="1" applyProtection="1">
      <alignment horizontal="right" vertical="center" shrinkToFit="1"/>
      <protection locked="0"/>
    </xf>
    <xf numFmtId="183" fontId="18" fillId="0" borderId="110" xfId="22"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2" applyNumberFormat="1" applyFont="1" applyBorder="1" applyAlignment="1" applyProtection="1">
      <alignment horizontal="right" vertical="center" shrinkToFit="1"/>
      <protection locked="0"/>
    </xf>
    <xf numFmtId="183" fontId="18" fillId="3" borderId="107" xfId="21"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2" applyNumberFormat="1" applyFont="1" applyFill="1" applyBorder="1" applyAlignment="1">
      <alignment horizontal="right" vertical="center" shrinkToFit="1"/>
    </xf>
    <xf numFmtId="183" fontId="18" fillId="3" borderId="66" xfId="21" applyNumberFormat="1" applyFont="1" applyFill="1" applyBorder="1" applyAlignment="1">
      <alignment horizontal="right" vertical="center" shrinkToFit="1"/>
    </xf>
    <xf numFmtId="183" fontId="18" fillId="3" borderId="113" xfId="22" applyNumberFormat="1" applyFont="1" applyFill="1" applyBorder="1" applyAlignment="1">
      <alignment horizontal="right" vertical="center" shrinkToFit="1"/>
    </xf>
    <xf numFmtId="183" fontId="18" fillId="3" borderId="67" xfId="22" applyNumberFormat="1" applyFont="1" applyFill="1" applyBorder="1" applyAlignment="1">
      <alignment horizontal="right" vertical="center" shrinkToFit="1"/>
    </xf>
    <xf numFmtId="184" fontId="18" fillId="3" borderId="113" xfId="22" applyNumberFormat="1" applyFont="1" applyFill="1" applyBorder="1" applyAlignment="1">
      <alignment horizontal="right" vertical="center" shrinkToFit="1"/>
    </xf>
    <xf numFmtId="184" fontId="18" fillId="3" borderId="114" xfId="22"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2" applyNumberFormat="1" applyFont="1" applyBorder="1" applyAlignment="1" applyProtection="1">
      <alignment horizontal="right" vertical="center" shrinkToFit="1"/>
      <protection locked="0"/>
    </xf>
    <xf numFmtId="183" fontId="18" fillId="0" borderId="116" xfId="22"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2"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2" applyNumberFormat="1" applyFont="1" applyFill="1" applyBorder="1" applyAlignment="1">
      <alignment horizontal="right" vertical="center" shrinkToFit="1"/>
    </xf>
    <xf numFmtId="183" fontId="18" fillId="3" borderId="70" xfId="21" applyNumberFormat="1" applyFont="1" applyFill="1" applyBorder="1" applyAlignment="1">
      <alignment horizontal="right" vertical="center" shrinkToFit="1"/>
    </xf>
    <xf numFmtId="183" fontId="18" fillId="3" borderId="119" xfId="22" applyNumberFormat="1" applyFont="1" applyFill="1" applyBorder="1" applyAlignment="1">
      <alignment horizontal="right" vertical="center" shrinkToFit="1"/>
    </xf>
    <xf numFmtId="183" fontId="18" fillId="3" borderId="73" xfId="22" applyNumberFormat="1" applyFont="1" applyFill="1" applyBorder="1" applyAlignment="1">
      <alignment horizontal="right" vertical="center" shrinkToFit="1"/>
    </xf>
    <xf numFmtId="184" fontId="18" fillId="3" borderId="119" xfId="22" applyNumberFormat="1" applyFont="1" applyFill="1" applyBorder="1" applyAlignment="1">
      <alignment horizontal="right" vertical="center" shrinkToFit="1"/>
    </xf>
    <xf numFmtId="183" fontId="18" fillId="0" borderId="120" xfId="22"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2" applyNumberFormat="1" applyFont="1" applyBorder="1" applyAlignment="1" applyProtection="1">
      <alignment horizontal="right" vertical="center" shrinkToFit="1"/>
      <protection locked="0"/>
    </xf>
    <xf numFmtId="183" fontId="18" fillId="0" borderId="123" xfId="22"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2"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21"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2" applyNumberFormat="1" applyFont="1" applyFill="1" applyBorder="1" applyAlignment="1">
      <alignment horizontal="right" vertical="center" shrinkToFit="1"/>
    </xf>
    <xf numFmtId="184" fontId="18" fillId="3" borderId="70" xfId="21" applyNumberFormat="1" applyFont="1" applyFill="1" applyBorder="1" applyAlignment="1">
      <alignment horizontal="right" vertical="center" shrinkToFit="1"/>
    </xf>
    <xf numFmtId="183" fontId="18" fillId="3" borderId="130" xfId="22" applyNumberFormat="1" applyFont="1" applyFill="1" applyBorder="1" applyAlignment="1">
      <alignment horizontal="right" vertical="center" shrinkToFit="1"/>
    </xf>
    <xf numFmtId="184" fontId="18" fillId="3" borderId="131" xfId="22" applyNumberFormat="1" applyFont="1" applyFill="1" applyBorder="1" applyAlignment="1">
      <alignment horizontal="right" vertical="center" shrinkToFit="1"/>
    </xf>
    <xf numFmtId="184" fontId="18" fillId="3" borderId="132" xfId="22" applyNumberFormat="1" applyFont="1" applyFill="1" applyBorder="1" applyAlignment="1">
      <alignment horizontal="right" vertical="center" shrinkToFit="1"/>
    </xf>
    <xf numFmtId="184" fontId="18" fillId="3" borderId="133" xfId="22" applyNumberFormat="1" applyFont="1" applyFill="1" applyBorder="1" applyAlignment="1">
      <alignment horizontal="right" vertical="center" shrinkToFit="1"/>
    </xf>
    <xf numFmtId="184" fontId="18" fillId="3" borderId="130" xfId="22" applyNumberFormat="1" applyFont="1" applyFill="1" applyBorder="1" applyAlignment="1">
      <alignment horizontal="right" vertical="center" shrinkToFit="1"/>
    </xf>
    <xf numFmtId="184" fontId="18" fillId="3" borderId="134" xfId="22" applyNumberFormat="1" applyFont="1" applyFill="1" applyBorder="1" applyAlignment="1">
      <alignment horizontal="right" vertical="center" shrinkToFit="1"/>
    </xf>
    <xf numFmtId="184" fontId="18" fillId="3" borderId="23" xfId="22" applyNumberFormat="1" applyFont="1" applyFill="1" applyBorder="1" applyAlignment="1">
      <alignment horizontal="right" vertical="center" shrinkToFit="1"/>
    </xf>
    <xf numFmtId="184" fontId="18" fillId="3" borderId="0" xfId="21" applyNumberFormat="1" applyFont="1" applyFill="1" applyAlignment="1">
      <alignment horizontal="right" vertical="center" shrinkToFit="1"/>
    </xf>
    <xf numFmtId="183" fontId="18" fillId="3" borderId="135" xfId="22" applyNumberFormat="1" applyFont="1" applyFill="1" applyBorder="1" applyAlignment="1">
      <alignment horizontal="right" vertical="center" shrinkToFit="1"/>
    </xf>
    <xf numFmtId="184" fontId="18" fillId="3" borderId="136" xfId="22" applyNumberFormat="1" applyFont="1" applyFill="1" applyBorder="1" applyAlignment="1">
      <alignment horizontal="right" vertical="center" shrinkToFit="1"/>
    </xf>
    <xf numFmtId="184" fontId="18" fillId="3" borderId="137" xfId="22" applyNumberFormat="1" applyFont="1" applyFill="1" applyBorder="1" applyAlignment="1">
      <alignment horizontal="right" vertical="center" shrinkToFit="1"/>
    </xf>
    <xf numFmtId="184" fontId="18" fillId="3" borderId="138" xfId="22" applyNumberFormat="1" applyFont="1" applyFill="1" applyBorder="1" applyAlignment="1">
      <alignment horizontal="right" vertical="center" shrinkToFit="1"/>
    </xf>
    <xf numFmtId="184" fontId="18" fillId="3" borderId="135" xfId="22" applyNumberFormat="1" applyFont="1" applyFill="1" applyBorder="1" applyAlignment="1">
      <alignment horizontal="right" vertical="center" shrinkToFit="1"/>
    </xf>
    <xf numFmtId="184" fontId="18" fillId="3" borderId="139" xfId="22"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2" applyNumberFormat="1" applyFont="1" applyFill="1" applyBorder="1" applyAlignment="1">
      <alignment horizontal="right" vertical="center" shrinkToFit="1"/>
    </xf>
    <xf numFmtId="184" fontId="18" fillId="3" borderId="58" xfId="21" applyNumberFormat="1" applyFont="1" applyFill="1" applyBorder="1" applyAlignment="1">
      <alignment horizontal="right" vertical="center" shrinkToFit="1"/>
    </xf>
    <xf numFmtId="183" fontId="18" fillId="3" borderId="140" xfId="22" applyNumberFormat="1" applyFont="1" applyFill="1" applyBorder="1" applyAlignment="1">
      <alignment horizontal="right" vertical="center" shrinkToFit="1"/>
    </xf>
    <xf numFmtId="184" fontId="18" fillId="3" borderId="141" xfId="22" applyNumberFormat="1" applyFont="1" applyFill="1" applyBorder="1" applyAlignment="1">
      <alignment horizontal="right" vertical="center" shrinkToFit="1"/>
    </xf>
    <xf numFmtId="184" fontId="18" fillId="3" borderId="142" xfId="22" applyNumberFormat="1" applyFont="1" applyFill="1" applyBorder="1" applyAlignment="1">
      <alignment horizontal="right" vertical="center" shrinkToFit="1"/>
    </xf>
    <xf numFmtId="184" fontId="18" fillId="3" borderId="143" xfId="22" applyNumberFormat="1" applyFont="1" applyFill="1" applyBorder="1" applyAlignment="1">
      <alignment horizontal="right" vertical="center" shrinkToFit="1"/>
    </xf>
    <xf numFmtId="184" fontId="18" fillId="3" borderId="140" xfId="22" applyNumberFormat="1" applyFont="1" applyFill="1" applyBorder="1" applyAlignment="1">
      <alignment horizontal="right" vertical="center" shrinkToFit="1"/>
    </xf>
    <xf numFmtId="184" fontId="18" fillId="3" borderId="144" xfId="22"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21"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2" applyNumberFormat="1" applyFont="1" applyFill="1" applyBorder="1" applyAlignment="1">
      <alignment horizontal="right" vertical="center" shrinkToFit="1"/>
    </xf>
    <xf numFmtId="185" fontId="18" fillId="3" borderId="42" xfId="22" applyNumberFormat="1" applyFont="1" applyFill="1" applyBorder="1" applyAlignment="1">
      <alignment horizontal="right" vertical="center" shrinkToFit="1"/>
    </xf>
    <xf numFmtId="186" fontId="18" fillId="3" borderId="42" xfId="22" applyNumberFormat="1" applyFont="1" applyFill="1" applyBorder="1" applyAlignment="1">
      <alignment horizontal="right" vertical="center" shrinkToFit="1"/>
    </xf>
    <xf numFmtId="186" fontId="18" fillId="3" borderId="43" xfId="22" applyNumberFormat="1" applyFont="1" applyFill="1" applyBorder="1" applyAlignment="1">
      <alignment horizontal="right" vertical="center" shrinkToFit="1"/>
    </xf>
    <xf numFmtId="185" fontId="18" fillId="3" borderId="23" xfId="22" applyNumberFormat="1" applyFont="1" applyFill="1" applyBorder="1" applyAlignment="1">
      <alignment horizontal="right" vertical="center" shrinkToFit="1"/>
    </xf>
    <xf numFmtId="185" fontId="18" fillId="3" borderId="0" xfId="22" applyNumberFormat="1" applyFont="1" applyFill="1" applyAlignment="1">
      <alignment horizontal="right" vertical="center" shrinkToFit="1"/>
    </xf>
    <xf numFmtId="186" fontId="18" fillId="3" borderId="20" xfId="22" applyNumberFormat="1" applyFont="1" applyFill="1" applyBorder="1" applyAlignment="1">
      <alignment horizontal="right" vertical="center" shrinkToFit="1"/>
    </xf>
    <xf numFmtId="186" fontId="18" fillId="3" borderId="0" xfId="22"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2" applyNumberFormat="1" applyFont="1" applyFill="1" applyBorder="1" applyAlignment="1">
      <alignment horizontal="right" vertical="center" shrinkToFit="1"/>
    </xf>
    <xf numFmtId="185" fontId="18" fillId="3" borderId="14" xfId="22" applyNumberFormat="1" applyFont="1" applyFill="1" applyBorder="1" applyAlignment="1">
      <alignment horizontal="right" vertical="center" shrinkToFit="1"/>
    </xf>
    <xf numFmtId="186" fontId="18" fillId="3" borderId="14" xfId="22" applyNumberFormat="1" applyFont="1" applyFill="1" applyBorder="1" applyAlignment="1">
      <alignment horizontal="right" vertical="center" shrinkToFit="1"/>
    </xf>
    <xf numFmtId="186" fontId="18" fillId="3" borderId="17" xfId="22"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2" applyNumberFormat="1" applyFont="1" applyFill="1" applyBorder="1" applyAlignment="1">
      <alignment horizontal="right" vertical="center" shrinkToFit="1"/>
    </xf>
    <xf numFmtId="183" fontId="18" fillId="3" borderId="149" xfId="22" applyNumberFormat="1" applyFont="1" applyFill="1" applyBorder="1" applyAlignment="1">
      <alignment horizontal="right" vertical="center" shrinkToFit="1"/>
    </xf>
    <xf numFmtId="183" fontId="18" fillId="3" borderId="150" xfId="22" applyNumberFormat="1" applyFont="1" applyFill="1" applyBorder="1" applyAlignment="1">
      <alignment horizontal="right" vertical="center" shrinkToFit="1"/>
    </xf>
    <xf numFmtId="183" fontId="18" fillId="3" borderId="151" xfId="22" applyNumberFormat="1" applyFont="1" applyFill="1" applyBorder="1" applyAlignment="1">
      <alignment horizontal="right" vertical="center" shrinkToFit="1"/>
    </xf>
    <xf numFmtId="184" fontId="18" fillId="3" borderId="97" xfId="22"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2" applyNumberFormat="1" applyFont="1" applyFill="1" applyBorder="1" applyAlignment="1">
      <alignment horizontal="right" vertical="center" shrinkToFit="1"/>
    </xf>
    <xf numFmtId="183" fontId="18" fillId="3" borderId="69" xfId="22" applyNumberFormat="1" applyFont="1" applyFill="1" applyBorder="1" applyAlignment="1">
      <alignment horizontal="right" vertical="center" shrinkToFit="1"/>
    </xf>
    <xf numFmtId="183" fontId="18" fillId="3" borderId="71" xfId="22" applyNumberFormat="1" applyFont="1" applyFill="1" applyBorder="1" applyAlignment="1">
      <alignment horizontal="right" vertical="center" shrinkToFit="1"/>
    </xf>
    <xf numFmtId="183" fontId="18" fillId="3" borderId="154" xfId="22" applyNumberFormat="1" applyFont="1" applyFill="1" applyBorder="1" applyAlignment="1">
      <alignment horizontal="right" vertical="center" shrinkToFit="1"/>
    </xf>
    <xf numFmtId="184" fontId="18" fillId="3" borderId="103" xfId="22"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2" applyNumberFormat="1" applyFont="1" applyFill="1" applyBorder="1" applyAlignment="1">
      <alignment horizontal="right" vertical="center" shrinkToFit="1"/>
    </xf>
    <xf numFmtId="186" fontId="18" fillId="3" borderId="156" xfId="22"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2" applyNumberFormat="1" applyFont="1" applyFill="1" applyBorder="1" applyAlignment="1">
      <alignment horizontal="right" vertical="center" shrinkToFit="1"/>
    </xf>
    <xf numFmtId="185" fontId="18" fillId="3" borderId="58" xfId="22" applyNumberFormat="1" applyFont="1" applyFill="1" applyBorder="1" applyAlignment="1">
      <alignment horizontal="right" vertical="center" shrinkToFit="1"/>
    </xf>
    <xf numFmtId="186" fontId="18" fillId="3" borderId="58" xfId="22" applyNumberFormat="1" applyFont="1" applyFill="1" applyBorder="1" applyAlignment="1">
      <alignment horizontal="right" vertical="center" shrinkToFit="1"/>
    </xf>
    <xf numFmtId="186" fontId="18" fillId="3" borderId="157" xfId="22"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2" applyNumberFormat="1" applyFont="1" applyFill="1" applyBorder="1" applyAlignment="1">
      <alignment horizontal="right" vertical="center" shrinkToFit="1"/>
    </xf>
    <xf numFmtId="184" fontId="18" fillId="3" borderId="75" xfId="22" applyNumberFormat="1" applyFont="1" applyFill="1" applyBorder="1" applyAlignment="1">
      <alignment horizontal="right" vertical="center" shrinkToFit="1"/>
    </xf>
    <xf numFmtId="184" fontId="18" fillId="3" borderId="159" xfId="22"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2" applyNumberFormat="1" applyFont="1" applyFill="1" applyBorder="1" applyAlignment="1">
      <alignment horizontal="right" vertical="center" shrinkToFit="1"/>
    </xf>
    <xf numFmtId="184" fontId="18" fillId="3" borderId="25" xfId="22" applyNumberFormat="1" applyFont="1" applyFill="1" applyBorder="1" applyAlignment="1">
      <alignment horizontal="right" vertical="center" shrinkToFit="1"/>
    </xf>
    <xf numFmtId="184" fontId="18" fillId="3" borderId="26" xfId="22"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2" applyNumberFormat="1" applyFont="1" applyFill="1" applyBorder="1" applyAlignment="1">
      <alignment horizontal="right" vertical="center" shrinkToFit="1"/>
    </xf>
    <xf numFmtId="184" fontId="18" fillId="3" borderId="163" xfId="22"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2" applyFont="1" applyFill="1" applyBorder="1" applyAlignment="1">
      <alignment horizontal="left" vertical="center" shrinkToFit="1"/>
    </xf>
    <xf numFmtId="0" fontId="18" fillId="3" borderId="42" xfId="22" applyFont="1" applyFill="1" applyBorder="1" applyAlignment="1">
      <alignment horizontal="left" vertical="center" shrinkToFit="1"/>
    </xf>
    <xf numFmtId="0" fontId="18" fillId="3" borderId="43" xfId="15" applyFont="1" applyFill="1" applyBorder="1">
      <alignment vertical="center"/>
    </xf>
    <xf numFmtId="0" fontId="18" fillId="3" borderId="23" xfId="22"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2" applyFont="1" applyFill="1" applyBorder="1" applyAlignment="1">
      <alignment horizontal="left" vertical="center" shrinkToFit="1"/>
    </xf>
    <xf numFmtId="0" fontId="18" fillId="3" borderId="14" xfId="22"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2"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2"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2" applyNumberFormat="1" applyFont="1" applyFill="1" applyBorder="1" applyAlignment="1">
      <alignment horizontal="right" vertical="center" shrinkToFit="1"/>
    </xf>
    <xf numFmtId="184" fontId="18" fillId="3" borderId="69" xfId="22" applyNumberFormat="1" applyFont="1" applyFill="1" applyBorder="1" applyAlignment="1">
      <alignment horizontal="right" vertical="center" shrinkToFit="1"/>
    </xf>
    <xf numFmtId="184" fontId="18" fillId="3" borderId="73" xfId="22" applyNumberFormat="1" applyFont="1" applyFill="1" applyBorder="1" applyAlignment="1">
      <alignment horizontal="right" vertical="center" shrinkToFit="1"/>
    </xf>
    <xf numFmtId="184" fontId="18" fillId="3" borderId="166" xfId="22" applyNumberFormat="1" applyFont="1" applyFill="1" applyBorder="1" applyAlignment="1">
      <alignment horizontal="right" vertical="center" shrinkToFit="1"/>
    </xf>
    <xf numFmtId="184" fontId="18" fillId="3" borderId="34" xfId="22"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2" applyNumberFormat="1" applyFont="1" applyFill="1" applyBorder="1" applyAlignment="1">
      <alignment horizontal="right" vertical="center" shrinkToFit="1"/>
    </xf>
    <xf numFmtId="184" fontId="18" fillId="3" borderId="169" xfId="22" applyNumberFormat="1" applyFont="1" applyFill="1" applyBorder="1" applyAlignment="1">
      <alignment horizontal="right" vertical="center" shrinkToFit="1"/>
    </xf>
    <xf numFmtId="184" fontId="18" fillId="3" borderId="59" xfId="22" applyNumberFormat="1" applyFont="1" applyFill="1" applyBorder="1" applyAlignment="1">
      <alignment horizontal="right" vertical="center" shrinkToFit="1"/>
    </xf>
    <xf numFmtId="184" fontId="18" fillId="3" borderId="170" xfId="22"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6" applyFont="1" applyFill="1" applyBorder="1">
      <alignment vertical="center"/>
    </xf>
    <xf numFmtId="0" fontId="3" fillId="0" borderId="42" xfId="26" applyFont="1" applyFill="1" applyBorder="1">
      <alignment vertical="center"/>
    </xf>
    <xf numFmtId="178" fontId="15" fillId="0" borderId="0" xfId="26" applyNumberFormat="1" applyFont="1" applyFill="1">
      <alignment vertical="center"/>
    </xf>
    <xf numFmtId="0" fontId="18" fillId="0" borderId="30" xfId="26" applyFont="1" applyFill="1" applyBorder="1">
      <alignment vertical="center"/>
    </xf>
    <xf numFmtId="178" fontId="15" fillId="0" borderId="42" xfId="26" applyNumberFormat="1" applyFont="1" applyFill="1" applyBorder="1">
      <alignment vertical="center"/>
    </xf>
    <xf numFmtId="178" fontId="15" fillId="0" borderId="31" xfId="26" applyNumberFormat="1" applyFont="1" applyFill="1" applyBorder="1">
      <alignment vertical="center"/>
    </xf>
    <xf numFmtId="178" fontId="15" fillId="0" borderId="23" xfId="26" applyNumberFormat="1" applyFont="1" applyFill="1" applyBorder="1">
      <alignment vertical="center"/>
    </xf>
    <xf numFmtId="0" fontId="15" fillId="0" borderId="0" xfId="26" applyFont="1" applyFill="1">
      <alignment vertical="center"/>
    </xf>
    <xf numFmtId="0" fontId="3" fillId="0" borderId="23" xfId="26" applyFont="1" applyFill="1" applyBorder="1">
      <alignment vertical="center"/>
    </xf>
    <xf numFmtId="0" fontId="3" fillId="0" borderId="34" xfId="26" applyFont="1" applyFill="1" applyBorder="1">
      <alignment vertical="center"/>
    </xf>
    <xf numFmtId="0" fontId="18" fillId="0" borderId="42" xfId="26" applyFont="1" applyFill="1" applyBorder="1">
      <alignment vertical="center"/>
    </xf>
    <xf numFmtId="0" fontId="3" fillId="0" borderId="31" xfId="26" applyFont="1" applyFill="1" applyBorder="1">
      <alignment vertical="center"/>
    </xf>
    <xf numFmtId="0" fontId="3" fillId="0" borderId="0" xfId="26" applyFont="1" applyFill="1" applyBorder="1">
      <alignment vertical="center"/>
    </xf>
    <xf numFmtId="178" fontId="15" fillId="0" borderId="0" xfId="26" applyNumberFormat="1" applyFont="1" applyFill="1" applyBorder="1">
      <alignment vertical="center"/>
    </xf>
    <xf numFmtId="178" fontId="15" fillId="0" borderId="34" xfId="26" applyNumberFormat="1" applyFont="1" applyFill="1" applyBorder="1">
      <alignment vertical="center"/>
    </xf>
    <xf numFmtId="0" fontId="3" fillId="3" borderId="30" xfId="26" applyFont="1" applyFill="1" applyBorder="1">
      <alignment vertical="center"/>
    </xf>
    <xf numFmtId="178" fontId="15" fillId="3" borderId="31" xfId="26" applyNumberFormat="1" applyFont="1" applyFill="1" applyBorder="1">
      <alignment vertical="center"/>
    </xf>
    <xf numFmtId="187" fontId="15" fillId="3" borderId="32" xfId="24" applyNumberFormat="1" applyFont="1" applyFill="1" applyBorder="1" applyAlignment="1">
      <alignment horizontal="left" vertical="center" wrapText="1"/>
    </xf>
    <xf numFmtId="0" fontId="15" fillId="3" borderId="32" xfId="24" applyFont="1" applyFill="1" applyBorder="1" applyAlignment="1">
      <alignment horizontal="left" vertical="center"/>
    </xf>
    <xf numFmtId="178" fontId="15" fillId="0" borderId="32" xfId="26" applyNumberFormat="1" applyFont="1" applyFill="1" applyBorder="1">
      <alignment vertical="center"/>
    </xf>
    <xf numFmtId="178" fontId="22" fillId="0" borderId="32" xfId="26" applyNumberFormat="1" applyFont="1" applyBorder="1">
      <alignment vertical="center"/>
    </xf>
    <xf numFmtId="178" fontId="15" fillId="3" borderId="32" xfId="26" applyNumberFormat="1" applyFont="1" applyFill="1" applyBorder="1" applyAlignment="1">
      <alignment vertical="center" wrapText="1"/>
    </xf>
    <xf numFmtId="178" fontId="15" fillId="0" borderId="32" xfId="26" applyNumberFormat="1" applyFont="1" applyFill="1" applyBorder="1" applyAlignment="1">
      <alignment vertical="center" wrapText="1"/>
    </xf>
    <xf numFmtId="0" fontId="15" fillId="3" borderId="32" xfId="26" applyFont="1" applyFill="1" applyBorder="1" applyAlignment="1">
      <alignment vertical="center"/>
    </xf>
    <xf numFmtId="0" fontId="15" fillId="0" borderId="0" xfId="26"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3" fillId="3" borderId="23" xfId="26" applyFont="1" applyFill="1" applyBorder="1">
      <alignment vertical="center"/>
    </xf>
    <xf numFmtId="178" fontId="15" fillId="3" borderId="34" xfId="26" applyNumberFormat="1" applyFont="1" applyFill="1" applyBorder="1">
      <alignment vertical="center"/>
    </xf>
    <xf numFmtId="187" fontId="15" fillId="3" borderId="35" xfId="24" applyNumberFormat="1" applyFont="1" applyFill="1" applyBorder="1" applyAlignment="1">
      <alignment horizontal="left" vertical="center" wrapText="1"/>
    </xf>
    <xf numFmtId="0" fontId="15" fillId="3" borderId="35" xfId="24" applyFont="1" applyFill="1" applyBorder="1" applyAlignment="1">
      <alignment horizontal="left" vertical="center"/>
    </xf>
    <xf numFmtId="178" fontId="15" fillId="0" borderId="35" xfId="26" applyNumberFormat="1" applyFont="1" applyFill="1" applyBorder="1">
      <alignment vertical="center"/>
    </xf>
    <xf numFmtId="178" fontId="22" fillId="0" borderId="35" xfId="26" applyNumberFormat="1" applyFont="1" applyBorder="1">
      <alignment vertical="center"/>
    </xf>
    <xf numFmtId="178" fontId="15" fillId="3" borderId="35" xfId="26" applyNumberFormat="1" applyFont="1" applyFill="1" applyBorder="1" applyAlignment="1">
      <alignment vertical="center" wrapText="1"/>
    </xf>
    <xf numFmtId="178" fontId="15" fillId="0" borderId="35" xfId="26" applyNumberFormat="1" applyFont="1" applyFill="1" applyBorder="1" applyAlignment="1">
      <alignment vertical="center" wrapText="1"/>
    </xf>
    <xf numFmtId="0" fontId="15" fillId="3" borderId="35" xfId="26"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9" applyNumberFormat="1" applyFont="1" applyFill="1" applyBorder="1" applyAlignment="1">
      <alignment horizontal="right" vertical="center" shrinkToFit="1"/>
    </xf>
    <xf numFmtId="183" fontId="22" fillId="0" borderId="172" xfId="19" applyNumberFormat="1" applyFont="1" applyFill="1" applyBorder="1" applyAlignment="1">
      <alignment horizontal="right" vertical="center" shrinkToFit="1"/>
    </xf>
    <xf numFmtId="0" fontId="3" fillId="3" borderId="16" xfId="26" applyFont="1" applyFill="1" applyBorder="1">
      <alignment vertical="center"/>
    </xf>
    <xf numFmtId="178" fontId="15" fillId="3" borderId="15" xfId="26" applyNumberFormat="1" applyFont="1" applyFill="1" applyBorder="1">
      <alignment vertical="center"/>
    </xf>
    <xf numFmtId="187" fontId="15" fillId="3" borderId="37" xfId="24" applyNumberFormat="1" applyFont="1" applyFill="1" applyBorder="1" applyAlignment="1">
      <alignment horizontal="left" vertical="center" wrapText="1"/>
    </xf>
    <xf numFmtId="0" fontId="15" fillId="3" borderId="37" xfId="24" applyFont="1" applyFill="1" applyBorder="1" applyAlignment="1">
      <alignment horizontal="left" vertical="center"/>
    </xf>
    <xf numFmtId="178" fontId="15" fillId="0" borderId="37" xfId="26" applyNumberFormat="1" applyFont="1" applyFill="1" applyBorder="1">
      <alignment vertical="center"/>
    </xf>
    <xf numFmtId="178" fontId="22" fillId="0" borderId="37" xfId="26" applyNumberFormat="1" applyFont="1" applyBorder="1">
      <alignment vertical="center"/>
    </xf>
    <xf numFmtId="178" fontId="15" fillId="3" borderId="37" xfId="26" applyNumberFormat="1" applyFont="1" applyFill="1" applyBorder="1" applyAlignment="1">
      <alignment vertical="center" wrapText="1"/>
    </xf>
    <xf numFmtId="178" fontId="15" fillId="0" borderId="37" xfId="26" applyNumberFormat="1" applyFont="1" applyFill="1" applyBorder="1" applyAlignment="1">
      <alignment vertical="center" wrapText="1"/>
    </xf>
    <xf numFmtId="0" fontId="15" fillId="3" borderId="37" xfId="26"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9" applyNumberFormat="1" applyFont="1" applyFill="1" applyBorder="1" applyAlignment="1">
      <alignment horizontal="right" vertical="center" shrinkToFit="1"/>
    </xf>
    <xf numFmtId="183" fontId="22" fillId="0" borderId="173" xfId="19" applyNumberFormat="1" applyFont="1" applyFill="1" applyBorder="1" applyAlignment="1">
      <alignment horizontal="right" vertical="center" shrinkToFit="1"/>
    </xf>
    <xf numFmtId="0" fontId="3" fillId="3" borderId="74" xfId="26" applyFont="1" applyFill="1" applyBorder="1" applyAlignment="1">
      <alignment horizontal="center" vertical="center" wrapText="1"/>
    </xf>
    <xf numFmtId="0" fontId="3" fillId="3" borderId="74" xfId="26" applyFont="1" applyFill="1" applyBorder="1" applyAlignment="1">
      <alignment horizontal="center" vertical="center"/>
    </xf>
    <xf numFmtId="183" fontId="15" fillId="3" borderId="26" xfId="24" applyNumberFormat="1" applyFont="1" applyFill="1" applyBorder="1" applyAlignment="1">
      <alignment horizontal="right" vertical="center" shrinkToFit="1"/>
    </xf>
    <xf numFmtId="183" fontId="15" fillId="3" borderId="74" xfId="24" applyNumberFormat="1" applyFont="1" applyFill="1" applyBorder="1" applyAlignment="1">
      <alignment horizontal="right" vertical="center" shrinkToFit="1"/>
    </xf>
    <xf numFmtId="178" fontId="15" fillId="0" borderId="74" xfId="26" applyNumberFormat="1" applyFont="1" applyFill="1" applyBorder="1" applyAlignment="1">
      <alignment horizontal="center" vertical="center"/>
    </xf>
    <xf numFmtId="188" fontId="22" fillId="0" borderId="74" xfId="26" applyNumberFormat="1" applyFont="1" applyFill="1" applyBorder="1" applyAlignment="1">
      <alignment horizontal="right" vertical="center" shrinkToFit="1"/>
    </xf>
    <xf numFmtId="184" fontId="22" fillId="0" borderId="74" xfId="26" applyNumberFormat="1" applyFont="1" applyFill="1" applyBorder="1" applyAlignment="1">
      <alignment horizontal="right" vertical="center" shrinkToFit="1"/>
    </xf>
    <xf numFmtId="183" fontId="15" fillId="0" borderId="74" xfId="26"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9" applyNumberFormat="1" applyFont="1" applyFill="1" applyBorder="1" applyAlignment="1">
      <alignment horizontal="right" vertical="center" shrinkToFit="1"/>
    </xf>
    <xf numFmtId="184" fontId="22" fillId="0" borderId="171" xfId="19" applyNumberFormat="1" applyFont="1" applyFill="1" applyBorder="1" applyAlignment="1">
      <alignment horizontal="right" vertical="center" shrinkToFit="1"/>
    </xf>
    <xf numFmtId="0" fontId="3" fillId="3" borderId="32" xfId="26" applyFont="1" applyFill="1" applyBorder="1">
      <alignment vertical="center"/>
    </xf>
    <xf numFmtId="178" fontId="15" fillId="3" borderId="74" xfId="26" applyNumberFormat="1" applyFont="1" applyFill="1" applyBorder="1" applyAlignment="1">
      <alignment horizontal="center" vertical="center"/>
    </xf>
    <xf numFmtId="178" fontId="15" fillId="0" borderId="176" xfId="26" applyNumberFormat="1" applyFont="1" applyFill="1" applyBorder="1" applyAlignment="1">
      <alignment horizontal="center" vertical="center"/>
    </xf>
    <xf numFmtId="188" fontId="22" fillId="0" borderId="176" xfId="26" applyNumberFormat="1" applyFont="1" applyFill="1" applyBorder="1" applyAlignment="1">
      <alignment horizontal="right" vertical="center" shrinkToFit="1"/>
    </xf>
    <xf numFmtId="184" fontId="22" fillId="0" borderId="176" xfId="26" applyNumberFormat="1" applyFont="1" applyFill="1" applyBorder="1" applyAlignment="1">
      <alignment horizontal="right" vertical="center" shrinkToFit="1"/>
    </xf>
    <xf numFmtId="189" fontId="15" fillId="0" borderId="0" xfId="26" applyNumberFormat="1" applyFont="1" applyFill="1" applyBorder="1">
      <alignment vertical="center"/>
    </xf>
    <xf numFmtId="189" fontId="15" fillId="0" borderId="34" xfId="26" applyNumberFormat="1" applyFont="1" applyFill="1" applyBorder="1">
      <alignment vertical="center"/>
    </xf>
    <xf numFmtId="0" fontId="3" fillId="0" borderId="0" xfId="26" applyFont="1" applyFill="1" applyBorder="1" applyAlignment="1"/>
    <xf numFmtId="178" fontId="11" fillId="0" borderId="177" xfId="17" applyNumberFormat="1" applyFont="1" applyBorder="1" applyAlignment="1">
      <alignment horizontal="center" vertical="center"/>
    </xf>
    <xf numFmtId="183" fontId="22" fillId="0" borderId="177" xfId="19" applyNumberFormat="1" applyFont="1" applyFill="1" applyBorder="1" applyAlignment="1">
      <alignment horizontal="right" vertical="center" shrinkToFit="1"/>
    </xf>
    <xf numFmtId="183" fontId="22" fillId="0" borderId="178" xfId="19" applyNumberFormat="1" applyFont="1" applyFill="1" applyBorder="1" applyAlignment="1">
      <alignment horizontal="right" vertical="center" shrinkToFit="1"/>
    </xf>
    <xf numFmtId="0" fontId="3" fillId="3" borderId="35" xfId="26" applyFont="1" applyFill="1" applyBorder="1">
      <alignment vertical="center"/>
    </xf>
    <xf numFmtId="178" fontId="2" fillId="3" borderId="176" xfId="26" applyNumberFormat="1" applyFont="1" applyFill="1" applyBorder="1" applyAlignment="1">
      <alignment horizontal="center" vertical="center"/>
    </xf>
    <xf numFmtId="183" fontId="15" fillId="3" borderId="31" xfId="24" applyNumberFormat="1" applyFont="1" applyFill="1" applyBorder="1" applyAlignment="1">
      <alignment horizontal="right" vertical="center" shrinkToFit="1"/>
    </xf>
    <xf numFmtId="183" fontId="15" fillId="3" borderId="32" xfId="24" applyNumberFormat="1" applyFont="1" applyFill="1" applyBorder="1" applyAlignment="1">
      <alignment horizontal="right" vertical="center" shrinkToFit="1"/>
    </xf>
    <xf numFmtId="178" fontId="15" fillId="0" borderId="174" xfId="26" applyNumberFormat="1" applyFont="1" applyFill="1" applyBorder="1" applyAlignment="1">
      <alignment horizontal="center" vertical="center"/>
    </xf>
    <xf numFmtId="188" fontId="15" fillId="0" borderId="174" xfId="26" applyNumberFormat="1" applyFont="1" applyFill="1" applyBorder="1" applyAlignment="1">
      <alignment horizontal="right" vertical="center" shrinkToFit="1"/>
    </xf>
    <xf numFmtId="184" fontId="15" fillId="0" borderId="174" xfId="26" applyNumberFormat="1" applyFont="1" applyFill="1" applyBorder="1" applyAlignment="1">
      <alignment horizontal="right" vertical="center" shrinkToFit="1"/>
    </xf>
    <xf numFmtId="183" fontId="15" fillId="3" borderId="176" xfId="26" applyNumberFormat="1" applyFont="1" applyFill="1" applyBorder="1" applyAlignment="1">
      <alignment horizontal="right" vertical="center" shrinkToFit="1"/>
    </xf>
    <xf numFmtId="183" fontId="15" fillId="0" borderId="176" xfId="26" applyNumberFormat="1" applyFont="1" applyFill="1" applyBorder="1" applyAlignment="1">
      <alignment horizontal="right" vertical="center" shrinkToFit="1"/>
    </xf>
    <xf numFmtId="189" fontId="15" fillId="0" borderId="23" xfId="26"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9" applyNumberFormat="1" applyFont="1" applyFill="1" applyBorder="1" applyAlignment="1">
      <alignment horizontal="right" vertical="center" shrinkToFit="1"/>
    </xf>
    <xf numFmtId="184" fontId="22" fillId="0" borderId="180" xfId="19" applyNumberFormat="1" applyFont="1" applyFill="1" applyBorder="1" applyAlignment="1">
      <alignment horizontal="right" vertical="center" shrinkToFit="1"/>
    </xf>
    <xf numFmtId="184" fontId="22" fillId="0" borderId="23" xfId="19" applyNumberFormat="1" applyFont="1" applyBorder="1" applyAlignment="1">
      <alignment horizontal="right" vertical="center" shrinkToFit="1"/>
    </xf>
    <xf numFmtId="0" fontId="3" fillId="3" borderId="37" xfId="26" applyFont="1" applyFill="1" applyBorder="1">
      <alignment vertical="center"/>
    </xf>
    <xf numFmtId="178" fontId="15" fillId="3" borderId="174" xfId="26" applyNumberFormat="1" applyFont="1" applyFill="1" applyBorder="1" applyAlignment="1">
      <alignment horizontal="center" vertical="center"/>
    </xf>
    <xf numFmtId="184" fontId="15" fillId="3" borderId="181" xfId="24" applyNumberFormat="1" applyFont="1" applyFill="1" applyBorder="1" applyAlignment="1">
      <alignment horizontal="right" vertical="center" shrinkToFit="1"/>
    </xf>
    <xf numFmtId="184" fontId="15" fillId="3" borderId="174" xfId="24" applyNumberFormat="1" applyFont="1" applyFill="1" applyBorder="1" applyAlignment="1">
      <alignment horizontal="right" vertical="center" shrinkToFit="1"/>
    </xf>
    <xf numFmtId="178" fontId="15" fillId="0" borderId="0" xfId="26"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9" applyNumberFormat="1" applyFont="1" applyBorder="1" applyAlignment="1">
      <alignment horizontal="right" vertical="center" shrinkToFit="1"/>
    </xf>
    <xf numFmtId="184" fontId="22" fillId="0" borderId="172" xfId="19" applyNumberFormat="1" applyFont="1" applyBorder="1" applyAlignment="1">
      <alignment horizontal="right" vertical="center" shrinkToFit="1"/>
    </xf>
    <xf numFmtId="0" fontId="3" fillId="0" borderId="16" xfId="26" applyFont="1" applyFill="1" applyBorder="1">
      <alignment vertical="center"/>
    </xf>
    <xf numFmtId="178" fontId="15" fillId="0" borderId="14" xfId="26" applyNumberFormat="1" applyFont="1" applyFill="1" applyBorder="1">
      <alignment vertical="center"/>
    </xf>
    <xf numFmtId="178" fontId="15" fillId="0" borderId="15" xfId="26" applyNumberFormat="1" applyFont="1" applyFill="1" applyBorder="1">
      <alignment vertical="center"/>
    </xf>
    <xf numFmtId="0" fontId="3" fillId="0" borderId="16" xfId="26" applyFont="1" applyFill="1" applyBorder="1" applyAlignment="1"/>
    <xf numFmtId="0" fontId="3" fillId="0" borderId="14" xfId="26" applyFont="1" applyFill="1" applyBorder="1" applyAlignment="1"/>
    <xf numFmtId="0" fontId="3" fillId="0" borderId="15" xfId="26" applyFont="1" applyFill="1" applyBorder="1">
      <alignment vertical="center"/>
    </xf>
    <xf numFmtId="0" fontId="23" fillId="6" borderId="6" xfId="9" applyFont="1" applyFill="1" applyBorder="1" applyAlignment="1"/>
    <xf numFmtId="0" fontId="23" fillId="0" borderId="8" xfId="9" applyFont="1" applyFill="1" applyBorder="1" applyAlignment="1">
      <alignment horizontal="center" vertical="center" wrapText="1"/>
    </xf>
    <xf numFmtId="0" fontId="23" fillId="0" borderId="12" xfId="9" applyFont="1" applyFill="1" applyBorder="1" applyAlignment="1">
      <alignment horizontal="center" vertical="center" wrapText="1"/>
    </xf>
    <xf numFmtId="0" fontId="23" fillId="0" borderId="61" xfId="9" applyFont="1" applyFill="1" applyBorder="1" applyAlignment="1">
      <alignment horizontal="center" vertical="center"/>
    </xf>
    <xf numFmtId="0" fontId="23" fillId="6" borderId="18" xfId="9" applyFont="1" applyFill="1" applyBorder="1" applyAlignment="1">
      <alignment horizontal="right" vertical="top"/>
    </xf>
    <xf numFmtId="0" fontId="23" fillId="0" borderId="19" xfId="9" applyFont="1" applyFill="1" applyBorder="1" applyAlignment="1" applyProtection="1">
      <alignment horizontal="left" vertical="center" wrapText="1"/>
    </xf>
    <xf numFmtId="0" fontId="23" fillId="0" borderId="23" xfId="9" applyFont="1" applyFill="1" applyBorder="1" applyAlignment="1" applyProtection="1">
      <alignment horizontal="left" vertical="center"/>
    </xf>
    <xf numFmtId="0" fontId="23" fillId="0" borderId="36" xfId="9" applyFont="1" applyFill="1" applyBorder="1" applyAlignment="1" applyProtection="1">
      <alignment horizontal="left" vertical="center"/>
    </xf>
    <xf numFmtId="0" fontId="23" fillId="6" borderId="64" xfId="9" applyFont="1" applyFill="1" applyBorder="1" applyAlignment="1">
      <alignment horizontal="right" vertical="top"/>
    </xf>
    <xf numFmtId="0" fontId="23" fillId="0" borderId="53" xfId="9" applyFont="1" applyFill="1" applyBorder="1" applyAlignment="1" applyProtection="1">
      <alignment horizontal="left" vertical="center" wrapText="1"/>
    </xf>
    <xf numFmtId="0" fontId="23" fillId="0" borderId="54" xfId="9" applyFont="1" applyFill="1" applyBorder="1" applyAlignment="1" applyProtection="1">
      <alignment horizontal="left" vertical="center"/>
    </xf>
    <xf numFmtId="0" fontId="23" fillId="0" borderId="52" xfId="9" applyFont="1" applyFill="1" applyBorder="1" applyAlignment="1" applyProtection="1">
      <alignment horizontal="left" vertical="center"/>
    </xf>
    <xf numFmtId="0" fontId="23" fillId="6" borderId="1" xfId="9" applyFont="1" applyFill="1" applyBorder="1" applyAlignment="1">
      <alignment horizontal="center" vertical="center"/>
    </xf>
    <xf numFmtId="185" fontId="23" fillId="0" borderId="1" xfId="9" applyNumberFormat="1" applyFont="1" applyFill="1" applyBorder="1" applyAlignment="1" applyProtection="1">
      <alignment horizontal="right" vertical="center" shrinkToFit="1"/>
    </xf>
    <xf numFmtId="185" fontId="23" fillId="0" borderId="4" xfId="9" applyNumberFormat="1" applyFont="1" applyFill="1" applyBorder="1" applyAlignment="1" applyProtection="1">
      <alignment horizontal="right" vertical="center" shrinkToFit="1"/>
    </xf>
    <xf numFmtId="185" fontId="23" fillId="0" borderId="79" xfId="9" applyNumberFormat="1" applyFont="1" applyFill="1" applyBorder="1" applyAlignment="1" applyProtection="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Fill="1" applyBorder="1" applyAlignment="1" applyProtection="1">
      <alignment horizontal="right" vertical="center" shrinkToFit="1"/>
    </xf>
    <xf numFmtId="185" fontId="23" fillId="0" borderId="27" xfId="9" applyNumberFormat="1" applyFont="1" applyFill="1" applyBorder="1" applyAlignment="1" applyProtection="1">
      <alignment horizontal="right" vertical="center" shrinkToFit="1"/>
    </xf>
    <xf numFmtId="185" fontId="23" fillId="0" borderId="182" xfId="9" applyNumberFormat="1" applyFont="1" applyFill="1" applyBorder="1" applyAlignment="1" applyProtection="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Fill="1" applyBorder="1" applyAlignment="1" applyProtection="1">
      <alignment horizontal="right" vertical="center" shrinkToFit="1"/>
    </xf>
    <xf numFmtId="185" fontId="23" fillId="0" borderId="48" xfId="9" applyNumberFormat="1" applyFont="1" applyFill="1" applyBorder="1" applyAlignment="1" applyProtection="1">
      <alignment horizontal="right" vertical="center" shrinkToFit="1"/>
    </xf>
    <xf numFmtId="185" fontId="23" fillId="0" borderId="62" xfId="9" applyNumberFormat="1" applyFont="1" applyFill="1" applyBorder="1" applyAlignment="1" applyProtection="1">
      <alignment horizontal="right" vertical="center" shrinkToFit="1"/>
    </xf>
    <xf numFmtId="0" fontId="23" fillId="0" borderId="0" xfId="23" applyFont="1">
      <alignment vertical="center"/>
    </xf>
    <xf numFmtId="0" fontId="23" fillId="7" borderId="6" xfId="23" applyFont="1" applyFill="1" applyBorder="1" applyAlignment="1"/>
    <xf numFmtId="0" fontId="23" fillId="0" borderId="56" xfId="23" applyFont="1" applyFill="1" applyBorder="1" applyAlignment="1">
      <alignment vertical="center" wrapText="1"/>
    </xf>
    <xf numFmtId="0" fontId="23" fillId="0" borderId="57" xfId="23" applyFont="1" applyFill="1" applyBorder="1" applyAlignment="1">
      <alignment vertical="center"/>
    </xf>
    <xf numFmtId="0" fontId="23" fillId="0" borderId="12" xfId="23" applyFont="1" applyFill="1" applyBorder="1" applyAlignment="1">
      <alignment vertical="center"/>
    </xf>
    <xf numFmtId="0" fontId="23" fillId="0" borderId="61" xfId="23" applyFont="1" applyFill="1" applyBorder="1" applyAlignment="1">
      <alignment vertical="center"/>
    </xf>
    <xf numFmtId="0" fontId="25" fillId="0" borderId="0" xfId="23" applyFont="1" applyFill="1" applyBorder="1" applyAlignment="1">
      <alignment vertical="center"/>
    </xf>
    <xf numFmtId="0" fontId="23" fillId="7" borderId="18" xfId="23" applyFont="1" applyFill="1" applyBorder="1" applyAlignment="1">
      <alignment horizontal="right" vertical="top"/>
    </xf>
    <xf numFmtId="0" fontId="25" fillId="0" borderId="22" xfId="23" applyFont="1" applyFill="1" applyBorder="1" applyAlignment="1">
      <alignment horizontal="left" vertical="center" wrapText="1"/>
    </xf>
    <xf numFmtId="0" fontId="25" fillId="0" borderId="35" xfId="23" applyFont="1" applyFill="1" applyBorder="1" applyAlignment="1">
      <alignment horizontal="left" vertical="center" wrapText="1"/>
    </xf>
    <xf numFmtId="0" fontId="25" fillId="0" borderId="36" xfId="23" applyFont="1" applyFill="1" applyBorder="1" applyAlignment="1">
      <alignment horizontal="left" vertical="center" wrapText="1"/>
    </xf>
    <xf numFmtId="0" fontId="25" fillId="0" borderId="0" xfId="23" applyNumberFormat="1" applyFont="1" applyFill="1" applyBorder="1" applyAlignment="1">
      <alignment vertical="center" wrapText="1"/>
    </xf>
    <xf numFmtId="0" fontId="23" fillId="7" borderId="64" xfId="23" applyFont="1" applyFill="1" applyBorder="1" applyAlignment="1">
      <alignment horizontal="right" vertical="top"/>
    </xf>
    <xf numFmtId="0" fontId="25" fillId="0" borderId="50" xfId="23" applyFont="1" applyFill="1" applyBorder="1" applyAlignment="1">
      <alignment horizontal="left" vertical="center" wrapText="1"/>
    </xf>
    <xf numFmtId="0" fontId="25" fillId="0" borderId="51" xfId="23" applyFont="1" applyBorder="1" applyAlignment="1">
      <alignment horizontal="left" vertical="center" wrapText="1"/>
    </xf>
    <xf numFmtId="0" fontId="25" fillId="0" borderId="52" xfId="23" applyFont="1" applyBorder="1" applyAlignment="1">
      <alignment horizontal="left" vertical="center" wrapText="1"/>
    </xf>
    <xf numFmtId="0" fontId="23" fillId="7" borderId="13" xfId="23" applyFont="1" applyFill="1" applyBorder="1" applyAlignment="1">
      <alignment horizontal="center" vertical="center"/>
    </xf>
    <xf numFmtId="185" fontId="23" fillId="0" borderId="183" xfId="23" applyNumberFormat="1" applyFont="1" applyFill="1" applyBorder="1" applyAlignment="1">
      <alignment horizontal="right" vertical="center" shrinkToFit="1"/>
    </xf>
    <xf numFmtId="185" fontId="23" fillId="0" borderId="184" xfId="23" applyNumberFormat="1" applyFont="1" applyFill="1" applyBorder="1" applyAlignment="1">
      <alignment horizontal="right" vertical="center" shrinkToFit="1"/>
    </xf>
    <xf numFmtId="185" fontId="23" fillId="0" borderId="79" xfId="23" applyNumberFormat="1" applyFont="1" applyFill="1" applyBorder="1" applyAlignment="1">
      <alignment horizontal="right" vertical="center" shrinkToFit="1"/>
    </xf>
    <xf numFmtId="0" fontId="23" fillId="0" borderId="0" xfId="23" applyNumberFormat="1" applyFont="1" applyFill="1" applyBorder="1" applyAlignment="1">
      <alignment vertical="center"/>
    </xf>
    <xf numFmtId="0" fontId="23" fillId="7" borderId="24" xfId="23" applyFont="1" applyFill="1" applyBorder="1" applyAlignment="1">
      <alignment horizontal="center" vertical="center"/>
    </xf>
    <xf numFmtId="185" fontId="23" fillId="0" borderId="185" xfId="23" applyNumberFormat="1" applyFont="1" applyFill="1" applyBorder="1" applyAlignment="1">
      <alignment horizontal="right" vertical="center" shrinkToFit="1"/>
    </xf>
    <xf numFmtId="185" fontId="23" fillId="0" borderId="74" xfId="23" applyNumberFormat="1" applyFont="1" applyFill="1" applyBorder="1" applyAlignment="1">
      <alignment horizontal="right" vertical="center" shrinkToFit="1"/>
    </xf>
    <xf numFmtId="185" fontId="23" fillId="0" borderId="182" xfId="23" applyNumberFormat="1" applyFont="1" applyFill="1" applyBorder="1" applyAlignment="1">
      <alignment horizontal="right" vertical="center" shrinkToFit="1"/>
    </xf>
    <xf numFmtId="0" fontId="23" fillId="7" borderId="45" xfId="23" applyFont="1" applyFill="1" applyBorder="1" applyAlignment="1">
      <alignment horizontal="center" vertical="center"/>
    </xf>
    <xf numFmtId="185" fontId="23" fillId="0" borderId="186" xfId="23" applyNumberFormat="1" applyFont="1" applyFill="1" applyBorder="1" applyAlignment="1">
      <alignment horizontal="right" vertical="center" shrinkToFit="1"/>
    </xf>
    <xf numFmtId="185" fontId="23" fillId="0" borderId="187" xfId="23" applyNumberFormat="1" applyFont="1" applyFill="1" applyBorder="1" applyAlignment="1">
      <alignment horizontal="right" vertical="center" shrinkToFit="1"/>
    </xf>
    <xf numFmtId="185" fontId="23" fillId="0" borderId="62" xfId="23" applyNumberFormat="1" applyFont="1" applyFill="1" applyBorder="1" applyAlignment="1">
      <alignment horizontal="right" vertical="center" shrinkToFit="1"/>
    </xf>
    <xf numFmtId="0" fontId="25" fillId="6" borderId="6" xfId="11" applyFont="1" applyFill="1" applyBorder="1" applyAlignment="1"/>
    <xf numFmtId="0" fontId="25" fillId="0" borderId="7" xfId="11" applyFont="1" applyFill="1" applyBorder="1" applyAlignment="1">
      <alignment vertical="center" wrapText="1"/>
    </xf>
    <xf numFmtId="0" fontId="25" fillId="0" borderId="8" xfId="11" applyFont="1" applyFill="1" applyBorder="1" applyAlignment="1">
      <alignment vertical="center" wrapText="1"/>
    </xf>
    <xf numFmtId="0" fontId="25" fillId="0" borderId="56" xfId="11" applyFont="1" applyFill="1" applyBorder="1" applyAlignment="1">
      <alignment vertical="center" wrapText="1"/>
    </xf>
    <xf numFmtId="0" fontId="25" fillId="0" borderId="57" xfId="11" applyFont="1" applyFill="1" applyBorder="1" applyAlignment="1">
      <alignment vertical="center" wrapText="1"/>
    </xf>
    <xf numFmtId="0" fontId="25" fillId="0" borderId="61" xfId="11" applyFont="1" applyFill="1" applyBorder="1" applyAlignment="1">
      <alignment vertical="center"/>
    </xf>
    <xf numFmtId="0" fontId="25" fillId="0" borderId="0" xfId="11" applyFont="1" applyAlignment="1"/>
    <xf numFmtId="0" fontId="26" fillId="0" borderId="0" xfId="11" applyFont="1" applyAlignment="1"/>
    <xf numFmtId="0" fontId="26" fillId="8" borderId="6" xfId="11" applyFont="1" applyFill="1" applyBorder="1" applyAlignment="1"/>
    <xf numFmtId="0" fontId="26" fillId="0" borderId="183"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79" xfId="11" applyFont="1" applyBorder="1" applyAlignment="1">
      <alignment horizontal="center" vertical="center" wrapText="1"/>
    </xf>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5" fillId="0" borderId="13" xfId="11" applyFont="1" applyFill="1" applyBorder="1" applyAlignment="1">
      <alignment vertical="center" wrapText="1"/>
    </xf>
    <xf numFmtId="0" fontId="25" fillId="0" borderId="14" xfId="11" applyFont="1" applyFill="1" applyBorder="1" applyAlignment="1">
      <alignment vertical="center" wrapText="1"/>
    </xf>
    <xf numFmtId="0" fontId="25" fillId="0" borderId="15" xfId="11" applyFont="1" applyFill="1" applyBorder="1" applyAlignment="1">
      <alignment vertical="center" wrapText="1"/>
    </xf>
    <xf numFmtId="0" fontId="25" fillId="0" borderId="37" xfId="11" applyFont="1" applyFill="1" applyBorder="1" applyAlignment="1">
      <alignment vertical="center" wrapText="1"/>
    </xf>
    <xf numFmtId="0" fontId="25" fillId="0" borderId="38" xfId="11" applyFont="1" applyFill="1" applyBorder="1" applyAlignment="1">
      <alignment vertical="center"/>
    </xf>
    <xf numFmtId="0" fontId="26" fillId="0" borderId="0" xfId="11" applyFont="1">
      <alignment vertical="center"/>
    </xf>
    <xf numFmtId="0" fontId="26" fillId="8" borderId="18" xfId="11" applyFont="1" applyFill="1" applyBorder="1" applyAlignment="1"/>
    <xf numFmtId="0" fontId="26" fillId="0" borderId="185"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31" xfId="11" applyFont="1" applyFill="1" applyBorder="1" applyAlignment="1">
      <alignment vertical="center" wrapText="1"/>
    </xf>
    <xf numFmtId="0" fontId="25" fillId="0" borderId="32" xfId="11" applyFont="1" applyFill="1" applyBorder="1" applyAlignment="1">
      <alignment vertical="center"/>
    </xf>
    <xf numFmtId="0" fontId="25" fillId="0" borderId="30" xfId="11" applyFont="1" applyFill="1" applyBorder="1" applyAlignment="1">
      <alignment vertical="center"/>
    </xf>
    <xf numFmtId="0" fontId="25" fillId="0" borderId="33" xfId="11" applyFont="1" applyFill="1" applyBorder="1" applyAlignment="1">
      <alignment vertical="center"/>
    </xf>
    <xf numFmtId="0" fontId="0" fillId="0" borderId="39" xfId="11" applyFont="1" applyBorder="1">
      <alignment vertical="center"/>
    </xf>
    <xf numFmtId="0" fontId="26" fillId="0" borderId="32" xfId="11" applyFont="1" applyBorder="1">
      <alignment vertical="center"/>
    </xf>
    <xf numFmtId="0" fontId="26"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5" fillId="0" borderId="22" xfId="11" applyFont="1" applyFill="1" applyBorder="1" applyAlignment="1">
      <alignment vertical="center"/>
    </xf>
    <xf numFmtId="0" fontId="25" fillId="0" borderId="35" xfId="11" applyFont="1" applyFill="1" applyBorder="1" applyAlignment="1">
      <alignment vertical="center"/>
    </xf>
    <xf numFmtId="0" fontId="25" fillId="0" borderId="36" xfId="11" applyFont="1" applyFill="1" applyBorder="1" applyAlignment="1">
      <alignment vertical="center"/>
    </xf>
    <xf numFmtId="0" fontId="26" fillId="8" borderId="18" xfId="11" applyFont="1" applyFill="1" applyBorder="1" applyAlignment="1">
      <alignment horizontal="right" vertical="center"/>
    </xf>
    <xf numFmtId="0" fontId="0" fillId="0" borderId="22" xfId="11" applyFont="1" applyBorder="1">
      <alignment vertical="center"/>
    </xf>
    <xf numFmtId="0" fontId="26" fillId="0" borderId="35" xfId="11" applyFont="1" applyBorder="1">
      <alignment vertical="center"/>
    </xf>
    <xf numFmtId="0" fontId="26" fillId="0" borderId="36" xfId="11" applyFont="1" applyBorder="1">
      <alignment vertical="center"/>
    </xf>
    <xf numFmtId="0" fontId="28" fillId="0" borderId="0" xfId="11" applyFont="1">
      <alignment vertical="center"/>
    </xf>
    <xf numFmtId="0" fontId="25" fillId="6" borderId="64" xfId="11" applyFont="1" applyFill="1" applyBorder="1" applyAlignment="1">
      <alignment horizontal="right" vertical="top"/>
    </xf>
    <xf numFmtId="0" fontId="25" fillId="0" borderId="50" xfId="11" applyFont="1" applyFill="1" applyBorder="1" applyAlignment="1">
      <alignment vertical="center"/>
    </xf>
    <xf numFmtId="0" fontId="25" fillId="0" borderId="51" xfId="11" applyFont="1" applyFill="1" applyBorder="1" applyAlignment="1">
      <alignment vertical="center"/>
    </xf>
    <xf numFmtId="0" fontId="25" fillId="0" borderId="52" xfId="11" applyFont="1" applyFill="1" applyBorder="1" applyAlignment="1">
      <alignment vertical="center"/>
    </xf>
    <xf numFmtId="0" fontId="26" fillId="8" borderId="64" xfId="11" applyFont="1" applyFill="1" applyBorder="1" applyAlignment="1">
      <alignment horizontal="right" vertical="top"/>
    </xf>
    <xf numFmtId="0" fontId="0" fillId="0" borderId="41" xfId="11" applyFont="1" applyBorder="1">
      <alignment vertical="center"/>
    </xf>
    <xf numFmtId="0" fontId="26" fillId="0" borderId="51" xfId="11" applyFont="1" applyBorder="1">
      <alignment vertical="center"/>
    </xf>
    <xf numFmtId="0" fontId="26" fillId="0" borderId="38" xfId="11" applyFont="1" applyBorder="1">
      <alignment vertical="center"/>
    </xf>
    <xf numFmtId="0" fontId="25" fillId="6" borderId="13" xfId="11" applyFont="1" applyFill="1" applyBorder="1" applyAlignment="1">
      <alignment horizontal="center" vertical="center"/>
    </xf>
    <xf numFmtId="183" fontId="25" fillId="0" borderId="183" xfId="11" applyNumberFormat="1" applyFont="1" applyFill="1" applyBorder="1" applyAlignment="1" applyProtection="1">
      <alignment horizontal="right" vertical="center" shrinkToFit="1"/>
    </xf>
    <xf numFmtId="183" fontId="25" fillId="0" borderId="184" xfId="11" applyNumberFormat="1" applyFont="1" applyFill="1" applyBorder="1" applyAlignment="1" applyProtection="1">
      <alignment horizontal="right" vertical="center" shrinkToFit="1"/>
    </xf>
    <xf numFmtId="183" fontId="25" fillId="0" borderId="79" xfId="11" applyNumberFormat="1" applyFont="1" applyFill="1" applyBorder="1" applyAlignment="1" applyProtection="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Fill="1" applyBorder="1" applyAlignment="1" applyProtection="1">
      <alignment horizontal="right" vertical="center" shrinkToFit="1"/>
    </xf>
    <xf numFmtId="183" fontId="25" fillId="0" borderId="74" xfId="11" applyNumberFormat="1" applyFont="1" applyFill="1" applyBorder="1" applyAlignment="1" applyProtection="1">
      <alignment horizontal="right" vertical="center" shrinkToFit="1"/>
    </xf>
    <xf numFmtId="183" fontId="25" fillId="0" borderId="182" xfId="11" applyNumberFormat="1" applyFont="1" applyFill="1" applyBorder="1" applyAlignment="1" applyProtection="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Fill="1" applyBorder="1" applyAlignment="1" applyProtection="1">
      <alignment horizontal="right" vertical="center" shrinkToFit="1"/>
    </xf>
    <xf numFmtId="183" fontId="25" fillId="0" borderId="187" xfId="11" applyNumberFormat="1" applyFont="1" applyFill="1" applyBorder="1" applyAlignment="1" applyProtection="1">
      <alignment horizontal="right" vertical="center" shrinkToFit="1"/>
    </xf>
    <xf numFmtId="183" fontId="25"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12" xfId="10" applyFont="1" applyFill="1" applyBorder="1" applyAlignment="1">
      <alignment vertical="center" wrapText="1"/>
    </xf>
    <xf numFmtId="0" fontId="25" fillId="0" borderId="0" xfId="10" applyFont="1" applyFill="1" applyBorder="1" applyAlignment="1"/>
    <xf numFmtId="0" fontId="25" fillId="0" borderId="16" xfId="10" applyFont="1" applyFill="1" applyBorder="1" applyAlignment="1">
      <alignment vertical="center" wrapText="1"/>
    </xf>
    <xf numFmtId="0" fontId="25" fillId="0" borderId="26" xfId="10" applyFont="1" applyFill="1" applyBorder="1" applyAlignment="1">
      <alignment vertical="center"/>
    </xf>
    <xf numFmtId="0" fontId="25" fillId="0" borderId="32" xfId="10" applyFont="1" applyFill="1" applyBorder="1" applyAlignment="1">
      <alignment vertical="center" wrapText="1"/>
    </xf>
    <xf numFmtId="0" fontId="25" fillId="0" borderId="22" xfId="10" applyFont="1" applyFill="1" applyBorder="1" applyAlignment="1">
      <alignment horizontal="left" vertical="center"/>
    </xf>
    <xf numFmtId="0" fontId="25" fillId="0" borderId="35" xfId="10" applyFont="1" applyFill="1" applyBorder="1" applyAlignment="1">
      <alignment horizontal="left" vertical="center"/>
    </xf>
    <xf numFmtId="0" fontId="25" fillId="0" borderId="32" xfId="10" applyFont="1" applyFill="1" applyBorder="1" applyAlignment="1">
      <alignment horizontal="center" vertical="center" shrinkToFit="1"/>
    </xf>
    <xf numFmtId="0" fontId="25" fillId="0" borderId="36" xfId="10" applyFont="1" applyFill="1" applyBorder="1" applyAlignment="1">
      <alignment horizontal="left" vertical="center"/>
    </xf>
    <xf numFmtId="0" fontId="25" fillId="0" borderId="0" xfId="10" applyFont="1" applyFill="1" applyBorder="1" applyAlignment="1">
      <alignment horizontal="left" vertical="center"/>
    </xf>
    <xf numFmtId="0" fontId="25" fillId="0" borderId="35" xfId="10" applyFont="1" applyFill="1" applyBorder="1" applyAlignment="1">
      <alignment horizontal="center" vertical="center" shrinkToFit="1"/>
    </xf>
    <xf numFmtId="0" fontId="25" fillId="0" borderId="50" xfId="10" applyFont="1" applyFill="1" applyBorder="1" applyAlignment="1">
      <alignment horizontal="left" vertical="center"/>
    </xf>
    <xf numFmtId="0" fontId="25" fillId="0" borderId="51" xfId="10" applyFont="1" applyFill="1" applyBorder="1" applyAlignment="1">
      <alignment horizontal="left" vertical="center"/>
    </xf>
    <xf numFmtId="0" fontId="25" fillId="0" borderId="51" xfId="10" applyFont="1" applyFill="1" applyBorder="1" applyAlignment="1">
      <alignment horizontal="center" vertical="center" shrinkToFit="1"/>
    </xf>
    <xf numFmtId="0" fontId="25" fillId="0" borderId="52" xfId="10" applyFont="1" applyFill="1" applyBorder="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Fill="1" applyBorder="1" applyAlignment="1" applyProtection="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Fill="1" applyBorder="1" applyAlignment="1" applyProtection="1">
      <alignment horizontal="left" vertical="center" wrapText="1"/>
      <protection locked="0"/>
    </xf>
    <xf numFmtId="0" fontId="30" fillId="0" borderId="33" xfId="9" applyFont="1" applyFill="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Fill="1" applyBorder="1" applyAlignment="1" applyProtection="1">
      <alignment horizontal="left" vertical="center" wrapText="1"/>
      <protection locked="0"/>
    </xf>
    <xf numFmtId="0" fontId="30" fillId="0" borderId="36" xfId="9" applyFont="1" applyFill="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Fill="1" applyBorder="1" applyAlignment="1" applyProtection="1">
      <alignment horizontal="left" vertical="center" wrapText="1"/>
      <protection locked="0"/>
    </xf>
    <xf numFmtId="0" fontId="30" fillId="0" borderId="52" xfId="9" applyFont="1" applyFill="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8" applyFont="1" applyFill="1" applyBorder="1" applyAlignment="1">
      <alignment horizontal="center" vertical="center"/>
    </xf>
    <xf numFmtId="183" fontId="30" fillId="0" borderId="24" xfId="8" applyNumberFormat="1" applyFont="1" applyFill="1" applyBorder="1" applyAlignment="1" applyProtection="1">
      <alignment horizontal="right" vertical="center" shrinkToFit="1"/>
    </xf>
    <xf numFmtId="183" fontId="30" fillId="0" borderId="27"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protection locked="0"/>
    </xf>
    <xf numFmtId="183" fontId="30" fillId="0" borderId="182" xfId="8" applyNumberFormat="1" applyFont="1" applyFill="1" applyBorder="1" applyAlignment="1" applyProtection="1">
      <alignment horizontal="right" vertical="center" shrinkToFit="1"/>
      <protection locked="0"/>
    </xf>
    <xf numFmtId="183" fontId="30" fillId="0" borderId="29" xfId="8" applyNumberFormat="1" applyFont="1" applyFill="1" applyBorder="1" applyAlignment="1" applyProtection="1">
      <alignment horizontal="right" vertical="center" shrinkToFit="1"/>
    </xf>
    <xf numFmtId="0" fontId="24" fillId="0" borderId="0" xfId="9" applyFont="1" applyAlignment="1">
      <alignment horizontal="right"/>
    </xf>
    <xf numFmtId="0" fontId="31" fillId="8" borderId="55" xfId="8" applyFont="1" applyFill="1" applyBorder="1" applyAlignment="1">
      <alignment horizontal="center" vertical="center"/>
    </xf>
    <xf numFmtId="183" fontId="30" fillId="0" borderId="45" xfId="8" applyNumberFormat="1" applyFont="1" applyFill="1" applyBorder="1" applyAlignment="1" applyProtection="1">
      <alignment horizontal="right" vertical="center" shrinkToFit="1"/>
    </xf>
    <xf numFmtId="183" fontId="30" fillId="0" borderId="48"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protection locked="0"/>
    </xf>
    <xf numFmtId="183" fontId="30" fillId="0" borderId="62" xfId="8" applyNumberFormat="1" applyFont="1" applyFill="1" applyBorder="1" applyAlignment="1" applyProtection="1">
      <alignment horizontal="right" vertical="center" shrinkToFit="1"/>
      <protection locked="0"/>
    </xf>
    <xf numFmtId="183" fontId="30" fillId="0" borderId="55" xfId="8"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7"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7" applyFont="1" applyBorder="1">
      <alignment vertical="center"/>
    </xf>
    <xf numFmtId="0" fontId="3" fillId="0" borderId="35" xfId="27" applyFont="1" applyBorder="1">
      <alignment vertical="center"/>
    </xf>
    <xf numFmtId="178" fontId="3" fillId="0" borderId="42" xfId="27" applyNumberFormat="1" applyFont="1" applyBorder="1">
      <alignment vertical="center"/>
    </xf>
    <xf numFmtId="178" fontId="3" fillId="0" borderId="31" xfId="27" applyNumberFormat="1" applyFont="1" applyBorder="1">
      <alignment vertical="center"/>
    </xf>
    <xf numFmtId="178" fontId="3" fillId="0" borderId="34" xfId="27" applyNumberFormat="1" applyFont="1" applyBorder="1">
      <alignment vertical="center"/>
    </xf>
    <xf numFmtId="178" fontId="5" fillId="0" borderId="0" xfId="27" applyNumberFormat="1" applyFont="1">
      <alignment vertical="center"/>
    </xf>
    <xf numFmtId="0" fontId="3" fillId="0" borderId="0" xfId="27" applyFont="1" applyAlignment="1">
      <alignment horizontal="center" vertical="center"/>
    </xf>
    <xf numFmtId="187" fontId="3" fillId="3" borderId="0" xfId="25" applyNumberFormat="1" applyFont="1" applyFill="1" applyAlignment="1">
      <alignment horizontal="center" vertical="center" wrapText="1"/>
    </xf>
    <xf numFmtId="178" fontId="3" fillId="3" borderId="0" xfId="27" applyNumberFormat="1" applyFont="1" applyFill="1" applyAlignment="1">
      <alignment vertical="center" wrapText="1"/>
    </xf>
    <xf numFmtId="187" fontId="3" fillId="3" borderId="0" xfId="25" applyNumberFormat="1" applyFont="1" applyFill="1" applyAlignment="1">
      <alignment vertical="center" wrapText="1"/>
    </xf>
    <xf numFmtId="178" fontId="1" fillId="0" borderId="0" xfId="18" applyNumberFormat="1" applyAlignment="1">
      <alignment vertical="center"/>
    </xf>
    <xf numFmtId="187" fontId="3" fillId="0" borderId="0" xfId="25" applyNumberFormat="1" applyFont="1" applyAlignment="1">
      <alignment horizontal="center" vertical="center" wrapText="1"/>
    </xf>
    <xf numFmtId="178" fontId="1" fillId="0" borderId="0" xfId="27" applyNumberFormat="1" applyAlignment="1">
      <alignment horizontal="center" vertical="center"/>
    </xf>
    <xf numFmtId="183" fontId="1" fillId="0" borderId="0" xfId="20" applyNumberFormat="1" applyAlignment="1">
      <alignment horizontal="right" vertical="center"/>
    </xf>
    <xf numFmtId="49" fontId="3" fillId="3" borderId="0" xfId="25" applyNumberFormat="1" applyFont="1" applyFill="1" applyAlignment="1">
      <alignment horizontal="center" vertical="center" wrapText="1"/>
    </xf>
    <xf numFmtId="184" fontId="3" fillId="3" borderId="0" xfId="25" applyNumberFormat="1" applyFont="1" applyFill="1" applyAlignment="1">
      <alignment horizontal="center" vertical="center"/>
    </xf>
    <xf numFmtId="191" fontId="3" fillId="0" borderId="0" xfId="27" applyNumberFormat="1" applyFont="1">
      <alignment vertical="center"/>
    </xf>
    <xf numFmtId="184" fontId="3" fillId="3" borderId="0" xfId="25" applyNumberFormat="1" applyFont="1" applyFill="1" applyAlignment="1">
      <alignment horizontal="center" vertical="center" wrapText="1"/>
    </xf>
    <xf numFmtId="184" fontId="3" fillId="0" borderId="0" xfId="27" applyNumberFormat="1" applyFont="1" applyAlignment="1">
      <alignment horizontal="center" vertical="center"/>
    </xf>
    <xf numFmtId="0" fontId="34" fillId="0" borderId="0" xfId="16" applyFont="1">
      <alignment vertical="center"/>
    </xf>
    <xf numFmtId="184" fontId="1" fillId="0" borderId="0" xfId="20" applyNumberFormat="1" applyAlignment="1">
      <alignment horizontal="right" vertical="center"/>
    </xf>
    <xf numFmtId="49" fontId="3" fillId="3" borderId="0" xfId="25" applyNumberFormat="1" applyFont="1" applyFill="1" applyAlignment="1">
      <alignment horizontal="center" vertical="center"/>
    </xf>
    <xf numFmtId="189" fontId="3" fillId="0" borderId="34" xfId="27" applyNumberFormat="1" applyFont="1" applyBorder="1">
      <alignment vertical="center"/>
    </xf>
    <xf numFmtId="189" fontId="3" fillId="0" borderId="23" xfId="27" applyNumberFormat="1" applyFont="1" applyBorder="1">
      <alignment vertical="center"/>
    </xf>
    <xf numFmtId="189" fontId="3" fillId="0" borderId="0" xfId="25" applyNumberFormat="1" applyFont="1">
      <alignment vertical="center"/>
    </xf>
    <xf numFmtId="0" fontId="3" fillId="0" borderId="30" xfId="27" applyFont="1" applyBorder="1" applyAlignment="1" applyProtection="1">
      <alignment horizontal="left" vertical="top" wrapText="1"/>
      <protection locked="0"/>
    </xf>
    <xf numFmtId="0" fontId="3" fillId="0" borderId="42" xfId="27" applyFont="1" applyBorder="1" applyAlignment="1" applyProtection="1">
      <alignment horizontal="left" vertical="top" wrapText="1"/>
      <protection locked="0"/>
    </xf>
    <xf numFmtId="0" fontId="3" fillId="0" borderId="31" xfId="27" applyFont="1" applyBorder="1" applyAlignment="1" applyProtection="1">
      <alignment horizontal="left" vertical="top" wrapText="1"/>
      <protection locked="0"/>
    </xf>
    <xf numFmtId="0" fontId="3" fillId="0" borderId="32" xfId="27" applyFont="1" applyBorder="1" applyAlignment="1">
      <alignment horizontal="center" vertical="center"/>
    </xf>
    <xf numFmtId="187" fontId="3" fillId="3" borderId="74" xfId="25" applyNumberFormat="1" applyFont="1" applyFill="1" applyBorder="1" applyAlignment="1">
      <alignment horizontal="center" vertical="center" wrapText="1"/>
    </xf>
    <xf numFmtId="0" fontId="3" fillId="0" borderId="74" xfId="27" applyFont="1" applyBorder="1" applyAlignment="1">
      <alignment horizontal="center" vertical="center"/>
    </xf>
    <xf numFmtId="0" fontId="3" fillId="0" borderId="23" xfId="27" applyFont="1" applyBorder="1" applyAlignment="1" applyProtection="1">
      <alignment horizontal="left" vertical="top" wrapText="1"/>
      <protection locked="0"/>
    </xf>
    <xf numFmtId="0" fontId="3" fillId="0" borderId="0" xfId="27" applyFont="1" applyAlignment="1" applyProtection="1">
      <alignment horizontal="left" vertical="top" wrapText="1"/>
      <protection locked="0"/>
    </xf>
    <xf numFmtId="0" fontId="3" fillId="0" borderId="34" xfId="27" applyFont="1" applyBorder="1" applyAlignment="1" applyProtection="1">
      <alignment horizontal="left" vertical="top" wrapText="1"/>
      <protection locked="0"/>
    </xf>
    <xf numFmtId="184" fontId="3" fillId="3" borderId="74" xfId="25" applyNumberFormat="1" applyFont="1" applyFill="1" applyBorder="1" applyAlignment="1">
      <alignment horizontal="center" vertical="center"/>
    </xf>
    <xf numFmtId="0" fontId="3" fillId="0" borderId="16" xfId="27" applyFont="1" applyBorder="1" applyAlignment="1" applyProtection="1">
      <alignment horizontal="left" vertical="top" wrapText="1"/>
      <protection locked="0"/>
    </xf>
    <xf numFmtId="0" fontId="3" fillId="0" borderId="14" xfId="27" applyFont="1" applyBorder="1" applyAlignment="1" applyProtection="1">
      <alignment horizontal="left" vertical="top" wrapText="1"/>
      <protection locked="0"/>
    </xf>
    <xf numFmtId="0" fontId="3" fillId="0" borderId="15" xfId="27" applyFont="1" applyBorder="1" applyAlignment="1" applyProtection="1">
      <alignment horizontal="left" vertical="top" wrapText="1"/>
      <protection locked="0"/>
    </xf>
    <xf numFmtId="0" fontId="1" fillId="3" borderId="0" xfId="4" applyFill="1" applyAlignment="1">
      <alignment vertical="center"/>
    </xf>
    <xf numFmtId="178" fontId="3" fillId="0" borderId="14" xfId="27" applyNumberFormat="1" applyFont="1" applyBorder="1">
      <alignment vertical="center"/>
    </xf>
    <xf numFmtId="178" fontId="3" fillId="0" borderId="15" xfId="27" applyNumberFormat="1" applyFont="1" applyBorder="1">
      <alignment vertical="center"/>
    </xf>
  </cellXfs>
  <cellStyles count="31">
    <cellStyle name="標準" xfId="0" builtinId="0"/>
    <cellStyle name="標準 2" xfId="1"/>
    <cellStyle name="標準 2 2" xfId="2"/>
    <cellStyle name="標準 2 3" xfId="3"/>
    <cellStyle name="標準 2_【財政状況資料集】_394025_佐川町_2023(2回目)" xfId="4"/>
    <cellStyle name="標準 2_【財政状況資料集】_394025_佐川町_2023(2回目)_1" xfId="5"/>
    <cellStyle name="標準 2_【財政状況資料集】_394025_佐川町_2023(2回目)_2" xfId="6"/>
    <cellStyle name="標準 3" xfId="7"/>
    <cellStyle name="標準 4" xfId="8"/>
    <cellStyle name="標準 4_APAHO401600" xfId="9"/>
    <cellStyle name="標準 4_APAHO4019001" xfId="10"/>
    <cellStyle name="標準 4_ZJ08_022012_青森市_2010" xfId="11"/>
    <cellStyle name="標準 6"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APAHO251300" xfId="17"/>
    <cellStyle name="標準_APAHO251300_【財政状況資料集】_394025_佐川町_2023(2回目)" xfId="18"/>
    <cellStyle name="標準_APAHO252300" xfId="19"/>
    <cellStyle name="標準_APAHO252300_【財政状況資料集】_394025_佐川町_2023(2回目)" xfId="20"/>
    <cellStyle name="標準_Book1" xfId="21"/>
    <cellStyle name="標準_O-JJ0722-001-3_決算状況カード(各会計・関係団体)_O-JJ1016-001-3_財政状況資料集(決算状況カード(各会計・関係団体))(Rev2)2" xfId="22"/>
    <cellStyle name="標準_O-JJ0722-001-8_連結実質赤字比率に係る赤字・黒字の構成分析" xfId="23"/>
    <cellStyle name="標準_【レイアウト】（市）資料３（Ｐ２）　歳出比較分析表" xfId="24"/>
    <cellStyle name="標準_【レイアウト】（市）資料３（Ｐ２）　歳出比較分析表_【財政状況資料集】_394025_佐川町_2023(2回目)" xfId="25"/>
    <cellStyle name="標準_【レイアウト】（県）資料３（Ｐ２）　歳出比較分析表" xfId="26"/>
    <cellStyle name="標準_【レイアウト】（県）資料３（Ｐ２）　歳出比較分析表_【財政状況資料集】_394025_佐川町_2023(2回目)" xfId="27"/>
    <cellStyle name="標準_【財政状況資料集】_394025_佐川町_2023(2回目)" xfId="28"/>
    <cellStyle name="標準_【財政状況資料集】_394025_佐川町_2023(2回目)_1" xfId="29"/>
    <cellStyle name="標準_【財政状況資料集】_394025_佐川町_2023(2回目)_2" xfId="3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externalLink" Target="externalLinks/externalLink2.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86395</c:v>
                </c:pt>
                <c:pt idx="1">
                  <c:v>145407</c:v>
                </c:pt>
                <c:pt idx="2">
                  <c:v>146018</c:v>
                </c:pt>
                <c:pt idx="3">
                  <c:v>173718</c:v>
                </c:pt>
                <c:pt idx="4">
                  <c:v>154059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2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2.73</c:v>
                </c:pt>
                <c:pt idx="1">
                  <c:v>5.51</c:v>
                </c:pt>
                <c:pt idx="2">
                  <c:v>2.4900000000000002</c:v>
                </c:pt>
                <c:pt idx="3">
                  <c:v>4.83</c:v>
                </c:pt>
                <c:pt idx="4">
                  <c:v>4.76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57.71</c:v>
                </c:pt>
                <c:pt idx="1">
                  <c:v>56.01</c:v>
                </c:pt>
                <c:pt idx="2">
                  <c:v>54.83</c:v>
                </c:pt>
                <c:pt idx="3">
                  <c:v>58.61</c:v>
                </c:pt>
                <c:pt idx="4">
                  <c:v>60.47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0.76</c:v>
                </c:pt>
                <c:pt idx="1">
                  <c:v>3.08</c:v>
                </c:pt>
                <c:pt idx="2">
                  <c:v>-2.56</c:v>
                </c:pt>
                <c:pt idx="3">
                  <c:v>2.2999999999999998</c:v>
                </c:pt>
                <c:pt idx="4">
                  <c:v>7.0000000000000007e-002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9.e-002</c:v>
                </c:pt>
                <c:pt idx="4">
                  <c:v>#N/A</c:v>
                </c:pt>
                <c:pt idx="5">
                  <c:v>9.e-002</c:v>
                </c:pt>
                <c:pt idx="6">
                  <c:v>#N/A</c:v>
                </c:pt>
                <c:pt idx="7">
                  <c:v>0.1</c:v>
                </c:pt>
                <c:pt idx="8">
                  <c:v>#N/A</c:v>
                </c:pt>
                <c:pt idx="9">
                  <c:v>9.e-002</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0.69</c:v>
                </c:pt>
                <c:pt idx="2">
                  <c:v>#N/A</c:v>
                </c:pt>
                <c:pt idx="3">
                  <c:v>0.41</c:v>
                </c:pt>
                <c:pt idx="4">
                  <c:v>#N/A</c:v>
                </c:pt>
                <c:pt idx="5">
                  <c:v>0.78</c:v>
                </c:pt>
                <c:pt idx="6">
                  <c:v>#N/A</c:v>
                </c:pt>
                <c:pt idx="7">
                  <c:v>1.02</c:v>
                </c:pt>
                <c:pt idx="8">
                  <c:v>#N/A</c:v>
                </c:pt>
                <c:pt idx="9">
                  <c:v>1.21</c:v>
                </c:pt>
              </c:numCache>
            </c:numRef>
          </c:val>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1.31</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1.76</c:v>
                </c:pt>
                <c:pt idx="2">
                  <c:v>#N/A</c:v>
                </c:pt>
                <c:pt idx="3">
                  <c:v>0.36</c:v>
                </c:pt>
                <c:pt idx="4">
                  <c:v>#N/A</c:v>
                </c:pt>
                <c:pt idx="5">
                  <c:v>0.69</c:v>
                </c:pt>
                <c:pt idx="6">
                  <c:v>#N/A</c:v>
                </c:pt>
                <c:pt idx="7">
                  <c:v>1.26</c:v>
                </c:pt>
                <c:pt idx="8">
                  <c:v>#N/A</c:v>
                </c:pt>
                <c:pt idx="9">
                  <c:v>1.64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2.73</c:v>
                </c:pt>
                <c:pt idx="2">
                  <c:v>#N/A</c:v>
                </c:pt>
                <c:pt idx="3">
                  <c:v>5.5</c:v>
                </c:pt>
                <c:pt idx="4">
                  <c:v>#N/A</c:v>
                </c:pt>
                <c:pt idx="5">
                  <c:v>2.4900000000000002</c:v>
                </c:pt>
                <c:pt idx="6">
                  <c:v>#N/A</c:v>
                </c:pt>
                <c:pt idx="7">
                  <c:v>4.82</c:v>
                </c:pt>
                <c:pt idx="8">
                  <c:v>#N/A</c:v>
                </c:pt>
                <c:pt idx="9">
                  <c:v>4.75</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7.78</c:v>
                </c:pt>
                <c:pt idx="2">
                  <c:v>#N/A</c:v>
                </c:pt>
                <c:pt idx="3">
                  <c:v>7.8</c:v>
                </c:pt>
                <c:pt idx="4">
                  <c:v>#N/A</c:v>
                </c:pt>
                <c:pt idx="5">
                  <c:v>7.5</c:v>
                </c:pt>
                <c:pt idx="6">
                  <c:v>#N/A</c:v>
                </c:pt>
                <c:pt idx="7">
                  <c:v>8.2100000000000009</c:v>
                </c:pt>
                <c:pt idx="8">
                  <c:v>#N/A</c:v>
                </c:pt>
                <c:pt idx="9">
                  <c:v>8.31</c:v>
                </c:pt>
              </c:numCache>
            </c:numRef>
          </c:val>
        </c:ser>
        <c:ser>
          <c:idx val="9"/>
          <c:order val="9"/>
          <c:tx>
            <c:strRef>
              <c:f>データシート!$A$36</c:f>
              <c:strCache>
                <c:ptCount val="1"/>
                <c:pt idx="0">
                  <c:v>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20.77</c:v>
                </c:pt>
                <c:pt idx="2">
                  <c:v>#N/A</c:v>
                </c:pt>
                <c:pt idx="3">
                  <c:v>20.8</c:v>
                </c:pt>
                <c:pt idx="4">
                  <c:v>#N/A</c:v>
                </c:pt>
                <c:pt idx="5">
                  <c:v>19.95</c:v>
                </c:pt>
                <c:pt idx="6">
                  <c:v>#N/A</c:v>
                </c:pt>
                <c:pt idx="7">
                  <c:v>22.63</c:v>
                </c:pt>
                <c:pt idx="8">
                  <c:v>#N/A</c:v>
                </c:pt>
                <c:pt idx="9">
                  <c:v>20.75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478</c:v>
                </c:pt>
                <c:pt idx="5">
                  <c:v>490</c:v>
                </c:pt>
                <c:pt idx="8">
                  <c:v>490</c:v>
                </c:pt>
                <c:pt idx="11">
                  <c:v>470</c:v>
                </c:pt>
                <c:pt idx="14">
                  <c:v>471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c:v>
                </c:pt>
                <c:pt idx="3">
                  <c:v>25</c:v>
                </c:pt>
                <c:pt idx="6">
                  <c:v>25</c:v>
                </c:pt>
                <c:pt idx="9">
                  <c:v>43</c:v>
                </c:pt>
                <c:pt idx="12">
                  <c:v>58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162</c:v>
                </c:pt>
                <c:pt idx="3">
                  <c:v>176</c:v>
                </c:pt>
                <c:pt idx="6">
                  <c:v>176</c:v>
                </c:pt>
                <c:pt idx="9">
                  <c:v>177</c:v>
                </c:pt>
                <c:pt idx="12">
                  <c:v>169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408</c:v>
                </c:pt>
                <c:pt idx="3">
                  <c:v>408</c:v>
                </c:pt>
                <c:pt idx="6">
                  <c:v>432</c:v>
                </c:pt>
                <c:pt idx="9">
                  <c:v>474</c:v>
                </c:pt>
                <c:pt idx="12">
                  <c:v>510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112</c:v>
                </c:pt>
                <c:pt idx="2">
                  <c:v>#N/A</c:v>
                </c:pt>
                <c:pt idx="3">
                  <c:v>#N/A</c:v>
                </c:pt>
                <c:pt idx="4">
                  <c:v>119</c:v>
                </c:pt>
                <c:pt idx="5">
                  <c:v>#N/A</c:v>
                </c:pt>
                <c:pt idx="6">
                  <c:v>#N/A</c:v>
                </c:pt>
                <c:pt idx="7">
                  <c:v>143</c:v>
                </c:pt>
                <c:pt idx="8">
                  <c:v>#N/A</c:v>
                </c:pt>
                <c:pt idx="9">
                  <c:v>#N/A</c:v>
                </c:pt>
                <c:pt idx="10">
                  <c:v>224</c:v>
                </c:pt>
                <c:pt idx="11">
                  <c:v>#N/A</c:v>
                </c:pt>
                <c:pt idx="12">
                  <c:v>#N/A</c:v>
                </c:pt>
                <c:pt idx="13">
                  <c:v>266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4755</c:v>
                </c:pt>
                <c:pt idx="5">
                  <c:v>5042</c:v>
                </c:pt>
                <c:pt idx="8">
                  <c:v>5240</c:v>
                </c:pt>
                <c:pt idx="11">
                  <c:v>5689</c:v>
                </c:pt>
                <c:pt idx="14">
                  <c:v>6003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67</c:v>
                </c:pt>
                <c:pt idx="5">
                  <c:v>73</c:v>
                </c:pt>
                <c:pt idx="8">
                  <c:v>62</c:v>
                </c:pt>
                <c:pt idx="11">
                  <c:v>65</c:v>
                </c:pt>
                <c:pt idx="14">
                  <c:v>39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4859</c:v>
                </c:pt>
                <c:pt idx="5">
                  <c:v>5075</c:v>
                </c:pt>
                <c:pt idx="8">
                  <c:v>5998</c:v>
                </c:pt>
                <c:pt idx="11">
                  <c:v>6362</c:v>
                </c:pt>
                <c:pt idx="14">
                  <c:v>6880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480</c:v>
                </c:pt>
                <c:pt idx="3">
                  <c:v>439</c:v>
                </c:pt>
                <c:pt idx="6">
                  <c:v>380</c:v>
                </c:pt>
                <c:pt idx="9">
                  <c:v>386</c:v>
                </c:pt>
                <c:pt idx="12">
                  <c:v>412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473</c:v>
                </c:pt>
                <c:pt idx="3">
                  <c:v>463</c:v>
                </c:pt>
                <c:pt idx="6">
                  <c:v>490</c:v>
                </c:pt>
                <c:pt idx="9">
                  <c:v>474</c:v>
                </c:pt>
                <c:pt idx="12">
                  <c:v>459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1617</c:v>
                </c:pt>
                <c:pt idx="3">
                  <c:v>1489</c:v>
                </c:pt>
                <c:pt idx="6">
                  <c:v>1341</c:v>
                </c:pt>
                <c:pt idx="9">
                  <c:v>1197</c:v>
                </c:pt>
                <c:pt idx="12">
                  <c:v>1211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4625</c:v>
                </c:pt>
                <c:pt idx="3">
                  <c:v>5276</c:v>
                </c:pt>
                <c:pt idx="6">
                  <c:v>5904</c:v>
                </c:pt>
                <c:pt idx="9">
                  <c:v>6650</c:v>
                </c:pt>
                <c:pt idx="12">
                  <c:v>7119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2435</c:v>
                </c:pt>
                <c:pt idx="1">
                  <c:v>2498</c:v>
                </c:pt>
                <c:pt idx="2">
                  <c:v>2607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1036</c:v>
                </c:pt>
                <c:pt idx="1">
                  <c:v>1032</c:v>
                </c:pt>
                <c:pt idx="2">
                  <c:v>1049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1962</c:v>
                </c:pt>
                <c:pt idx="1">
                  <c:v>2232</c:v>
                </c:pt>
                <c:pt idx="2">
                  <c:v>2565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{05D194A5-5563-4A5E-901B-E5DCBBA04B15}</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{0723AF83-7F9D-43D8-944F-B83320327F51}</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{436BFC75-5C8B-4651-A3A7-8BD7C18A6FA2}</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{588E9F8B-146F-44E1-B725-521292FDF7AD}</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{CEEB54EB-231B-491D-BA57-4552A2FA56A4}</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{2D0FFE7F-A1B8-4A28-8EE5-01AEF60F0C42}</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{E4EC6DBD-EC23-4DBA-8BB4-968430582B4B}</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{D6F260F3-F45B-40B6-8030-11443DCE7B77}</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{54FDDCF4-B694-4F99-BCCB-F6CA33251C44}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63.2</c:v>
                </c:pt>
                <c:pt idx="8">
                  <c:v>64.400000000000006</c:v>
                </c:pt>
                <c:pt idx="16">
                  <c:v>65.3</c:v>
                </c:pt>
                <c:pt idx="24">
                  <c:v>66.900000000000006</c:v>
                </c:pt>
                <c:pt idx="32">
                  <c:v>67.599999999999994</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{04B1F4AC-DD38-460F-9BC6-5551C64874E4}</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{D0F480F5-150D-4C20-B3F5-36EDF929929D}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{8A9EC613-7C8E-49A2-9F41-07BA0CCD263D}</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{87B26F17-7DED-4E20-BF8C-256BC684E4F1}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{DC883B58-C7C3-4EAD-9816-44A134E703CF}</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{0E09BB31-7BD2-42C7-BCA1-77AC58531786}</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{70F25D4A-A7B1-476C-A76D-491002116F7C}</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{3BC7DBC0-2621-4BD8-BFD5-67E31FA3EF9B}</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{E75E24CA-909D-4202-A172-EC7B14C57CBD}</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110165021"/>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24415921501e-002"/>
              <c:y val="0.250881038518833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{361C5575-D50E-41EA-8CB6-EA6C821BB90F}</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{DD52875D-32BD-40E4-92E4-561C86E9C09C}</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{84C64857-CD0A-4134-A11F-76E529D2DB64}</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{765D874E-2070-47F6-85AE-42F0F9B417AF}</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{CE9845FF-6072-4CA8-8E50-400D9BF5C233}</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{85B26096-E1F1-499D-A7AA-A085450F6691}</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{748EC49E-3418-49B4-A433-EBDA99A1F6CD}</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{5B47AE20-88FD-453E-9714-85E2ED830DFC}</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{B55A2F98-2E59-4D32-A755-C5987BE4EDA5}</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3.9</c:v>
                </c:pt>
                <c:pt idx="8">
                  <c:v>3.5</c:v>
                </c:pt>
                <c:pt idx="16">
                  <c:v>3.3</c:v>
                </c:pt>
                <c:pt idx="24">
                  <c:v>4.2</c:v>
                </c:pt>
                <c:pt idx="32">
                  <c:v>5.4</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{6BFB5C8F-51C2-4E92-A8AD-3589BD4BF7C2}</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{44441D5C-AD69-4C18-85FB-99F851B1D813}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{600AFC7D-BF31-4027-B0B2-45F2CC849B1C}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{7168EA80-B0F2-4BB0-A1C7-9FA923250556}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{B22F60E0-7411-426C-BC40-692BB227C335}</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{C319903C-7EEB-4B7E-ADE9-473EEBBCC3CF}</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{5C5FADC9-AC12-43EF-B1D2-B16BA9BF2327}</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{F28CC73D-7F82-46FD-A65B-72A2EF346436}</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{613CC0E7-1DB0-4E1D-BDDE-31A6B36AF3CA}</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1999999999999993"/>
          <c:min val="7.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67517773873"/>
              <c:y val="0.8995692933944614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23020666105e-002"/>
              <c:y val="0.2511554038773873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240" y="190500"/>
          <a:ext cx="223329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2418695" y="190500"/>
          <a:ext cx="337058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1808460" y="7600315"/>
          <a:ext cx="39916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274955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1015" y="7934325"/>
          <a:ext cx="372554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近年の大型建設事業（庁舎や文化センターの耐震化及び公共施設の更新等）の財源として借り入れた地方債の元金償還が始まったことにより、元利償還金が増加した結果、実質公債費比率も前年度と比べて1.2ポイント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類似団体平均より低い水準を保っているが、</a:t>
          </a:r>
          <a:r>
            <a:rPr kumimoji="1" lang="ja-JP" altLang="en-US" sz="1300">
              <a:latin typeface="ＭＳ Ｐゴシック"/>
              <a:ea typeface="ＭＳ Ｐゴシック"/>
            </a:rPr>
            <a:t>今後数年間も</a:t>
          </a:r>
          <a:r>
            <a:rPr kumimoji="1" lang="ja-JP" altLang="en-US" sz="1300">
              <a:latin typeface="ＭＳ Ｐゴシック"/>
              <a:ea typeface="ＭＳ Ｐゴシック"/>
            </a:rPr>
            <a:t>大規模建設事業が控えており、その財源として地方債の借入額が増え、後年度の元利償還金が増加する見込みであるため、</a:t>
          </a:r>
          <a:r>
            <a:rPr kumimoji="1" lang="ja-JP" altLang="en-US" sz="1300">
              <a:latin typeface="ＭＳ Ｐゴシック"/>
              <a:ea typeface="ＭＳ Ｐゴシック"/>
            </a:rPr>
            <a:t>引き続き起債の発行を交付税算入の高いものに</a:t>
          </a:r>
          <a:r>
            <a:rPr kumimoji="1" lang="ja-JP" altLang="en-US" sz="1300">
              <a:latin typeface="ＭＳ Ｐゴシック"/>
              <a:ea typeface="ＭＳ Ｐゴシック"/>
            </a:rPr>
            <a:t>留める等、水準が大きく悪化することのないよう健全な財政運営に努める。</a:t>
          </a:r>
          <a:endParaRPr kumimoji="1" lang="ja-JP" altLang="en-US" sz="13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1808460" y="12420600"/>
          <a:ext cx="401764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該当なし</a:t>
          </a:r>
          <a:endParaRPr kumimoji="1" lang="ja-JP" altLang="en-US" sz="13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833120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9785350" y="238125"/>
          <a:ext cx="22828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960" y="705485"/>
          <a:ext cx="16160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前年度より一般会計等に係る地方債の現在高が増加したことに伴い、将来負担額は増加したが、基金積立金の増加及び交付税措置の高い起債の借入等により基準財政需要額算入見込額の増加もあり</a:t>
          </a:r>
          <a:r>
            <a:rPr kumimoji="1" lang="ja-JP" altLang="en-US" sz="1400">
              <a:latin typeface="ＭＳ Ｐゴシック"/>
              <a:ea typeface="ＭＳ Ｐゴシック"/>
            </a:rPr>
            <a:t>、将来負担比率の分子はマイナスを維持しており、その比率はさらに大きくなっている。</a:t>
          </a:r>
          <a:endParaRPr kumimoji="1" lang="ja-JP" altLang="en-US" sz="1400">
            <a:latin typeface="ＭＳ Ｐゴシック"/>
            <a:ea typeface="ＭＳ Ｐゴシック"/>
          </a:endParaRPr>
        </a:p>
        <a:p>
          <a:r>
            <a:rPr kumimoji="1" lang="ja-JP" altLang="en-US" sz="1400">
              <a:latin typeface="ＭＳ Ｐゴシック"/>
              <a:ea typeface="ＭＳ Ｐゴシック"/>
            </a:rPr>
            <a:t>今後も、事業実施の適正化を図ったうえで、引き続き起債の発行を交付税算入の高いものに留める等により、財政の健全化に努める。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341630</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9965" y="165100"/>
          <a:ext cx="35921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高知県佐川町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1008380</xdr:colOff>
      <xdr:row>6</xdr:row>
      <xdr:rowOff>185420</xdr:rowOff>
    </xdr:to>
    <xdr:sp macro="" textlink="">
      <xdr:nvSpPr>
        <xdr:cNvPr id="9" name="テキスト ボックス 6"/>
        <xdr:cNvSpPr txBox="1">
          <a:spLocks noChangeArrowheads="1"/>
        </xdr:cNvSpPr>
      </xdr:nvSpPr>
      <xdr:spPr>
        <a:xfrm>
          <a:off x="533400" y="957580"/>
          <a:ext cx="216344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341630</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9965" y="806450"/>
          <a:ext cx="10438765"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341630</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9965" y="1297305"/>
          <a:ext cx="1043749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目的に応じて個々の基金からの取り崩しを行ったが、財政調整基金へ</a:t>
          </a:r>
          <a:r>
            <a:rPr kumimoji="1" lang="ja-JP" altLang="en-US" sz="1300">
              <a:solidFill>
                <a:schemeClr val="dk1"/>
              </a:solidFill>
              <a:effectLst/>
              <a:latin typeface="ＭＳ ゴシック"/>
              <a:ea typeface="ＭＳ ゴシック"/>
              <a:cs typeface="+mn-cs"/>
            </a:rPr>
            <a:t>前年度決算剰余金のうち約１億円</a:t>
          </a:r>
          <a:r>
            <a:rPr kumimoji="1" lang="ja-JP" altLang="en-US" sz="1300">
              <a:solidFill>
                <a:schemeClr val="dk1"/>
              </a:solidFill>
              <a:effectLst/>
              <a:latin typeface="ＭＳ ゴシック"/>
              <a:ea typeface="ＭＳ ゴシック"/>
              <a:cs typeface="+mn-cs"/>
            </a:rPr>
            <a:t>、後年度の施設整備に備え施設等整備基金へ２億円を積み立てこと、高知県管理型産業廃棄物最終処分場建設に伴い実施している地域振興策事業に対する高知県からの交付金を積み立てしている地域振興基金の積立金の増額により、基金全体としては、約４億６千万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施設等整備基金、地域振興基金への積み立てにより一時的に基金残高が増加しているが、今後の施設整備等に取り崩していく予定であるため、中長期的には減少する見込である。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421640</xdr:colOff>
      <xdr:row>4</xdr:row>
      <xdr:rowOff>73025</xdr:rowOff>
    </xdr:from>
    <xdr:to xmlns:xdr="http://schemas.openxmlformats.org/drawingml/2006/spreadsheetDrawing">
      <xdr:col>8</xdr:col>
      <xdr:colOff>1678305</xdr:colOff>
      <xdr:row>6</xdr:row>
      <xdr:rowOff>7620</xdr:rowOff>
    </xdr:to>
    <xdr:sp macro="" textlink="">
      <xdr:nvSpPr>
        <xdr:cNvPr id="13" name="Rectangle 7"/>
        <xdr:cNvSpPr>
          <a:spLocks noChangeArrowheads="1"/>
        </xdr:cNvSpPr>
      </xdr:nvSpPr>
      <xdr:spPr>
        <a:xfrm>
          <a:off x="1249997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341630</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9965" y="12463145"/>
          <a:ext cx="10438765"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341630</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9965" y="12928600"/>
          <a:ext cx="1043749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・施設等整備基金…町の施設等の拡充と整備をするため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・ふるさと納税寄附金基金…ふるさと納税寄附者の思いを実現するための事業を展開することにより、幸せなまちづくりを推進すること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・地域振興基金…高知県が行う新たな管理型産業廃棄物最終処分場の建設に伴い、地域住民の不安解消のための事業及び地域振興に寄与する事業を円滑に実施するため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・施設等整備基金…道路改修、放課後児童クラブ施設整備の財源として８千万円取り崩したが、今後の施設整備・改修に備えて２億円積み立たことにより増加。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・ふるさと納税寄附金基金…</a:t>
          </a:r>
          <a:r>
            <a:rPr kumimoji="1" lang="ja-JP" altLang="en-US" sz="1300">
              <a:solidFill>
                <a:schemeClr val="dk1"/>
              </a:solidFill>
              <a:effectLst/>
              <a:latin typeface="ＭＳ ゴシック"/>
              <a:ea typeface="ＭＳ ゴシック"/>
              <a:cs typeface="+mn-cs"/>
            </a:rPr>
            <a:t>ふるさと納税事務経費及び寄附目的に沿った事業の財源として約２億８千万円取り崩したものの、ふるさと納税による寄附金及び基金利子を約３億１千万円積立てたことにより増加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・地域振興基金…地域振興策事業の財源として約３千万円取り崩しているが、高知県からの当該交付金約２億３千万円を積み立てたことにより増加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・施設等整備基金…施設の改修・整備</a:t>
          </a:r>
          <a:r>
            <a:rPr kumimoji="1" lang="ja-JP" altLang="en-US" sz="1300">
              <a:solidFill>
                <a:schemeClr val="dk1"/>
              </a:solidFill>
              <a:effectLst/>
              <a:latin typeface="ＭＳ ゴシック"/>
              <a:ea typeface="ＭＳ ゴシック"/>
              <a:cs typeface="+mn-cs"/>
            </a:rPr>
            <a:t>の財源として、今後も一定額の取り崩し、積み立てを行う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・ふるさと納税寄附金基金…ふるさと納税による寄附金を全額積み立てるとともに、寄附目的に沿った事業への充当のため取り崩しを行う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・地域振興基金…地域振興策事業が終了するまで、高知県からの交付金を全額積み立てて、事業の財源として取り崩しを行っていく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421640</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499975" y="12562840"/>
          <a:ext cx="231457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341630</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9965" y="5278755"/>
          <a:ext cx="10438765"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341630</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9965" y="5753100"/>
          <a:ext cx="1043749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前年度決算剰余金の積み立てによる増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今後の公債費の増やインフラ長寿命化継続等に備えるため一時的に増加しているが、中長期的には減少していく見込である。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421640</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499975" y="5372735"/>
          <a:ext cx="185102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341630</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9965" y="8876665"/>
          <a:ext cx="10438765"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341630</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9965" y="9349740"/>
          <a:ext cx="1043749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後年度の臨時財政対策債償還費（普通交付税措置額）の積み立てによる増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公債費が増加する令和７年度以降、</a:t>
          </a:r>
          <a:r>
            <a:rPr kumimoji="1" lang="ja-JP" altLang="en-US" sz="1300">
              <a:solidFill>
                <a:schemeClr val="dk1"/>
              </a:solidFill>
              <a:effectLst/>
              <a:latin typeface="ＭＳ ゴシック"/>
              <a:ea typeface="ＭＳ ゴシック"/>
              <a:cs typeface="+mn-cs"/>
            </a:rPr>
            <a:t>元利償還金へ充てるため一定額ずつ</a:t>
          </a:r>
          <a:r>
            <a:rPr kumimoji="1" lang="ja-JP" altLang="en-US" sz="1300">
              <a:solidFill>
                <a:schemeClr val="dk1"/>
              </a:solidFill>
              <a:effectLst/>
              <a:latin typeface="ＭＳ ゴシック"/>
              <a:ea typeface="ＭＳ ゴシック"/>
              <a:cs typeface="+mn-cs"/>
            </a:rPr>
            <a:t>取り崩し予定。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421640</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499975"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46990</xdr:rowOff>
    </xdr:from>
    <xdr:to xmlns:xdr="http://schemas.openxmlformats.org/drawingml/2006/spreadsheetDrawing">
      <xdr:col>37</xdr:col>
      <xdr:colOff>57150</xdr:colOff>
      <xdr:row>60</xdr:row>
      <xdr:rowOff>116840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135255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17525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31241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44957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58673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72389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17525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31241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44957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58673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72389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171450</xdr:colOff>
      <xdr:row>1</xdr:row>
      <xdr:rowOff>156210</xdr:rowOff>
    </xdr:to>
    <xdr:sp macro="" textlink="">
      <xdr:nvSpPr>
        <xdr:cNvPr id="14" name="正方形/長方形 13"/>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171450</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436880</xdr:colOff>
      <xdr:row>2</xdr:row>
      <xdr:rowOff>22860</xdr:rowOff>
    </xdr:from>
    <xdr:to xmlns:xdr="http://schemas.openxmlformats.org/drawingml/2006/spreadsheetDrawing">
      <xdr:col>53</xdr:col>
      <xdr:colOff>171450</xdr:colOff>
      <xdr:row>11</xdr:row>
      <xdr:rowOff>102870</xdr:rowOff>
    </xdr:to>
    <xdr:sp macro="" textlink="">
      <xdr:nvSpPr>
        <xdr:cNvPr id="21" name="正方形/長方形 20"/>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171450</xdr:colOff>
      <xdr:row>11</xdr:row>
      <xdr:rowOff>71755</xdr:rowOff>
    </xdr:to>
    <xdr:sp macro="" textlink="">
      <xdr:nvSpPr>
        <xdr:cNvPr id="22" name="正方形/長方形 21"/>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71755</xdr:rowOff>
    </xdr:to>
    <xdr:sp macro="" textlink="">
      <xdr:nvSpPr>
        <xdr:cNvPr id="23" name="正方形/長方形 22"/>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12,013
11,926
100.80
9,110,219
8,820,132
205,049
4,311,290
7,089,491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71755</xdr:rowOff>
    </xdr:to>
    <xdr:sp macro="" textlink="">
      <xdr:nvSpPr>
        <xdr:cNvPr id="24" name="正方形/長方形 23"/>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171450</xdr:colOff>
      <xdr:row>7</xdr:row>
      <xdr:rowOff>3175</xdr:rowOff>
    </xdr:to>
    <xdr:sp macro="" textlink="">
      <xdr:nvSpPr>
        <xdr:cNvPr id="26" name="正方形/長方形 25"/>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127635</xdr:rowOff>
    </xdr:to>
    <xdr:sp macro="" textlink="">
      <xdr:nvSpPr>
        <xdr:cNvPr id="28" name="正方形/長方形 27"/>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171450</xdr:colOff>
      <xdr:row>9</xdr:row>
      <xdr:rowOff>127635</xdr:rowOff>
    </xdr:to>
    <xdr:sp macro="" textlink="">
      <xdr:nvSpPr>
        <xdr:cNvPr id="29" name="正方形/長方形 28"/>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108585</xdr:rowOff>
    </xdr:to>
    <xdr:sp macro="" textlink="">
      <xdr:nvSpPr>
        <xdr:cNvPr id="30" name="角丸四角形 29"/>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171450</xdr:colOff>
      <xdr:row>2</xdr:row>
      <xdr:rowOff>86360</xdr:rowOff>
    </xdr:from>
    <xdr:to xmlns:xdr="http://schemas.openxmlformats.org/drawingml/2006/spreadsheetDrawing">
      <xdr:col>64</xdr:col>
      <xdr:colOff>171450</xdr:colOff>
      <xdr:row>3</xdr:row>
      <xdr:rowOff>15875</xdr:rowOff>
    </xdr:to>
    <xdr:sp macro="" textlink="">
      <xdr:nvSpPr>
        <xdr:cNvPr id="31" name="正方形/長方形 30"/>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171450</xdr:colOff>
      <xdr:row>3</xdr:row>
      <xdr:rowOff>28575</xdr:rowOff>
    </xdr:from>
    <xdr:to xmlns:xdr="http://schemas.openxmlformats.org/drawingml/2006/spreadsheetDrawing">
      <xdr:col>64</xdr:col>
      <xdr:colOff>171450</xdr:colOff>
      <xdr:row>6</xdr:row>
      <xdr:rowOff>34290</xdr:rowOff>
    </xdr:to>
    <xdr:sp macro="" textlink="">
      <xdr:nvSpPr>
        <xdr:cNvPr id="32" name="正方形/長方形 31"/>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171450</xdr:colOff>
      <xdr:row>5</xdr:row>
      <xdr:rowOff>28575</xdr:rowOff>
    </xdr:from>
    <xdr:to xmlns:xdr="http://schemas.openxmlformats.org/drawingml/2006/spreadsheetDrawing">
      <xdr:col>65</xdr:col>
      <xdr:colOff>117475</xdr:colOff>
      <xdr:row>8</xdr:row>
      <xdr:rowOff>158750</xdr:rowOff>
    </xdr:to>
    <xdr:sp macro="" textlink="">
      <xdr:nvSpPr>
        <xdr:cNvPr id="33" name="正方形/長方形 32"/>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114935</xdr:rowOff>
    </xdr:from>
    <xdr:to xmlns:xdr="http://schemas.openxmlformats.org/drawingml/2006/spreadsheetDrawing">
      <xdr:col>57</xdr:col>
      <xdr:colOff>158750</xdr:colOff>
      <xdr:row>4</xdr:row>
      <xdr:rowOff>46990</xdr:rowOff>
    </xdr:to>
    <xdr:sp macro="" textlink="">
      <xdr:nvSpPr>
        <xdr:cNvPr id="36" name="フローチャート: 判断 35"/>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28575</xdr:rowOff>
    </xdr:from>
    <xdr:to xmlns:xdr="http://schemas.openxmlformats.org/drawingml/2006/spreadsheetDrawing">
      <xdr:col>57</xdr:col>
      <xdr:colOff>101600</xdr:colOff>
      <xdr:row>5</xdr:row>
      <xdr:rowOff>164465</xdr:rowOff>
    </xdr:to>
    <xdr:cxnSp macro="">
      <xdr:nvCxnSpPr>
        <xdr:cNvPr id="37" name="直線コネクタ 36"/>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28575</xdr:rowOff>
    </xdr:from>
    <xdr:to xmlns:xdr="http://schemas.openxmlformats.org/drawingml/2006/spreadsheetDrawing">
      <xdr:col>58</xdr:col>
      <xdr:colOff>3175</xdr:colOff>
      <xdr:row>5</xdr:row>
      <xdr:rowOff>28575</xdr:rowOff>
    </xdr:to>
    <xdr:cxnSp macro="">
      <xdr:nvCxnSpPr>
        <xdr:cNvPr id="38" name="直線コネクタ 37"/>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93345</xdr:rowOff>
    </xdr:from>
    <xdr:to xmlns:xdr="http://schemas.openxmlformats.org/drawingml/2006/spreadsheetDrawing">
      <xdr:col>57</xdr:col>
      <xdr:colOff>101600</xdr:colOff>
      <xdr:row>7</xdr:row>
      <xdr:rowOff>61595</xdr:rowOff>
    </xdr:to>
    <xdr:cxnSp macro="">
      <xdr:nvCxnSpPr>
        <xdr:cNvPr id="39" name="直線コネクタ 38"/>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64770</xdr:rowOff>
    </xdr:from>
    <xdr:to xmlns:xdr="http://schemas.openxmlformats.org/drawingml/2006/spreadsheetDrawing">
      <xdr:col>58</xdr:col>
      <xdr:colOff>3175</xdr:colOff>
      <xdr:row>7</xdr:row>
      <xdr:rowOff>64770</xdr:rowOff>
    </xdr:to>
    <xdr:cxnSp macro="">
      <xdr:nvCxnSpPr>
        <xdr:cNvPr id="40" name="直線コネクタ 39"/>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34290</xdr:rowOff>
    </xdr:from>
    <xdr:ext cx="8893810" cy="250825"/>
    <xdr:sp macro="" textlink="">
      <xdr:nvSpPr>
        <xdr:cNvPr id="41" name="テキスト ボックス 40"/>
        <xdr:cNvSpPr txBox="1"/>
      </xdr:nvSpPr>
      <xdr:spPr>
        <a:xfrm>
          <a:off x="419100" y="2733675"/>
          <a:ext cx="88938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102870</xdr:rowOff>
    </xdr:from>
    <xdr:ext cx="6043930" cy="250825"/>
    <xdr:sp macro="" textlink="">
      <xdr:nvSpPr>
        <xdr:cNvPr id="42" name="テキスト ボックス 41"/>
        <xdr:cNvSpPr txBox="1"/>
      </xdr:nvSpPr>
      <xdr:spPr>
        <a:xfrm>
          <a:off x="419100" y="2969895"/>
          <a:ext cx="6043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28965" cy="253365"/>
    <xdr:sp macro="" textlink="">
      <xdr:nvSpPr>
        <xdr:cNvPr id="43" name="テキスト ボックス 42"/>
        <xdr:cNvSpPr txBox="1"/>
      </xdr:nvSpPr>
      <xdr:spPr>
        <a:xfrm>
          <a:off x="419100" y="3205480"/>
          <a:ext cx="82289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71755</xdr:rowOff>
    </xdr:from>
    <xdr:ext cx="4431030" cy="250825"/>
    <xdr:sp macro="" textlink="">
      <xdr:nvSpPr>
        <xdr:cNvPr id="44" name="テキスト ボックス 43"/>
        <xdr:cNvSpPr txBox="1"/>
      </xdr:nvSpPr>
      <xdr:spPr>
        <a:xfrm>
          <a:off x="419100" y="3441700"/>
          <a:ext cx="44310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140335</xdr:rowOff>
    </xdr:from>
    <xdr:ext cx="182245" cy="250825"/>
    <xdr:sp macro="" textlink="">
      <xdr:nvSpPr>
        <xdr:cNvPr id="45" name="テキスト ボックス 44"/>
        <xdr:cNvSpPr txBox="1"/>
      </xdr:nvSpPr>
      <xdr:spPr>
        <a:xfrm>
          <a:off x="419100" y="3677920"/>
          <a:ext cx="182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28575</xdr:rowOff>
    </xdr:to>
    <xdr:sp macro="" textlink="">
      <xdr:nvSpPr>
        <xdr:cNvPr id="46" name="正方形/長方形 45"/>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79375</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62865</xdr:rowOff>
    </xdr:from>
    <xdr:to xmlns:xdr="http://schemas.openxmlformats.org/drawingml/2006/spreadsheetDrawing">
      <xdr:col>23</xdr:col>
      <xdr:colOff>5080</xdr:colOff>
      <xdr:row>24</xdr:row>
      <xdr:rowOff>29845</xdr:rowOff>
    </xdr:to>
    <xdr:sp macro="" textlink="">
      <xdr:nvSpPr>
        <xdr:cNvPr id="48" name="正方形/長方形 47"/>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90170</xdr:rowOff>
    </xdr:to>
    <xdr:sp macro="" textlink="">
      <xdr:nvSpPr>
        <xdr:cNvPr id="49" name="正方形/長方形 48"/>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28575</xdr:rowOff>
    </xdr:from>
    <xdr:to xmlns:xdr="http://schemas.openxmlformats.org/drawingml/2006/spreadsheetDrawing">
      <xdr:col>35</xdr:col>
      <xdr:colOff>22225</xdr:colOff>
      <xdr:row>23</xdr:row>
      <xdr:rowOff>108585</xdr:rowOff>
    </xdr:to>
    <xdr:sp macro="" textlink="">
      <xdr:nvSpPr>
        <xdr:cNvPr id="50" name="正方形/長方形 49"/>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90170</xdr:rowOff>
    </xdr:to>
    <xdr:sp macro="" textlink="">
      <xdr:nvSpPr>
        <xdr:cNvPr id="51" name="正方形/長方形 50"/>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28575</xdr:rowOff>
    </xdr:from>
    <xdr:to xmlns:xdr="http://schemas.openxmlformats.org/drawingml/2006/spreadsheetDrawing">
      <xdr:col>43</xdr:col>
      <xdr:colOff>22225</xdr:colOff>
      <xdr:row>23</xdr:row>
      <xdr:rowOff>108585</xdr:rowOff>
    </xdr:to>
    <xdr:sp macro="" textlink="">
      <xdr:nvSpPr>
        <xdr:cNvPr id="52" name="正方形/長方形 51"/>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90170</xdr:rowOff>
    </xdr:to>
    <xdr:sp macro="" textlink="">
      <xdr:nvSpPr>
        <xdr:cNvPr id="53" name="正方形/長方形 52"/>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28575</xdr:rowOff>
    </xdr:from>
    <xdr:to xmlns:xdr="http://schemas.openxmlformats.org/drawingml/2006/spreadsheetDrawing">
      <xdr:col>51</xdr:col>
      <xdr:colOff>149225</xdr:colOff>
      <xdr:row>23</xdr:row>
      <xdr:rowOff>108585</xdr:rowOff>
    </xdr:to>
    <xdr:sp macro="" textlink="">
      <xdr:nvSpPr>
        <xdr:cNvPr id="54" name="正方形/長方形 53"/>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36</xdr:row>
      <xdr:rowOff>164465</xdr:rowOff>
    </xdr:to>
    <xdr:sp macro="" textlink="">
      <xdr:nvSpPr>
        <xdr:cNvPr id="55" name="正方形/長方形 54"/>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64770</xdr:rowOff>
    </xdr:from>
    <xdr:to xmlns:xdr="http://schemas.openxmlformats.org/drawingml/2006/spreadsheetDrawing">
      <xdr:col>53</xdr:col>
      <xdr:colOff>149225</xdr:colOff>
      <xdr:row>36</xdr:row>
      <xdr:rowOff>164465</xdr:rowOff>
    </xdr:to>
    <xdr:sp macro="" textlink="">
      <xdr:nvSpPr>
        <xdr:cNvPr id="56" name="正方形/長方形 55"/>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127635</xdr:rowOff>
    </xdr:from>
    <xdr:to xmlns:xdr="http://schemas.openxmlformats.org/drawingml/2006/spreadsheetDrawing">
      <xdr:col>52</xdr:col>
      <xdr:colOff>149225</xdr:colOff>
      <xdr:row>26</xdr:row>
      <xdr:rowOff>40005</xdr:rowOff>
    </xdr:to>
    <xdr:sp macro="" textlink="">
      <xdr:nvSpPr>
        <xdr:cNvPr id="57" name="正方形/長方形 56"/>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77470</xdr:rowOff>
    </xdr:to>
    <xdr:sp macro="" textlink="" fLocksText="0">
      <xdr:nvSpPr>
        <xdr:cNvPr id="58" name="テキスト ボックス 57"/>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当町では、有形固定資産減価償却率は類似団体より高い水準にあるが、令和３</a:t>
          </a:r>
          <a:r>
            <a:rPr kumimoji="1" lang="ja-JP" altLang="en-US" sz="1100">
              <a:latin typeface="ＭＳ Ｐゴシック"/>
              <a:ea typeface="ＭＳ Ｐゴシック"/>
            </a:rPr>
            <a:t>年度に改訂した公共施設等総合管理計画では、長寿命化等を計画的に行うことによる財政負担の軽減・平準化や公共施設等の最適配置を目指しており、</a:t>
          </a:r>
          <a:r>
            <a:rPr kumimoji="1" lang="ja-JP" altLang="en-US" sz="1100">
              <a:latin typeface="ＭＳ Ｐゴシック"/>
              <a:ea typeface="ＭＳ Ｐゴシック"/>
            </a:rPr>
            <a:t>令和２年度に策定した個別施設計画に基づき、今後も維持管理を適切に進めていく。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171450</xdr:colOff>
      <xdr:row>23</xdr:row>
      <xdr:rowOff>46990</xdr:rowOff>
    </xdr:from>
    <xdr:ext cx="349885" cy="217805"/>
    <xdr:sp macro="" textlink="">
      <xdr:nvSpPr>
        <xdr:cNvPr id="59" name="テキスト ボックス 58"/>
        <xdr:cNvSpPr txBox="1"/>
      </xdr:nvSpPr>
      <xdr:spPr>
        <a:xfrm>
          <a:off x="1122680" y="4693285"/>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164465</xdr:rowOff>
    </xdr:from>
    <xdr:to xmlns:xdr="http://schemas.openxmlformats.org/drawingml/2006/spreadsheetDrawing">
      <xdr:col>27</xdr:col>
      <xdr:colOff>73025</xdr:colOff>
      <xdr:row>36</xdr:row>
      <xdr:rowOff>164465</xdr:rowOff>
    </xdr:to>
    <xdr:cxnSp macro="">
      <xdr:nvCxnSpPr>
        <xdr:cNvPr id="60" name="直線コネクタ 59"/>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73025</xdr:rowOff>
    </xdr:from>
    <xdr:ext cx="408305" cy="218440"/>
    <xdr:sp macro="" textlink="">
      <xdr:nvSpPr>
        <xdr:cNvPr id="61" name="テキスト ボックス 60"/>
        <xdr:cNvSpPr txBox="1"/>
      </xdr:nvSpPr>
      <xdr:spPr>
        <a:xfrm>
          <a:off x="727710" y="6898640"/>
          <a:ext cx="40830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68580</xdr:rowOff>
    </xdr:from>
    <xdr:to xmlns:xdr="http://schemas.openxmlformats.org/drawingml/2006/spreadsheetDrawing">
      <xdr:col>27</xdr:col>
      <xdr:colOff>73025</xdr:colOff>
      <xdr:row>35</xdr:row>
      <xdr:rowOff>68580</xdr:rowOff>
    </xdr:to>
    <xdr:cxnSp macro="">
      <xdr:nvCxnSpPr>
        <xdr:cNvPr id="62" name="直線コネクタ 61"/>
        <xdr:cNvCxnSpPr/>
      </xdr:nvCxnSpPr>
      <xdr:spPr>
        <a:xfrm>
          <a:off x="1144905" y="672655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144145</xdr:rowOff>
    </xdr:from>
    <xdr:ext cx="356870" cy="219710"/>
    <xdr:sp macro="" textlink="">
      <xdr:nvSpPr>
        <xdr:cNvPr id="63" name="テキスト ボックス 62"/>
        <xdr:cNvSpPr txBox="1"/>
      </xdr:nvSpPr>
      <xdr:spPr>
        <a:xfrm>
          <a:off x="779145" y="6634480"/>
          <a:ext cx="3568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140335</xdr:rowOff>
    </xdr:from>
    <xdr:to xmlns:xdr="http://schemas.openxmlformats.org/drawingml/2006/spreadsheetDrawing">
      <xdr:col>27</xdr:col>
      <xdr:colOff>73025</xdr:colOff>
      <xdr:row>33</xdr:row>
      <xdr:rowOff>140335</xdr:rowOff>
    </xdr:to>
    <xdr:cxnSp macro="">
      <xdr:nvCxnSpPr>
        <xdr:cNvPr id="64" name="直線コネクタ 63"/>
        <xdr:cNvCxnSpPr/>
      </xdr:nvCxnSpPr>
      <xdr:spPr>
        <a:xfrm>
          <a:off x="1144905" y="646303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48260</xdr:rowOff>
    </xdr:from>
    <xdr:ext cx="356870" cy="217805"/>
    <xdr:sp macro="" textlink="">
      <xdr:nvSpPr>
        <xdr:cNvPr id="65" name="テキスト ボックス 64"/>
        <xdr:cNvSpPr txBox="1"/>
      </xdr:nvSpPr>
      <xdr:spPr>
        <a:xfrm>
          <a:off x="779145" y="6370955"/>
          <a:ext cx="3568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43180</xdr:rowOff>
    </xdr:from>
    <xdr:to xmlns:xdr="http://schemas.openxmlformats.org/drawingml/2006/spreadsheetDrawing">
      <xdr:col>27</xdr:col>
      <xdr:colOff>73025</xdr:colOff>
      <xdr:row>32</xdr:row>
      <xdr:rowOff>43180</xdr:rowOff>
    </xdr:to>
    <xdr:cxnSp macro="">
      <xdr:nvCxnSpPr>
        <xdr:cNvPr id="66" name="直線コネクタ 65"/>
        <xdr:cNvCxnSpPr/>
      </xdr:nvCxnSpPr>
      <xdr:spPr>
        <a:xfrm>
          <a:off x="1144905" y="619823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118745</xdr:rowOff>
    </xdr:from>
    <xdr:ext cx="356870" cy="220345"/>
    <xdr:sp macro="" textlink="">
      <xdr:nvSpPr>
        <xdr:cNvPr id="67" name="テキスト ボックス 66"/>
        <xdr:cNvSpPr txBox="1"/>
      </xdr:nvSpPr>
      <xdr:spPr>
        <a:xfrm>
          <a:off x="779145" y="6106160"/>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114935</xdr:rowOff>
    </xdr:from>
    <xdr:to xmlns:xdr="http://schemas.openxmlformats.org/drawingml/2006/spreadsheetDrawing">
      <xdr:col>27</xdr:col>
      <xdr:colOff>73025</xdr:colOff>
      <xdr:row>30</xdr:row>
      <xdr:rowOff>114935</xdr:rowOff>
    </xdr:to>
    <xdr:cxnSp macro="">
      <xdr:nvCxnSpPr>
        <xdr:cNvPr id="68" name="直線コネクタ 67"/>
        <xdr:cNvCxnSpPr/>
      </xdr:nvCxnSpPr>
      <xdr:spPr>
        <a:xfrm>
          <a:off x="1144905" y="59347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22860</xdr:rowOff>
    </xdr:from>
    <xdr:ext cx="356870" cy="220345"/>
    <xdr:sp macro="" textlink="">
      <xdr:nvSpPr>
        <xdr:cNvPr id="69" name="テキスト ボックス 68"/>
        <xdr:cNvSpPr txBox="1"/>
      </xdr:nvSpPr>
      <xdr:spPr>
        <a:xfrm>
          <a:off x="779145" y="584263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18415</xdr:rowOff>
    </xdr:from>
    <xdr:to xmlns:xdr="http://schemas.openxmlformats.org/drawingml/2006/spreadsheetDrawing">
      <xdr:col>27</xdr:col>
      <xdr:colOff>73025</xdr:colOff>
      <xdr:row>29</xdr:row>
      <xdr:rowOff>18415</xdr:rowOff>
    </xdr:to>
    <xdr:cxnSp macro="">
      <xdr:nvCxnSpPr>
        <xdr:cNvPr id="70" name="直線コネクタ 69"/>
        <xdr:cNvCxnSpPr/>
      </xdr:nvCxnSpPr>
      <xdr:spPr>
        <a:xfrm>
          <a:off x="1144905" y="567055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94615</xdr:rowOff>
    </xdr:from>
    <xdr:ext cx="356870" cy="220345"/>
    <xdr:sp macro="" textlink="">
      <xdr:nvSpPr>
        <xdr:cNvPr id="71" name="テキスト ボックス 70"/>
        <xdr:cNvSpPr txBox="1"/>
      </xdr:nvSpPr>
      <xdr:spPr>
        <a:xfrm>
          <a:off x="779145" y="5579110"/>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90170</xdr:rowOff>
    </xdr:from>
    <xdr:to xmlns:xdr="http://schemas.openxmlformats.org/drawingml/2006/spreadsheetDrawing">
      <xdr:col>27</xdr:col>
      <xdr:colOff>73025</xdr:colOff>
      <xdr:row>27</xdr:row>
      <xdr:rowOff>90170</xdr:rowOff>
    </xdr:to>
    <xdr:cxnSp macro="">
      <xdr:nvCxnSpPr>
        <xdr:cNvPr id="72" name="直線コネクタ 71"/>
        <xdr:cNvCxnSpPr/>
      </xdr:nvCxnSpPr>
      <xdr:spPr>
        <a:xfrm>
          <a:off x="1144905" y="540702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165735</xdr:rowOff>
    </xdr:from>
    <xdr:ext cx="356870" cy="218440"/>
    <xdr:sp macro="" textlink="">
      <xdr:nvSpPr>
        <xdr:cNvPr id="73" name="テキスト ボックス 72"/>
        <xdr:cNvSpPr txBox="1"/>
      </xdr:nvSpPr>
      <xdr:spPr>
        <a:xfrm>
          <a:off x="779145" y="5314950"/>
          <a:ext cx="35687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25</xdr:row>
      <xdr:rowOff>161925</xdr:rowOff>
    </xdr:from>
    <xdr:to xmlns:xdr="http://schemas.openxmlformats.org/drawingml/2006/spreadsheetDrawing">
      <xdr:col>27</xdr:col>
      <xdr:colOff>73025</xdr:colOff>
      <xdr:row>25</xdr:row>
      <xdr:rowOff>161925</xdr:rowOff>
    </xdr:to>
    <xdr:cxnSp macro="">
      <xdr:nvCxnSpPr>
        <xdr:cNvPr id="74" name="直線コネクタ 73"/>
        <xdr:cNvCxnSpPr/>
      </xdr:nvCxnSpPr>
      <xdr:spPr>
        <a:xfrm>
          <a:off x="1144905" y="514350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69850</xdr:rowOff>
    </xdr:from>
    <xdr:ext cx="356870" cy="217805"/>
    <xdr:sp macro="" textlink="">
      <xdr:nvSpPr>
        <xdr:cNvPr id="75" name="テキスト ボックス 74"/>
        <xdr:cNvSpPr txBox="1"/>
      </xdr:nvSpPr>
      <xdr:spPr>
        <a:xfrm>
          <a:off x="779145" y="5051425"/>
          <a:ext cx="3568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24</xdr:row>
      <xdr:rowOff>64770</xdr:rowOff>
    </xdr:to>
    <xdr:cxnSp macro="">
      <xdr:nvCxnSpPr>
        <xdr:cNvPr id="76" name="直線コネクタ 75"/>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140970</xdr:rowOff>
    </xdr:from>
    <xdr:ext cx="356870" cy="217805"/>
    <xdr:sp macro="" textlink="">
      <xdr:nvSpPr>
        <xdr:cNvPr id="77" name="テキスト ボックス 76"/>
        <xdr:cNvSpPr txBox="1"/>
      </xdr:nvSpPr>
      <xdr:spPr>
        <a:xfrm>
          <a:off x="779145" y="4787265"/>
          <a:ext cx="3568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36</xdr:row>
      <xdr:rowOff>164465</xdr:rowOff>
    </xdr:to>
    <xdr:sp macro="" textlink="">
      <xdr:nvSpPr>
        <xdr:cNvPr id="78" name="有形固定資産減価償却率グラフ枠"/>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88900</xdr:rowOff>
    </xdr:from>
    <xdr:to xmlns:xdr="http://schemas.openxmlformats.org/drawingml/2006/spreadsheetDrawing">
      <xdr:col>23</xdr:col>
      <xdr:colOff>85090</xdr:colOff>
      <xdr:row>34</xdr:row>
      <xdr:rowOff>53975</xdr:rowOff>
    </xdr:to>
    <xdr:cxnSp macro="">
      <xdr:nvCxnSpPr>
        <xdr:cNvPr id="79" name="直線コネクタ 78"/>
        <xdr:cNvCxnSpPr/>
      </xdr:nvCxnSpPr>
      <xdr:spPr>
        <a:xfrm flipV="1">
          <a:off x="4292600" y="5238115"/>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57785</xdr:rowOff>
    </xdr:from>
    <xdr:ext cx="405130" cy="253365"/>
    <xdr:sp macro="" textlink="">
      <xdr:nvSpPr>
        <xdr:cNvPr id="80" name="有形固定資産減価償却率最小値テキスト"/>
        <xdr:cNvSpPr txBox="1"/>
      </xdr:nvSpPr>
      <xdr:spPr>
        <a:xfrm>
          <a:off x="4345305" y="65481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171450</xdr:colOff>
      <xdr:row>34</xdr:row>
      <xdr:rowOff>53975</xdr:rowOff>
    </xdr:from>
    <xdr:to xmlns:xdr="http://schemas.openxmlformats.org/drawingml/2006/spreadsheetDrawing">
      <xdr:col>23</xdr:col>
      <xdr:colOff>171450</xdr:colOff>
      <xdr:row>34</xdr:row>
      <xdr:rowOff>53975</xdr:rowOff>
    </xdr:to>
    <xdr:cxnSp macro="">
      <xdr:nvCxnSpPr>
        <xdr:cNvPr id="81" name="直線コネクタ 80"/>
        <xdr:cNvCxnSpPr/>
      </xdr:nvCxnSpPr>
      <xdr:spPr>
        <a:xfrm>
          <a:off x="4208780" y="654431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36830</xdr:rowOff>
    </xdr:from>
    <xdr:ext cx="405130" cy="250825"/>
    <xdr:sp macro="" textlink="">
      <xdr:nvSpPr>
        <xdr:cNvPr id="82" name="有形固定資産減価償却率最大値テキスト"/>
        <xdr:cNvSpPr txBox="1"/>
      </xdr:nvSpPr>
      <xdr:spPr>
        <a:xfrm>
          <a:off x="4345305" y="501840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171450</xdr:colOff>
      <xdr:row>26</xdr:row>
      <xdr:rowOff>88900</xdr:rowOff>
    </xdr:from>
    <xdr:to xmlns:xdr="http://schemas.openxmlformats.org/drawingml/2006/spreadsheetDrawing">
      <xdr:col>23</xdr:col>
      <xdr:colOff>171450</xdr:colOff>
      <xdr:row>26</xdr:row>
      <xdr:rowOff>88900</xdr:rowOff>
    </xdr:to>
    <xdr:cxnSp macro="">
      <xdr:nvCxnSpPr>
        <xdr:cNvPr id="83" name="直線コネクタ 82"/>
        <xdr:cNvCxnSpPr/>
      </xdr:nvCxnSpPr>
      <xdr:spPr>
        <a:xfrm>
          <a:off x="4208780" y="523811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36195</xdr:rowOff>
    </xdr:from>
    <xdr:ext cx="405130" cy="250825"/>
    <xdr:sp macro="" textlink="">
      <xdr:nvSpPr>
        <xdr:cNvPr id="84" name="有形固定資産減価償却率平均値テキスト"/>
        <xdr:cNvSpPr txBox="1"/>
      </xdr:nvSpPr>
      <xdr:spPr>
        <a:xfrm>
          <a:off x="4345305" y="5855970"/>
          <a:ext cx="405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13970</xdr:rowOff>
    </xdr:from>
    <xdr:to xmlns:xdr="http://schemas.openxmlformats.org/drawingml/2006/spreadsheetDrawing">
      <xdr:col>23</xdr:col>
      <xdr:colOff>136525</xdr:colOff>
      <xdr:row>31</xdr:row>
      <xdr:rowOff>113030</xdr:rowOff>
    </xdr:to>
    <xdr:sp macro="" textlink="">
      <xdr:nvSpPr>
        <xdr:cNvPr id="85" name="フローチャート: 判断 84"/>
        <xdr:cNvSpPr/>
      </xdr:nvSpPr>
      <xdr:spPr>
        <a:xfrm>
          <a:off x="4243705" y="6001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151765</xdr:rowOff>
    </xdr:from>
    <xdr:to xmlns:xdr="http://schemas.openxmlformats.org/drawingml/2006/spreadsheetDrawing">
      <xdr:col>19</xdr:col>
      <xdr:colOff>171450</xdr:colOff>
      <xdr:row>31</xdr:row>
      <xdr:rowOff>84455</xdr:rowOff>
    </xdr:to>
    <xdr:sp macro="" textlink="">
      <xdr:nvSpPr>
        <xdr:cNvPr id="86" name="フローチャート: 判断 85"/>
        <xdr:cNvSpPr/>
      </xdr:nvSpPr>
      <xdr:spPr>
        <a:xfrm>
          <a:off x="3608705" y="5971540"/>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141605</xdr:rowOff>
    </xdr:from>
    <xdr:to xmlns:xdr="http://schemas.openxmlformats.org/drawingml/2006/spreadsheetDrawing">
      <xdr:col>15</xdr:col>
      <xdr:colOff>171450</xdr:colOff>
      <xdr:row>31</xdr:row>
      <xdr:rowOff>73025</xdr:rowOff>
    </xdr:to>
    <xdr:sp macro="" textlink="">
      <xdr:nvSpPr>
        <xdr:cNvPr id="87" name="フローチャート: 判断 86"/>
        <xdr:cNvSpPr/>
      </xdr:nvSpPr>
      <xdr:spPr>
        <a:xfrm>
          <a:off x="2922905" y="596138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117475</xdr:rowOff>
    </xdr:from>
    <xdr:to xmlns:xdr="http://schemas.openxmlformats.org/drawingml/2006/spreadsheetDrawing">
      <xdr:col>11</xdr:col>
      <xdr:colOff>171450</xdr:colOff>
      <xdr:row>31</xdr:row>
      <xdr:rowOff>50165</xdr:rowOff>
    </xdr:to>
    <xdr:sp macro="" textlink="">
      <xdr:nvSpPr>
        <xdr:cNvPr id="88" name="フローチャート: 判断 87"/>
        <xdr:cNvSpPr/>
      </xdr:nvSpPr>
      <xdr:spPr>
        <a:xfrm>
          <a:off x="2237105" y="5937250"/>
          <a:ext cx="857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96520</xdr:rowOff>
    </xdr:from>
    <xdr:to xmlns:xdr="http://schemas.openxmlformats.org/drawingml/2006/spreadsheetDrawing">
      <xdr:col>7</xdr:col>
      <xdr:colOff>171450</xdr:colOff>
      <xdr:row>31</xdr:row>
      <xdr:rowOff>28575</xdr:rowOff>
    </xdr:to>
    <xdr:sp macro="" textlink="">
      <xdr:nvSpPr>
        <xdr:cNvPr id="89" name="フローチャート: 判断 88"/>
        <xdr:cNvSpPr/>
      </xdr:nvSpPr>
      <xdr:spPr>
        <a:xfrm>
          <a:off x="1551305" y="591629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41275</xdr:rowOff>
    </xdr:from>
    <xdr:ext cx="759460" cy="220345"/>
    <xdr:sp macro="" textlink="">
      <xdr:nvSpPr>
        <xdr:cNvPr id="90" name="テキスト ボックス 89"/>
        <xdr:cNvSpPr txBox="1"/>
      </xdr:nvSpPr>
      <xdr:spPr>
        <a:xfrm>
          <a:off x="41357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41275</xdr:rowOff>
    </xdr:from>
    <xdr:ext cx="759460" cy="220345"/>
    <xdr:sp macro="" textlink="">
      <xdr:nvSpPr>
        <xdr:cNvPr id="91" name="テキスト ボックス 90"/>
        <xdr:cNvSpPr txBox="1"/>
      </xdr:nvSpPr>
      <xdr:spPr>
        <a:xfrm>
          <a:off x="35007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41275</xdr:rowOff>
    </xdr:from>
    <xdr:ext cx="759460" cy="220345"/>
    <xdr:sp macro="" textlink="">
      <xdr:nvSpPr>
        <xdr:cNvPr id="92" name="テキスト ボックス 91"/>
        <xdr:cNvSpPr txBox="1"/>
      </xdr:nvSpPr>
      <xdr:spPr>
        <a:xfrm>
          <a:off x="28149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41275</xdr:rowOff>
    </xdr:from>
    <xdr:ext cx="759460" cy="220345"/>
    <xdr:sp macro="" textlink="">
      <xdr:nvSpPr>
        <xdr:cNvPr id="93" name="テキスト ボックス 92"/>
        <xdr:cNvSpPr txBox="1"/>
      </xdr:nvSpPr>
      <xdr:spPr>
        <a:xfrm>
          <a:off x="21291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41275</xdr:rowOff>
    </xdr:from>
    <xdr:ext cx="759460" cy="220345"/>
    <xdr:sp macro="" textlink="">
      <xdr:nvSpPr>
        <xdr:cNvPr id="94" name="テキスト ボックス 93"/>
        <xdr:cNvSpPr txBox="1"/>
      </xdr:nvSpPr>
      <xdr:spPr>
        <a:xfrm>
          <a:off x="14433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97790</xdr:rowOff>
    </xdr:from>
    <xdr:to xmlns:xdr="http://schemas.openxmlformats.org/drawingml/2006/spreadsheetDrawing">
      <xdr:col>23</xdr:col>
      <xdr:colOff>136525</xdr:colOff>
      <xdr:row>32</xdr:row>
      <xdr:rowOff>29845</xdr:rowOff>
    </xdr:to>
    <xdr:sp macro="" textlink="">
      <xdr:nvSpPr>
        <xdr:cNvPr id="95" name="楕円 94"/>
        <xdr:cNvSpPr/>
      </xdr:nvSpPr>
      <xdr:spPr>
        <a:xfrm>
          <a:off x="4243705" y="60852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76835</xdr:rowOff>
    </xdr:from>
    <xdr:ext cx="405130" cy="253365"/>
    <xdr:sp macro="" textlink="">
      <xdr:nvSpPr>
        <xdr:cNvPr id="96" name="有形固定資産減価償却率該当値テキスト"/>
        <xdr:cNvSpPr txBox="1"/>
      </xdr:nvSpPr>
      <xdr:spPr>
        <a:xfrm>
          <a:off x="4345305" y="60642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79375</xdr:rowOff>
    </xdr:from>
    <xdr:to xmlns:xdr="http://schemas.openxmlformats.org/drawingml/2006/spreadsheetDrawing">
      <xdr:col>19</xdr:col>
      <xdr:colOff>171450</xdr:colOff>
      <xdr:row>32</xdr:row>
      <xdr:rowOff>11430</xdr:rowOff>
    </xdr:to>
    <xdr:sp macro="" textlink="">
      <xdr:nvSpPr>
        <xdr:cNvPr id="97" name="楕円 96"/>
        <xdr:cNvSpPr/>
      </xdr:nvSpPr>
      <xdr:spPr>
        <a:xfrm>
          <a:off x="3608705" y="606679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128905</xdr:rowOff>
    </xdr:from>
    <xdr:to xmlns:xdr="http://schemas.openxmlformats.org/drawingml/2006/spreadsheetDrawing">
      <xdr:col>23</xdr:col>
      <xdr:colOff>85725</xdr:colOff>
      <xdr:row>31</xdr:row>
      <xdr:rowOff>147955</xdr:rowOff>
    </xdr:to>
    <xdr:cxnSp macro="">
      <xdr:nvCxnSpPr>
        <xdr:cNvPr id="98" name="直線コネクタ 97"/>
        <xdr:cNvCxnSpPr/>
      </xdr:nvCxnSpPr>
      <xdr:spPr>
        <a:xfrm>
          <a:off x="3659505" y="6116320"/>
          <a:ext cx="635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37465</xdr:rowOff>
    </xdr:from>
    <xdr:to xmlns:xdr="http://schemas.openxmlformats.org/drawingml/2006/spreadsheetDrawing">
      <xdr:col>15</xdr:col>
      <xdr:colOff>171450</xdr:colOff>
      <xdr:row>31</xdr:row>
      <xdr:rowOff>136525</xdr:rowOff>
    </xdr:to>
    <xdr:sp macro="" textlink="">
      <xdr:nvSpPr>
        <xdr:cNvPr id="99" name="楕円 98"/>
        <xdr:cNvSpPr/>
      </xdr:nvSpPr>
      <xdr:spPr>
        <a:xfrm>
          <a:off x="2922905" y="602488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86995</xdr:rowOff>
    </xdr:from>
    <xdr:to xmlns:xdr="http://schemas.openxmlformats.org/drawingml/2006/spreadsheetDrawing">
      <xdr:col>19</xdr:col>
      <xdr:colOff>136525</xdr:colOff>
      <xdr:row>31</xdr:row>
      <xdr:rowOff>128905</xdr:rowOff>
    </xdr:to>
    <xdr:cxnSp macro="">
      <xdr:nvCxnSpPr>
        <xdr:cNvPr id="100" name="直線コネクタ 99"/>
        <xdr:cNvCxnSpPr/>
      </xdr:nvCxnSpPr>
      <xdr:spPr>
        <a:xfrm>
          <a:off x="2973705" y="6074410"/>
          <a:ext cx="685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13970</xdr:rowOff>
    </xdr:from>
    <xdr:to xmlns:xdr="http://schemas.openxmlformats.org/drawingml/2006/spreadsheetDrawing">
      <xdr:col>11</xdr:col>
      <xdr:colOff>171450</xdr:colOff>
      <xdr:row>31</xdr:row>
      <xdr:rowOff>113030</xdr:rowOff>
    </xdr:to>
    <xdr:sp macro="" textlink="">
      <xdr:nvSpPr>
        <xdr:cNvPr id="101" name="楕円 100"/>
        <xdr:cNvSpPr/>
      </xdr:nvSpPr>
      <xdr:spPr>
        <a:xfrm>
          <a:off x="2237105" y="600138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62865</xdr:rowOff>
    </xdr:from>
    <xdr:to xmlns:xdr="http://schemas.openxmlformats.org/drawingml/2006/spreadsheetDrawing">
      <xdr:col>15</xdr:col>
      <xdr:colOff>136525</xdr:colOff>
      <xdr:row>31</xdr:row>
      <xdr:rowOff>86995</xdr:rowOff>
    </xdr:to>
    <xdr:cxnSp macro="">
      <xdr:nvCxnSpPr>
        <xdr:cNvPr id="102" name="直線コネクタ 101"/>
        <xdr:cNvCxnSpPr/>
      </xdr:nvCxnSpPr>
      <xdr:spPr>
        <a:xfrm>
          <a:off x="2287905" y="6050280"/>
          <a:ext cx="685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149860</xdr:rowOff>
    </xdr:from>
    <xdr:to xmlns:xdr="http://schemas.openxmlformats.org/drawingml/2006/spreadsheetDrawing">
      <xdr:col>7</xdr:col>
      <xdr:colOff>171450</xdr:colOff>
      <xdr:row>31</xdr:row>
      <xdr:rowOff>81280</xdr:rowOff>
    </xdr:to>
    <xdr:sp macro="" textlink="">
      <xdr:nvSpPr>
        <xdr:cNvPr id="103" name="楕円 102"/>
        <xdr:cNvSpPr/>
      </xdr:nvSpPr>
      <xdr:spPr>
        <a:xfrm>
          <a:off x="1551305" y="596963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31750</xdr:rowOff>
    </xdr:from>
    <xdr:to xmlns:xdr="http://schemas.openxmlformats.org/drawingml/2006/spreadsheetDrawing">
      <xdr:col>11</xdr:col>
      <xdr:colOff>136525</xdr:colOff>
      <xdr:row>31</xdr:row>
      <xdr:rowOff>62865</xdr:rowOff>
    </xdr:to>
    <xdr:cxnSp macro="">
      <xdr:nvCxnSpPr>
        <xdr:cNvPr id="104" name="直線コネクタ 103"/>
        <xdr:cNvCxnSpPr/>
      </xdr:nvCxnSpPr>
      <xdr:spPr>
        <a:xfrm>
          <a:off x="1602105" y="6019165"/>
          <a:ext cx="685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99695</xdr:rowOff>
    </xdr:from>
    <xdr:ext cx="405130" cy="252730"/>
    <xdr:sp macro="" textlink="">
      <xdr:nvSpPr>
        <xdr:cNvPr id="105" name="n_1aveValue有形固定資産減価償却率"/>
        <xdr:cNvSpPr txBox="1"/>
      </xdr:nvSpPr>
      <xdr:spPr>
        <a:xfrm>
          <a:off x="3463290" y="575183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89535</xdr:rowOff>
    </xdr:from>
    <xdr:ext cx="405130" cy="250825"/>
    <xdr:sp macro="" textlink="">
      <xdr:nvSpPr>
        <xdr:cNvPr id="106" name="n_2aveValue有形固定資産減価償却率"/>
        <xdr:cNvSpPr txBox="1"/>
      </xdr:nvSpPr>
      <xdr:spPr>
        <a:xfrm>
          <a:off x="2790190" y="574167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66040</xdr:rowOff>
    </xdr:from>
    <xdr:ext cx="405130" cy="250825"/>
    <xdr:sp macro="" textlink="">
      <xdr:nvSpPr>
        <xdr:cNvPr id="107" name="n_3aveValue有形固定資産減価償却率"/>
        <xdr:cNvSpPr txBox="1"/>
      </xdr:nvSpPr>
      <xdr:spPr>
        <a:xfrm>
          <a:off x="2104390" y="571817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44450</xdr:rowOff>
    </xdr:from>
    <xdr:ext cx="405130" cy="253365"/>
    <xdr:sp macro="" textlink="">
      <xdr:nvSpPr>
        <xdr:cNvPr id="108" name="n_4aveValue有形固定資産減価償却率"/>
        <xdr:cNvSpPr txBox="1"/>
      </xdr:nvSpPr>
      <xdr:spPr>
        <a:xfrm>
          <a:off x="1418590" y="56965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2540</xdr:rowOff>
    </xdr:from>
    <xdr:ext cx="405130" cy="253365"/>
    <xdr:sp macro="" textlink="">
      <xdr:nvSpPr>
        <xdr:cNvPr id="109" name="n_1mainValue有形固定資産減価償却率"/>
        <xdr:cNvSpPr txBox="1"/>
      </xdr:nvSpPr>
      <xdr:spPr>
        <a:xfrm>
          <a:off x="3463290" y="61575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128270</xdr:rowOff>
    </xdr:from>
    <xdr:ext cx="405130" cy="250825"/>
    <xdr:sp macro="" textlink="">
      <xdr:nvSpPr>
        <xdr:cNvPr id="110" name="n_2mainValue有形固定資産減価償却率"/>
        <xdr:cNvSpPr txBox="1"/>
      </xdr:nvSpPr>
      <xdr:spPr>
        <a:xfrm>
          <a:off x="2790190" y="611568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104775</xdr:rowOff>
    </xdr:from>
    <xdr:ext cx="405130" cy="250825"/>
    <xdr:sp macro="" textlink="">
      <xdr:nvSpPr>
        <xdr:cNvPr id="111" name="n_3mainValue有形固定資産減価償却率"/>
        <xdr:cNvSpPr txBox="1"/>
      </xdr:nvSpPr>
      <xdr:spPr>
        <a:xfrm>
          <a:off x="2104390" y="609219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73025</xdr:rowOff>
    </xdr:from>
    <xdr:ext cx="405130" cy="253365"/>
    <xdr:sp macro="" textlink="">
      <xdr:nvSpPr>
        <xdr:cNvPr id="112" name="n_4mainValue有形固定資産減価償却率"/>
        <xdr:cNvSpPr txBox="1"/>
      </xdr:nvSpPr>
      <xdr:spPr>
        <a:xfrm>
          <a:off x="1418590" y="60604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28575</xdr:rowOff>
    </xdr:to>
    <xdr:sp macro="" textlink="">
      <xdr:nvSpPr>
        <xdr:cNvPr id="113" name="正方形/長方形 112"/>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79375</xdr:rowOff>
    </xdr:from>
    <xdr:to xmlns:xdr="http://schemas.openxmlformats.org/drawingml/2006/spreadsheetDrawing">
      <xdr:col>68</xdr:col>
      <xdr:colOff>158750</xdr:colOff>
      <xdr:row>24</xdr:row>
      <xdr:rowOff>13970</xdr:rowOff>
    </xdr:to>
    <xdr:sp macro="" textlink="">
      <xdr:nvSpPr>
        <xdr:cNvPr id="114" name="正方形/長方形 113"/>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171450</xdr:colOff>
      <xdr:row>22</xdr:row>
      <xdr:rowOff>62865</xdr:rowOff>
    </xdr:from>
    <xdr:to xmlns:xdr="http://schemas.openxmlformats.org/drawingml/2006/spreadsheetDrawing">
      <xdr:col>75</xdr:col>
      <xdr:colOff>171450</xdr:colOff>
      <xdr:row>24</xdr:row>
      <xdr:rowOff>29845</xdr:rowOff>
    </xdr:to>
    <xdr:sp macro="" textlink="">
      <xdr:nvSpPr>
        <xdr:cNvPr id="115" name="正方形/長方形 114"/>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[ 208.4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90170</xdr:rowOff>
    </xdr:to>
    <xdr:sp macro="" textlink="">
      <xdr:nvSpPr>
        <xdr:cNvPr id="116" name="正方形/長方形 115"/>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28575</xdr:rowOff>
    </xdr:from>
    <xdr:to xmlns:xdr="http://schemas.openxmlformats.org/drawingml/2006/spreadsheetDrawing">
      <xdr:col>87</xdr:col>
      <xdr:colOff>149225</xdr:colOff>
      <xdr:row>23</xdr:row>
      <xdr:rowOff>108585</xdr:rowOff>
    </xdr:to>
    <xdr:sp macro="" textlink="">
      <xdr:nvSpPr>
        <xdr:cNvPr id="117" name="正方形/長方形 116"/>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90170</xdr:rowOff>
    </xdr:to>
    <xdr:sp macro="" textlink="">
      <xdr:nvSpPr>
        <xdr:cNvPr id="118" name="正方形/長方形 117"/>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28575</xdr:rowOff>
    </xdr:from>
    <xdr:to xmlns:xdr="http://schemas.openxmlformats.org/drawingml/2006/spreadsheetDrawing">
      <xdr:col>95</xdr:col>
      <xdr:colOff>149225</xdr:colOff>
      <xdr:row>23</xdr:row>
      <xdr:rowOff>108585</xdr:rowOff>
    </xdr:to>
    <xdr:sp macro="" textlink="">
      <xdr:nvSpPr>
        <xdr:cNvPr id="119" name="正方形/長方形 118"/>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90170</xdr:rowOff>
    </xdr:to>
    <xdr:sp macro="" textlink="">
      <xdr:nvSpPr>
        <xdr:cNvPr id="120" name="正方形/長方形 119"/>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28575</xdr:rowOff>
    </xdr:from>
    <xdr:to xmlns:xdr="http://schemas.openxmlformats.org/drawingml/2006/spreadsheetDrawing">
      <xdr:col>104</xdr:col>
      <xdr:colOff>85725</xdr:colOff>
      <xdr:row>23</xdr:row>
      <xdr:rowOff>108585</xdr:rowOff>
    </xdr:to>
    <xdr:sp macro="" textlink="">
      <xdr:nvSpPr>
        <xdr:cNvPr id="121" name="正方形/長方形 120"/>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36</xdr:row>
      <xdr:rowOff>164465</xdr:rowOff>
    </xdr:to>
    <xdr:sp macro="" textlink="">
      <xdr:nvSpPr>
        <xdr:cNvPr id="122" name="正方形/長方形 121"/>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64770</xdr:rowOff>
    </xdr:from>
    <xdr:to xmlns:xdr="http://schemas.openxmlformats.org/drawingml/2006/spreadsheetDrawing">
      <xdr:col>106</xdr:col>
      <xdr:colOff>85725</xdr:colOff>
      <xdr:row>36</xdr:row>
      <xdr:rowOff>164465</xdr:rowOff>
    </xdr:to>
    <xdr:sp macro="" textlink="">
      <xdr:nvSpPr>
        <xdr:cNvPr id="123" name="正方形/長方形 122"/>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127635</xdr:rowOff>
    </xdr:from>
    <xdr:to xmlns:xdr="http://schemas.openxmlformats.org/drawingml/2006/spreadsheetDrawing">
      <xdr:col>105</xdr:col>
      <xdr:colOff>85725</xdr:colOff>
      <xdr:row>26</xdr:row>
      <xdr:rowOff>40005</xdr:rowOff>
    </xdr:to>
    <xdr:sp macro="" textlink="">
      <xdr:nvSpPr>
        <xdr:cNvPr id="124" name="正方形/長方形 123"/>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77470</xdr:rowOff>
    </xdr:to>
    <xdr:sp macro="" textlink="" fLocksText="0">
      <xdr:nvSpPr>
        <xdr:cNvPr id="125" name="テキスト ボックス 124"/>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前年度より、</a:t>
          </a:r>
          <a:r>
            <a:rPr kumimoji="1" lang="ja-JP" altLang="en-US" sz="1100">
              <a:latin typeface="ＭＳ Ｐゴシック"/>
              <a:ea typeface="ＭＳ Ｐゴシック"/>
            </a:rPr>
            <a:t>一般会計等に係る地方債の現在高が増加したことに伴い、</a:t>
          </a:r>
          <a:r>
            <a:rPr kumimoji="1" lang="ja-JP" altLang="en-US" sz="1100">
              <a:latin typeface="ＭＳ Ｐゴシック"/>
              <a:ea typeface="ＭＳ Ｐゴシック"/>
            </a:rPr>
            <a:t>債務償還比率は上昇したが、全国平均、県平均、類似団体平均を下回っている。</a:t>
          </a:r>
          <a:r>
            <a:rPr kumimoji="1" lang="ja-JP" altLang="en-US" sz="1100">
              <a:latin typeface="ＭＳ Ｐゴシック"/>
              <a:ea typeface="ＭＳ Ｐゴシック"/>
            </a:rPr>
            <a:t>今後数年間、地方債の新規発行を伴う公共施設の更新・改修が予定されており、償還額が増加していく予測となっている。引き続き事務事業の見直しにより、さらなる財政状況</a:t>
          </a:r>
          <a:r>
            <a:rPr kumimoji="1" lang="ja-JP" altLang="en-US" sz="1100">
              <a:latin typeface="ＭＳ Ｐゴシック"/>
              <a:ea typeface="ＭＳ Ｐゴシック"/>
            </a:rPr>
            <a:t>の改善を図っていく。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46990</xdr:rowOff>
    </xdr:from>
    <xdr:ext cx="347345" cy="217805"/>
    <xdr:sp macro="" textlink="">
      <xdr:nvSpPr>
        <xdr:cNvPr id="126" name="テキスト ボックス 125"/>
        <xdr:cNvSpPr txBox="1"/>
      </xdr:nvSpPr>
      <xdr:spPr>
        <a:xfrm>
          <a:off x="10149205" y="4693285"/>
          <a:ext cx="34734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164465</xdr:rowOff>
    </xdr:from>
    <xdr:to xmlns:xdr="http://schemas.openxmlformats.org/drawingml/2006/spreadsheetDrawing">
      <xdr:col>80</xdr:col>
      <xdr:colOff>9525</xdr:colOff>
      <xdr:row>36</xdr:row>
      <xdr:rowOff>164465</xdr:rowOff>
    </xdr:to>
    <xdr:cxnSp macro="">
      <xdr:nvCxnSpPr>
        <xdr:cNvPr id="127" name="直線コネクタ 126"/>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171450</xdr:colOff>
      <xdr:row>36</xdr:row>
      <xdr:rowOff>73025</xdr:rowOff>
    </xdr:from>
    <xdr:ext cx="482600" cy="218440"/>
    <xdr:sp macro="" textlink="">
      <xdr:nvSpPr>
        <xdr:cNvPr id="128" name="テキスト ボックス 127"/>
        <xdr:cNvSpPr txBox="1"/>
      </xdr:nvSpPr>
      <xdr:spPr>
        <a:xfrm>
          <a:off x="9695180" y="6898640"/>
          <a:ext cx="4826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30480</xdr:rowOff>
    </xdr:from>
    <xdr:to xmlns:xdr="http://schemas.openxmlformats.org/drawingml/2006/spreadsheetDrawing">
      <xdr:col>80</xdr:col>
      <xdr:colOff>9525</xdr:colOff>
      <xdr:row>35</xdr:row>
      <xdr:rowOff>30480</xdr:rowOff>
    </xdr:to>
    <xdr:cxnSp macro="">
      <xdr:nvCxnSpPr>
        <xdr:cNvPr id="129" name="直線コネクタ 128"/>
        <xdr:cNvCxnSpPr/>
      </xdr:nvCxnSpPr>
      <xdr:spPr>
        <a:xfrm>
          <a:off x="10187305" y="668845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171450</xdr:colOff>
      <xdr:row>34</xdr:row>
      <xdr:rowOff>106680</xdr:rowOff>
    </xdr:from>
    <xdr:ext cx="482600" cy="219710"/>
    <xdr:sp macro="" textlink="">
      <xdr:nvSpPr>
        <xdr:cNvPr id="130" name="テキスト ボックス 129"/>
        <xdr:cNvSpPr txBox="1"/>
      </xdr:nvSpPr>
      <xdr:spPr>
        <a:xfrm>
          <a:off x="9695180" y="659701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64135</xdr:rowOff>
    </xdr:from>
    <xdr:to xmlns:xdr="http://schemas.openxmlformats.org/drawingml/2006/spreadsheetDrawing">
      <xdr:col>80</xdr:col>
      <xdr:colOff>9525</xdr:colOff>
      <xdr:row>33</xdr:row>
      <xdr:rowOff>64135</xdr:rowOff>
    </xdr:to>
    <xdr:cxnSp macro="">
      <xdr:nvCxnSpPr>
        <xdr:cNvPr id="131" name="直線コネクタ 130"/>
        <xdr:cNvCxnSpPr/>
      </xdr:nvCxnSpPr>
      <xdr:spPr>
        <a:xfrm>
          <a:off x="10187305" y="63868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140335</xdr:rowOff>
    </xdr:from>
    <xdr:ext cx="408305" cy="217805"/>
    <xdr:sp macro="" textlink="">
      <xdr:nvSpPr>
        <xdr:cNvPr id="132" name="テキスト ボックス 131"/>
        <xdr:cNvSpPr txBox="1"/>
      </xdr:nvSpPr>
      <xdr:spPr>
        <a:xfrm>
          <a:off x="9751060" y="6295390"/>
          <a:ext cx="40830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97790</xdr:rowOff>
    </xdr:from>
    <xdr:to xmlns:xdr="http://schemas.openxmlformats.org/drawingml/2006/spreadsheetDrawing">
      <xdr:col>80</xdr:col>
      <xdr:colOff>9525</xdr:colOff>
      <xdr:row>31</xdr:row>
      <xdr:rowOff>97790</xdr:rowOff>
    </xdr:to>
    <xdr:cxnSp macro="">
      <xdr:nvCxnSpPr>
        <xdr:cNvPr id="133" name="直線コネクタ 132"/>
        <xdr:cNvCxnSpPr/>
      </xdr:nvCxnSpPr>
      <xdr:spPr>
        <a:xfrm>
          <a:off x="10187305" y="60852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5715</xdr:rowOff>
    </xdr:from>
    <xdr:ext cx="408305" cy="220345"/>
    <xdr:sp macro="" textlink="">
      <xdr:nvSpPr>
        <xdr:cNvPr id="134" name="テキスト ボックス 133"/>
        <xdr:cNvSpPr txBox="1"/>
      </xdr:nvSpPr>
      <xdr:spPr>
        <a:xfrm>
          <a:off x="9751060" y="5993130"/>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131445</xdr:rowOff>
    </xdr:from>
    <xdr:to xmlns:xdr="http://schemas.openxmlformats.org/drawingml/2006/spreadsheetDrawing">
      <xdr:col>80</xdr:col>
      <xdr:colOff>9525</xdr:colOff>
      <xdr:row>29</xdr:row>
      <xdr:rowOff>131445</xdr:rowOff>
    </xdr:to>
    <xdr:cxnSp macro="">
      <xdr:nvCxnSpPr>
        <xdr:cNvPr id="135" name="直線コネクタ 134"/>
        <xdr:cNvCxnSpPr/>
      </xdr:nvCxnSpPr>
      <xdr:spPr>
        <a:xfrm>
          <a:off x="10187305" y="57835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39370</xdr:rowOff>
    </xdr:from>
    <xdr:ext cx="408305" cy="220345"/>
    <xdr:sp macro="" textlink="">
      <xdr:nvSpPr>
        <xdr:cNvPr id="136" name="テキスト ボックス 135"/>
        <xdr:cNvSpPr txBox="1"/>
      </xdr:nvSpPr>
      <xdr:spPr>
        <a:xfrm>
          <a:off x="9751060" y="569150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165100</xdr:rowOff>
    </xdr:from>
    <xdr:to xmlns:xdr="http://schemas.openxmlformats.org/drawingml/2006/spreadsheetDrawing">
      <xdr:col>80</xdr:col>
      <xdr:colOff>9525</xdr:colOff>
      <xdr:row>27</xdr:row>
      <xdr:rowOff>165100</xdr:rowOff>
    </xdr:to>
    <xdr:cxnSp macro="">
      <xdr:nvCxnSpPr>
        <xdr:cNvPr id="137" name="直線コネクタ 136"/>
        <xdr:cNvCxnSpPr/>
      </xdr:nvCxnSpPr>
      <xdr:spPr>
        <a:xfrm>
          <a:off x="10187305" y="548195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73660</xdr:rowOff>
    </xdr:from>
    <xdr:ext cx="408305" cy="218440"/>
    <xdr:sp macro="" textlink="">
      <xdr:nvSpPr>
        <xdr:cNvPr id="138" name="テキスト ボックス 137"/>
        <xdr:cNvSpPr txBox="1"/>
      </xdr:nvSpPr>
      <xdr:spPr>
        <a:xfrm>
          <a:off x="9751060" y="5390515"/>
          <a:ext cx="40830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31750</xdr:rowOff>
    </xdr:from>
    <xdr:to xmlns:xdr="http://schemas.openxmlformats.org/drawingml/2006/spreadsheetDrawing">
      <xdr:col>80</xdr:col>
      <xdr:colOff>9525</xdr:colOff>
      <xdr:row>26</xdr:row>
      <xdr:rowOff>31750</xdr:rowOff>
    </xdr:to>
    <xdr:cxnSp macro="">
      <xdr:nvCxnSpPr>
        <xdr:cNvPr id="139" name="直線コネクタ 138"/>
        <xdr:cNvCxnSpPr/>
      </xdr:nvCxnSpPr>
      <xdr:spPr>
        <a:xfrm>
          <a:off x="10187305" y="518096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107315</xdr:rowOff>
    </xdr:from>
    <xdr:ext cx="305435" cy="219075"/>
    <xdr:sp macro="" textlink="">
      <xdr:nvSpPr>
        <xdr:cNvPr id="140" name="テキスト ボックス 139"/>
        <xdr:cNvSpPr txBox="1"/>
      </xdr:nvSpPr>
      <xdr:spPr>
        <a:xfrm>
          <a:off x="9853930" y="5088890"/>
          <a:ext cx="3054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24</xdr:row>
      <xdr:rowOff>64770</xdr:rowOff>
    </xdr:to>
    <xdr:cxnSp macro="">
      <xdr:nvCxnSpPr>
        <xdr:cNvPr id="141" name="直線コネクタ 140"/>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36</xdr:row>
      <xdr:rowOff>164465</xdr:rowOff>
    </xdr:to>
    <xdr:sp macro="" textlink="">
      <xdr:nvSpPr>
        <xdr:cNvPr id="142" name="債務償還比率グラフ枠"/>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31750</xdr:rowOff>
    </xdr:from>
    <xdr:to xmlns:xdr="http://schemas.openxmlformats.org/drawingml/2006/spreadsheetDrawing">
      <xdr:col>76</xdr:col>
      <xdr:colOff>21590</xdr:colOff>
      <xdr:row>33</xdr:row>
      <xdr:rowOff>154940</xdr:rowOff>
    </xdr:to>
    <xdr:cxnSp macro="">
      <xdr:nvCxnSpPr>
        <xdr:cNvPr id="143" name="直線コネクタ 142"/>
        <xdr:cNvCxnSpPr/>
      </xdr:nvCxnSpPr>
      <xdr:spPr>
        <a:xfrm flipV="1">
          <a:off x="13315950" y="5180965"/>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159385</xdr:rowOff>
    </xdr:from>
    <xdr:ext cx="469900" cy="250825"/>
    <xdr:sp macro="" textlink="">
      <xdr:nvSpPr>
        <xdr:cNvPr id="144" name="債務償還比率最小値テキスト"/>
        <xdr:cNvSpPr txBox="1"/>
      </xdr:nvSpPr>
      <xdr:spPr>
        <a:xfrm>
          <a:off x="13368655" y="64820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154940</xdr:rowOff>
    </xdr:from>
    <xdr:to xmlns:xdr="http://schemas.openxmlformats.org/drawingml/2006/spreadsheetDrawing">
      <xdr:col>76</xdr:col>
      <xdr:colOff>111125</xdr:colOff>
      <xdr:row>33</xdr:row>
      <xdr:rowOff>154940</xdr:rowOff>
    </xdr:to>
    <xdr:cxnSp macro="">
      <xdr:nvCxnSpPr>
        <xdr:cNvPr id="145" name="直線コネクタ 144"/>
        <xdr:cNvCxnSpPr/>
      </xdr:nvCxnSpPr>
      <xdr:spPr>
        <a:xfrm>
          <a:off x="13248005" y="6477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147320</xdr:rowOff>
    </xdr:from>
    <xdr:ext cx="340360" cy="250825"/>
    <xdr:sp macro="" textlink="">
      <xdr:nvSpPr>
        <xdr:cNvPr id="146" name="債務償還比率最大値テキスト"/>
        <xdr:cNvSpPr txBox="1"/>
      </xdr:nvSpPr>
      <xdr:spPr>
        <a:xfrm>
          <a:off x="13368655" y="4961255"/>
          <a:ext cx="340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31750</xdr:rowOff>
    </xdr:from>
    <xdr:to xmlns:xdr="http://schemas.openxmlformats.org/drawingml/2006/spreadsheetDrawing">
      <xdr:col>76</xdr:col>
      <xdr:colOff>111125</xdr:colOff>
      <xdr:row>26</xdr:row>
      <xdr:rowOff>31750</xdr:rowOff>
    </xdr:to>
    <xdr:cxnSp macro="">
      <xdr:nvCxnSpPr>
        <xdr:cNvPr id="147" name="直線コネクタ 146"/>
        <xdr:cNvCxnSpPr/>
      </xdr:nvCxnSpPr>
      <xdr:spPr>
        <a:xfrm>
          <a:off x="13248005" y="5180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111125</xdr:rowOff>
    </xdr:from>
    <xdr:ext cx="469900" cy="252730"/>
    <xdr:sp macro="" textlink="">
      <xdr:nvSpPr>
        <xdr:cNvPr id="148" name="債務償還比率平均値テキスト"/>
        <xdr:cNvSpPr txBox="1"/>
      </xdr:nvSpPr>
      <xdr:spPr>
        <a:xfrm>
          <a:off x="13368655" y="576326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132080</xdr:rowOff>
    </xdr:from>
    <xdr:to xmlns:xdr="http://schemas.openxmlformats.org/drawingml/2006/spreadsheetDrawing">
      <xdr:col>76</xdr:col>
      <xdr:colOff>73025</xdr:colOff>
      <xdr:row>30</xdr:row>
      <xdr:rowOff>63500</xdr:rowOff>
    </xdr:to>
    <xdr:sp macro="" textlink="">
      <xdr:nvSpPr>
        <xdr:cNvPr id="149" name="フローチャート: 判断 148"/>
        <xdr:cNvSpPr/>
      </xdr:nvSpPr>
      <xdr:spPr>
        <a:xfrm>
          <a:off x="13286105" y="57842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117475</xdr:rowOff>
    </xdr:from>
    <xdr:to xmlns:xdr="http://schemas.openxmlformats.org/drawingml/2006/spreadsheetDrawing">
      <xdr:col>72</xdr:col>
      <xdr:colOff>123825</xdr:colOff>
      <xdr:row>30</xdr:row>
      <xdr:rowOff>50165</xdr:rowOff>
    </xdr:to>
    <xdr:sp macro="" textlink="">
      <xdr:nvSpPr>
        <xdr:cNvPr id="150" name="フローチャート: 判断 149"/>
        <xdr:cNvSpPr/>
      </xdr:nvSpPr>
      <xdr:spPr>
        <a:xfrm>
          <a:off x="12632055" y="57696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111125</xdr:rowOff>
    </xdr:from>
    <xdr:to xmlns:xdr="http://schemas.openxmlformats.org/drawingml/2006/spreadsheetDrawing">
      <xdr:col>68</xdr:col>
      <xdr:colOff>123825</xdr:colOff>
      <xdr:row>30</xdr:row>
      <xdr:rowOff>42545</xdr:rowOff>
    </xdr:to>
    <xdr:sp macro="" textlink="">
      <xdr:nvSpPr>
        <xdr:cNvPr id="151" name="フローチャート: 判断 150"/>
        <xdr:cNvSpPr/>
      </xdr:nvSpPr>
      <xdr:spPr>
        <a:xfrm>
          <a:off x="11946255" y="5763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143510</xdr:rowOff>
    </xdr:from>
    <xdr:to xmlns:xdr="http://schemas.openxmlformats.org/drawingml/2006/spreadsheetDrawing">
      <xdr:col>64</xdr:col>
      <xdr:colOff>123825</xdr:colOff>
      <xdr:row>31</xdr:row>
      <xdr:rowOff>74930</xdr:rowOff>
    </xdr:to>
    <xdr:sp macro="" textlink="">
      <xdr:nvSpPr>
        <xdr:cNvPr id="152" name="フローチャート: 判断 151"/>
        <xdr:cNvSpPr/>
      </xdr:nvSpPr>
      <xdr:spPr>
        <a:xfrm>
          <a:off x="11260455" y="5963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95885</xdr:rowOff>
    </xdr:from>
    <xdr:to xmlns:xdr="http://schemas.openxmlformats.org/drawingml/2006/spreadsheetDrawing">
      <xdr:col>60</xdr:col>
      <xdr:colOff>123825</xdr:colOff>
      <xdr:row>31</xdr:row>
      <xdr:rowOff>28575</xdr:rowOff>
    </xdr:to>
    <xdr:sp macro="" textlink="">
      <xdr:nvSpPr>
        <xdr:cNvPr id="153" name="フローチャート: 判断 152"/>
        <xdr:cNvSpPr/>
      </xdr:nvSpPr>
      <xdr:spPr>
        <a:xfrm>
          <a:off x="10574655" y="59156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41275</xdr:rowOff>
    </xdr:from>
    <xdr:ext cx="759460" cy="220345"/>
    <xdr:sp macro="" textlink="">
      <xdr:nvSpPr>
        <xdr:cNvPr id="154" name="テキスト ボックス 153"/>
        <xdr:cNvSpPr txBox="1"/>
      </xdr:nvSpPr>
      <xdr:spPr>
        <a:xfrm>
          <a:off x="1315910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41275</xdr:rowOff>
    </xdr:from>
    <xdr:ext cx="762000" cy="220345"/>
    <xdr:sp macro="" textlink="">
      <xdr:nvSpPr>
        <xdr:cNvPr id="155" name="テキスト ボックス 154"/>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41275</xdr:rowOff>
    </xdr:from>
    <xdr:ext cx="762000" cy="220345"/>
    <xdr:sp macro="" textlink="">
      <xdr:nvSpPr>
        <xdr:cNvPr id="156" name="テキスト ボックス 155"/>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41275</xdr:rowOff>
    </xdr:from>
    <xdr:ext cx="762000" cy="220345"/>
    <xdr:sp macro="" textlink="">
      <xdr:nvSpPr>
        <xdr:cNvPr id="157" name="テキスト ボックス 156"/>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41275</xdr:rowOff>
    </xdr:from>
    <xdr:ext cx="762000" cy="220345"/>
    <xdr:sp macro="" textlink="">
      <xdr:nvSpPr>
        <xdr:cNvPr id="158" name="テキスト ボックス 157"/>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128905</xdr:rowOff>
    </xdr:from>
    <xdr:to xmlns:xdr="http://schemas.openxmlformats.org/drawingml/2006/spreadsheetDrawing">
      <xdr:col>76</xdr:col>
      <xdr:colOff>73025</xdr:colOff>
      <xdr:row>28</xdr:row>
      <xdr:rowOff>60325</xdr:rowOff>
    </xdr:to>
    <xdr:sp macro="" textlink="">
      <xdr:nvSpPr>
        <xdr:cNvPr id="159" name="楕円 158"/>
        <xdr:cNvSpPr/>
      </xdr:nvSpPr>
      <xdr:spPr>
        <a:xfrm>
          <a:off x="13286105" y="54457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151130</xdr:rowOff>
    </xdr:from>
    <xdr:ext cx="469900" cy="253365"/>
    <xdr:sp macro="" textlink="">
      <xdr:nvSpPr>
        <xdr:cNvPr id="160" name="債務償還比率該当値テキスト"/>
        <xdr:cNvSpPr txBox="1"/>
      </xdr:nvSpPr>
      <xdr:spPr>
        <a:xfrm>
          <a:off x="13368655" y="53003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120650</xdr:rowOff>
    </xdr:from>
    <xdr:to xmlns:xdr="http://schemas.openxmlformats.org/drawingml/2006/spreadsheetDrawing">
      <xdr:col>72</xdr:col>
      <xdr:colOff>123825</xdr:colOff>
      <xdr:row>28</xdr:row>
      <xdr:rowOff>52705</xdr:rowOff>
    </xdr:to>
    <xdr:sp macro="" textlink="">
      <xdr:nvSpPr>
        <xdr:cNvPr id="161" name="楕円 160"/>
        <xdr:cNvSpPr/>
      </xdr:nvSpPr>
      <xdr:spPr>
        <a:xfrm>
          <a:off x="12632055" y="5437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3175</xdr:rowOff>
    </xdr:from>
    <xdr:to xmlns:xdr="http://schemas.openxmlformats.org/drawingml/2006/spreadsheetDrawing">
      <xdr:col>76</xdr:col>
      <xdr:colOff>22225</xdr:colOff>
      <xdr:row>28</xdr:row>
      <xdr:rowOff>10795</xdr:rowOff>
    </xdr:to>
    <xdr:cxnSp macro="">
      <xdr:nvCxnSpPr>
        <xdr:cNvPr id="162" name="直線コネクタ 161"/>
        <xdr:cNvCxnSpPr/>
      </xdr:nvCxnSpPr>
      <xdr:spPr>
        <a:xfrm>
          <a:off x="12682855" y="5487670"/>
          <a:ext cx="635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45720</xdr:rowOff>
    </xdr:from>
    <xdr:to xmlns:xdr="http://schemas.openxmlformats.org/drawingml/2006/spreadsheetDrawing">
      <xdr:col>68</xdr:col>
      <xdr:colOff>123825</xdr:colOff>
      <xdr:row>27</xdr:row>
      <xdr:rowOff>145415</xdr:rowOff>
    </xdr:to>
    <xdr:sp macro="" textlink="">
      <xdr:nvSpPr>
        <xdr:cNvPr id="163" name="楕円 162"/>
        <xdr:cNvSpPr/>
      </xdr:nvSpPr>
      <xdr:spPr>
        <a:xfrm>
          <a:off x="11946255" y="5362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95250</xdr:rowOff>
    </xdr:from>
    <xdr:to xmlns:xdr="http://schemas.openxmlformats.org/drawingml/2006/spreadsheetDrawing">
      <xdr:col>72</xdr:col>
      <xdr:colOff>73025</xdr:colOff>
      <xdr:row>28</xdr:row>
      <xdr:rowOff>3175</xdr:rowOff>
    </xdr:to>
    <xdr:cxnSp macro="">
      <xdr:nvCxnSpPr>
        <xdr:cNvPr id="164" name="直線コネクタ 163"/>
        <xdr:cNvCxnSpPr/>
      </xdr:nvCxnSpPr>
      <xdr:spPr>
        <a:xfrm>
          <a:off x="11997055" y="5412105"/>
          <a:ext cx="6858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1905</xdr:rowOff>
    </xdr:from>
    <xdr:to xmlns:xdr="http://schemas.openxmlformats.org/drawingml/2006/spreadsheetDrawing">
      <xdr:col>64</xdr:col>
      <xdr:colOff>123825</xdr:colOff>
      <xdr:row>28</xdr:row>
      <xdr:rowOff>100965</xdr:rowOff>
    </xdr:to>
    <xdr:sp macro="" textlink="">
      <xdr:nvSpPr>
        <xdr:cNvPr id="165" name="楕円 164"/>
        <xdr:cNvSpPr/>
      </xdr:nvSpPr>
      <xdr:spPr>
        <a:xfrm>
          <a:off x="11260455" y="5486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95250</xdr:rowOff>
    </xdr:from>
    <xdr:to xmlns:xdr="http://schemas.openxmlformats.org/drawingml/2006/spreadsheetDrawing">
      <xdr:col>68</xdr:col>
      <xdr:colOff>73025</xdr:colOff>
      <xdr:row>28</xdr:row>
      <xdr:rowOff>51435</xdr:rowOff>
    </xdr:to>
    <xdr:cxnSp macro="">
      <xdr:nvCxnSpPr>
        <xdr:cNvPr id="166" name="直線コネクタ 165"/>
        <xdr:cNvCxnSpPr/>
      </xdr:nvCxnSpPr>
      <xdr:spPr>
        <a:xfrm flipV="1">
          <a:off x="11311255" y="5412105"/>
          <a:ext cx="6858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61595</xdr:rowOff>
    </xdr:from>
    <xdr:to xmlns:xdr="http://schemas.openxmlformats.org/drawingml/2006/spreadsheetDrawing">
      <xdr:col>60</xdr:col>
      <xdr:colOff>123825</xdr:colOff>
      <xdr:row>28</xdr:row>
      <xdr:rowOff>161290</xdr:rowOff>
    </xdr:to>
    <xdr:sp macro="" textlink="">
      <xdr:nvSpPr>
        <xdr:cNvPr id="167" name="楕円 166"/>
        <xdr:cNvSpPr/>
      </xdr:nvSpPr>
      <xdr:spPr>
        <a:xfrm>
          <a:off x="10574655" y="5546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51435</xdr:rowOff>
    </xdr:from>
    <xdr:to xmlns:xdr="http://schemas.openxmlformats.org/drawingml/2006/spreadsheetDrawing">
      <xdr:col>64</xdr:col>
      <xdr:colOff>73025</xdr:colOff>
      <xdr:row>28</xdr:row>
      <xdr:rowOff>111125</xdr:rowOff>
    </xdr:to>
    <xdr:cxnSp macro="">
      <xdr:nvCxnSpPr>
        <xdr:cNvPr id="168" name="直線コネクタ 167"/>
        <xdr:cNvCxnSpPr/>
      </xdr:nvCxnSpPr>
      <xdr:spPr>
        <a:xfrm flipV="1">
          <a:off x="10625455" y="5535930"/>
          <a:ext cx="6858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40640</xdr:rowOff>
    </xdr:from>
    <xdr:ext cx="469900" cy="253365"/>
    <xdr:sp macro="" textlink="">
      <xdr:nvSpPr>
        <xdr:cNvPr id="169" name="n_1aveValue債務償還比率"/>
        <xdr:cNvSpPr txBox="1"/>
      </xdr:nvSpPr>
      <xdr:spPr>
        <a:xfrm>
          <a:off x="12454255" y="58604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34290</xdr:rowOff>
    </xdr:from>
    <xdr:ext cx="469900" cy="250825"/>
    <xdr:sp macro="" textlink="">
      <xdr:nvSpPr>
        <xdr:cNvPr id="170" name="n_2aveValue債務償還比率"/>
        <xdr:cNvSpPr txBox="1"/>
      </xdr:nvSpPr>
      <xdr:spPr>
        <a:xfrm>
          <a:off x="11781155" y="58540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66675</xdr:rowOff>
    </xdr:from>
    <xdr:ext cx="469900" cy="250190"/>
    <xdr:sp macro="" textlink="">
      <xdr:nvSpPr>
        <xdr:cNvPr id="171" name="n_3aveValue債務償還比率"/>
        <xdr:cNvSpPr txBox="1"/>
      </xdr:nvSpPr>
      <xdr:spPr>
        <a:xfrm>
          <a:off x="11095355" y="60540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19050</xdr:rowOff>
    </xdr:from>
    <xdr:ext cx="469900" cy="253365"/>
    <xdr:sp macro="" textlink="">
      <xdr:nvSpPr>
        <xdr:cNvPr id="172" name="n_4aveValue債務償還比率"/>
        <xdr:cNvSpPr txBox="1"/>
      </xdr:nvSpPr>
      <xdr:spPr>
        <a:xfrm>
          <a:off x="10409555" y="60064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26</xdr:row>
      <xdr:rowOff>69215</xdr:rowOff>
    </xdr:from>
    <xdr:ext cx="469900" cy="250825"/>
    <xdr:sp macro="" textlink="">
      <xdr:nvSpPr>
        <xdr:cNvPr id="173" name="n_1mainValue債務償還比率"/>
        <xdr:cNvSpPr txBox="1"/>
      </xdr:nvSpPr>
      <xdr:spPr>
        <a:xfrm>
          <a:off x="12454255" y="52184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25</xdr:row>
      <xdr:rowOff>161925</xdr:rowOff>
    </xdr:from>
    <xdr:ext cx="469900" cy="250825"/>
    <xdr:sp macro="" textlink="">
      <xdr:nvSpPr>
        <xdr:cNvPr id="174" name="n_2mainValue債務償還比率"/>
        <xdr:cNvSpPr txBox="1"/>
      </xdr:nvSpPr>
      <xdr:spPr>
        <a:xfrm>
          <a:off x="11781155" y="51435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117475</xdr:rowOff>
    </xdr:from>
    <xdr:ext cx="469900" cy="253365"/>
    <xdr:sp macro="" textlink="">
      <xdr:nvSpPr>
        <xdr:cNvPr id="175" name="n_3mainValue債務償還比率"/>
        <xdr:cNvSpPr txBox="1"/>
      </xdr:nvSpPr>
      <xdr:spPr>
        <a:xfrm>
          <a:off x="11095355" y="52666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8890</xdr:rowOff>
    </xdr:from>
    <xdr:ext cx="469900" cy="253365"/>
    <xdr:sp macro="" textlink="">
      <xdr:nvSpPr>
        <xdr:cNvPr id="176" name="n_4mainValue債務償還比率"/>
        <xdr:cNvSpPr txBox="1"/>
      </xdr:nvSpPr>
      <xdr:spPr>
        <a:xfrm>
          <a:off x="10409555" y="53257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149225</xdr:rowOff>
    </xdr:from>
    <xdr:to xmlns:xdr="http://schemas.openxmlformats.org/drawingml/2006/spreadsheetDrawing">
      <xdr:col>36</xdr:col>
      <xdr:colOff>22225</xdr:colOff>
      <xdr:row>43</xdr:row>
      <xdr:rowOff>149225</xdr:rowOff>
    </xdr:to>
    <xdr:sp macro="" textlink="">
      <xdr:nvSpPr>
        <xdr:cNvPr id="177" name="正方形/長方形 176"/>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140335</xdr:rowOff>
    </xdr:from>
    <xdr:to xmlns:xdr="http://schemas.openxmlformats.org/drawingml/2006/spreadsheetDrawing">
      <xdr:col>36</xdr:col>
      <xdr:colOff>22225</xdr:colOff>
      <xdr:row>65</xdr:row>
      <xdr:rowOff>140335</xdr:rowOff>
    </xdr:to>
    <xdr:sp macro="" textlink="">
      <xdr:nvSpPr>
        <xdr:cNvPr id="178" name="正方形/長方形 177"/>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61595</xdr:rowOff>
    </xdr:from>
    <xdr:ext cx="367665" cy="236855"/>
    <xdr:sp macro="" textlink="">
      <xdr:nvSpPr>
        <xdr:cNvPr id="179" name="テキスト ボックス 178"/>
        <xdr:cNvSpPr txBox="1"/>
      </xdr:nvSpPr>
      <xdr:spPr>
        <a:xfrm>
          <a:off x="827405" y="8102600"/>
          <a:ext cx="3676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154940</xdr:rowOff>
    </xdr:from>
    <xdr:ext cx="370205" cy="236855"/>
    <xdr:sp macro="" textlink="">
      <xdr:nvSpPr>
        <xdr:cNvPr id="180" name="テキスト ボックス 179"/>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28575</xdr:rowOff>
    </xdr:from>
    <xdr:ext cx="367665" cy="234315"/>
    <xdr:sp macro="" textlink="">
      <xdr:nvSpPr>
        <xdr:cNvPr id="181" name="テキスト ボックス 180"/>
        <xdr:cNvSpPr txBox="1"/>
      </xdr:nvSpPr>
      <xdr:spPr>
        <a:xfrm>
          <a:off x="827405" y="11799570"/>
          <a:ext cx="36766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38735</xdr:rowOff>
    </xdr:from>
    <xdr:ext cx="370205" cy="227330"/>
    <xdr:sp macro="" textlink="">
      <xdr:nvSpPr>
        <xdr:cNvPr id="182" name="テキスト ボックス 181"/>
        <xdr:cNvSpPr txBox="1"/>
      </xdr:nvSpPr>
      <xdr:spPr>
        <a:xfrm>
          <a:off x="6288405" y="14491970"/>
          <a:ext cx="37020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12,013
11,926
100.80
9,110,219
8,820,132
205,049
4,311,290
7,089,491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117475</xdr:rowOff>
    </xdr:to>
    <xdr:sp macro="" textlink="">
      <xdr:nvSpPr>
        <xdr:cNvPr id="17" name="正方形/長方形 16"/>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130175</xdr:rowOff>
    </xdr:from>
    <xdr:to xmlns:xdr="http://schemas.openxmlformats.org/drawingml/2006/spreadsheetDrawing">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55880</xdr:rowOff>
    </xdr:from>
    <xdr:to xmlns:xdr="http://schemas.openxmlformats.org/drawingml/2006/spreadsheetDrawing">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149225</xdr:rowOff>
    </xdr:from>
    <xdr:to xmlns:xdr="http://schemas.openxmlformats.org/drawingml/2006/spreadsheetDrawing">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0825"/>
    <xdr:sp macro="" textlink="">
      <xdr:nvSpPr>
        <xdr:cNvPr id="29" name="テキスト ボックス 28"/>
        <xdr:cNvSpPr txBox="1"/>
      </xdr:nvSpPr>
      <xdr:spPr>
        <a:xfrm>
          <a:off x="641350" y="2736215"/>
          <a:ext cx="88963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3365"/>
    <xdr:sp macro=""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142875</xdr:rowOff>
    </xdr:from>
    <xdr:ext cx="4433570" cy="250825"/>
    <xdr:sp macro="" textlink="">
      <xdr:nvSpPr>
        <xdr:cNvPr id="32" name="テキスト ボックス 31"/>
        <xdr:cNvSpPr txBox="1"/>
      </xdr:nvSpPr>
      <xdr:spPr>
        <a:xfrm>
          <a:off x="641350" y="3667125"/>
          <a:ext cx="4433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74295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80645</xdr:rowOff>
    </xdr:from>
    <xdr:to xmlns:xdr="http://schemas.openxmlformats.org/drawingml/2006/spreadsheetDrawing">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80645</xdr:rowOff>
    </xdr:from>
    <xdr:to xmlns:xdr="http://schemas.openxmlformats.org/drawingml/2006/spreadsheetDrawing">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80645</xdr:rowOff>
    </xdr:from>
    <xdr:to xmlns:xdr="http://schemas.openxmlformats.org/drawingml/2006/spreadsheetDrawing">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0345"/>
    <xdr:sp macro="" textlink="">
      <xdr:nvSpPr>
        <xdr:cNvPr id="41" name="テキスト ボックス 40"/>
        <xdr:cNvSpPr txBox="1"/>
      </xdr:nvSpPr>
      <xdr:spPr>
        <a:xfrm>
          <a:off x="666750" y="5033010"/>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74295</xdr:rowOff>
    </xdr:from>
    <xdr:to xmlns:xdr="http://schemas.openxmlformats.org/drawingml/2006/spreadsheetDrawing">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103505</xdr:rowOff>
    </xdr:from>
    <xdr:ext cx="464820" cy="250825"/>
    <xdr:sp macro="" textlink="">
      <xdr:nvSpPr>
        <xdr:cNvPr id="43" name="テキスト ボックス 42"/>
        <xdr:cNvSpPr txBox="1"/>
      </xdr:nvSpPr>
      <xdr:spPr>
        <a:xfrm>
          <a:off x="275590" y="7315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130175</xdr:rowOff>
    </xdr:from>
    <xdr:to xmlns:xdr="http://schemas.openxmlformats.org/drawingml/2006/spreadsheetDrawing">
      <xdr:col>28</xdr:col>
      <xdr:colOff>114300</xdr:colOff>
      <xdr:row>41</xdr:row>
      <xdr:rowOff>130175</xdr:rowOff>
    </xdr:to>
    <xdr:cxnSp macro="">
      <xdr:nvCxnSpPr>
        <xdr:cNvPr id="44" name="直線コネクタ 43"/>
        <xdr:cNvCxnSpPr/>
      </xdr:nvCxnSpPr>
      <xdr:spPr>
        <a:xfrm>
          <a:off x="6858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159385</xdr:rowOff>
    </xdr:from>
    <xdr:ext cx="464820" cy="250825"/>
    <xdr:sp macro="" textlink="">
      <xdr:nvSpPr>
        <xdr:cNvPr id="45" name="テキスト ボックス 44"/>
        <xdr:cNvSpPr txBox="1"/>
      </xdr:nvSpPr>
      <xdr:spPr>
        <a:xfrm>
          <a:off x="275590" y="686879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18415</xdr:rowOff>
    </xdr:from>
    <xdr:to xmlns:xdr="http://schemas.openxmlformats.org/drawingml/2006/spreadsheetDrawing">
      <xdr:col>28</xdr:col>
      <xdr:colOff>114300</xdr:colOff>
      <xdr:row>39</xdr:row>
      <xdr:rowOff>18415</xdr:rowOff>
    </xdr:to>
    <xdr:cxnSp macro="">
      <xdr:nvCxnSpPr>
        <xdr:cNvPr id="46" name="直線コネクタ 45"/>
        <xdr:cNvCxnSpPr/>
      </xdr:nvCxnSpPr>
      <xdr:spPr>
        <a:xfrm>
          <a:off x="6858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47625</xdr:rowOff>
    </xdr:from>
    <xdr:ext cx="400685" cy="250825"/>
    <xdr:sp macro="" textlink="">
      <xdr:nvSpPr>
        <xdr:cNvPr id="47" name="テキスト ボックス 46"/>
        <xdr:cNvSpPr txBox="1"/>
      </xdr:nvSpPr>
      <xdr:spPr>
        <a:xfrm>
          <a:off x="339725" y="64217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74295</xdr:rowOff>
    </xdr:from>
    <xdr:to xmlns:xdr="http://schemas.openxmlformats.org/drawingml/2006/spreadsheetDrawing">
      <xdr:col>28</xdr:col>
      <xdr:colOff>114300</xdr:colOff>
      <xdr:row>36</xdr:row>
      <xdr:rowOff>74295</xdr:rowOff>
    </xdr:to>
    <xdr:cxnSp macro="">
      <xdr:nvCxnSpPr>
        <xdr:cNvPr id="48" name="直線コネクタ 47"/>
        <xdr:cNvCxnSpPr/>
      </xdr:nvCxnSpPr>
      <xdr:spPr>
        <a:xfrm>
          <a:off x="6858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103505</xdr:rowOff>
    </xdr:from>
    <xdr:ext cx="400685" cy="250825"/>
    <xdr:sp macro="" textlink="">
      <xdr:nvSpPr>
        <xdr:cNvPr id="49" name="テキスト ボックス 48"/>
        <xdr:cNvSpPr txBox="1"/>
      </xdr:nvSpPr>
      <xdr:spPr>
        <a:xfrm>
          <a:off x="339725" y="597471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130175</xdr:rowOff>
    </xdr:from>
    <xdr:to xmlns:xdr="http://schemas.openxmlformats.org/drawingml/2006/spreadsheetDrawing">
      <xdr:col>28</xdr:col>
      <xdr:colOff>114300</xdr:colOff>
      <xdr:row>33</xdr:row>
      <xdr:rowOff>130175</xdr:rowOff>
    </xdr:to>
    <xdr:cxnSp macro="">
      <xdr:nvCxnSpPr>
        <xdr:cNvPr id="50" name="直線コネクタ 49"/>
        <xdr:cNvCxnSpPr/>
      </xdr:nvCxnSpPr>
      <xdr:spPr>
        <a:xfrm>
          <a:off x="6858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159385</xdr:rowOff>
    </xdr:from>
    <xdr:ext cx="400685" cy="250825"/>
    <xdr:sp macro="" textlink="">
      <xdr:nvSpPr>
        <xdr:cNvPr id="51" name="テキスト ボックス 50"/>
        <xdr:cNvSpPr txBox="1"/>
      </xdr:nvSpPr>
      <xdr:spPr>
        <a:xfrm>
          <a:off x="339725" y="552767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2" name="直線コネクタ 51"/>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47625</xdr:rowOff>
    </xdr:from>
    <xdr:ext cx="400685" cy="250825"/>
    <xdr:sp macro="" textlink="">
      <xdr:nvSpPr>
        <xdr:cNvPr id="53" name="テキスト ボックス 52"/>
        <xdr:cNvSpPr txBox="1"/>
      </xdr:nvSpPr>
      <xdr:spPr>
        <a:xfrm>
          <a:off x="339725" y="50806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54" name="【道路】&#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106045</xdr:rowOff>
    </xdr:from>
    <xdr:to xmlns:xdr="http://schemas.openxmlformats.org/drawingml/2006/spreadsheetDrawing">
      <xdr:col>24</xdr:col>
      <xdr:colOff>62865</xdr:colOff>
      <xdr:row>41</xdr:row>
      <xdr:rowOff>60960</xdr:rowOff>
    </xdr:to>
    <xdr:cxnSp macro="">
      <xdr:nvCxnSpPr>
        <xdr:cNvPr id="55" name="直線コネクタ 54"/>
        <xdr:cNvCxnSpPr/>
      </xdr:nvCxnSpPr>
      <xdr:spPr>
        <a:xfrm flipV="1">
          <a:off x="4177665" y="5641975"/>
          <a:ext cx="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64135</xdr:rowOff>
    </xdr:from>
    <xdr:ext cx="402590" cy="253365"/>
    <xdr:sp macro="" textlink="">
      <xdr:nvSpPr>
        <xdr:cNvPr id="56" name="【道路】&#10;有形固定資産減価償却率最小値テキスト"/>
        <xdr:cNvSpPr txBox="1"/>
      </xdr:nvSpPr>
      <xdr:spPr>
        <a:xfrm>
          <a:off x="4216400" y="694118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60960</xdr:rowOff>
    </xdr:from>
    <xdr:to xmlns:xdr="http://schemas.openxmlformats.org/drawingml/2006/spreadsheetDrawing">
      <xdr:col>24</xdr:col>
      <xdr:colOff>152400</xdr:colOff>
      <xdr:row>41</xdr:row>
      <xdr:rowOff>60960</xdr:rowOff>
    </xdr:to>
    <xdr:cxnSp macro="">
      <xdr:nvCxnSpPr>
        <xdr:cNvPr id="57" name="直線コネクタ 56"/>
        <xdr:cNvCxnSpPr/>
      </xdr:nvCxnSpPr>
      <xdr:spPr>
        <a:xfrm>
          <a:off x="4108450" y="6938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53340</xdr:rowOff>
    </xdr:from>
    <xdr:ext cx="402590" cy="250825"/>
    <xdr:sp macro="" textlink="">
      <xdr:nvSpPr>
        <xdr:cNvPr id="58" name="【道路】&#10;有形固定資産減価償却率最大値テキスト"/>
        <xdr:cNvSpPr txBox="1"/>
      </xdr:nvSpPr>
      <xdr:spPr>
        <a:xfrm>
          <a:off x="4216400" y="54216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106045</xdr:rowOff>
    </xdr:from>
    <xdr:to xmlns:xdr="http://schemas.openxmlformats.org/drawingml/2006/spreadsheetDrawing">
      <xdr:col>24</xdr:col>
      <xdr:colOff>152400</xdr:colOff>
      <xdr:row>33</xdr:row>
      <xdr:rowOff>106045</xdr:rowOff>
    </xdr:to>
    <xdr:cxnSp macro="">
      <xdr:nvCxnSpPr>
        <xdr:cNvPr id="59" name="直線コネクタ 58"/>
        <xdr:cNvCxnSpPr/>
      </xdr:nvCxnSpPr>
      <xdr:spPr>
        <a:xfrm>
          <a:off x="4108450" y="5641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73660</xdr:rowOff>
    </xdr:from>
    <xdr:ext cx="402590" cy="252730"/>
    <xdr:sp macro="" textlink="">
      <xdr:nvSpPr>
        <xdr:cNvPr id="60" name="【道路】&#10;有形固定資産減価償却率平均値テキスト"/>
        <xdr:cNvSpPr txBox="1"/>
      </xdr:nvSpPr>
      <xdr:spPr>
        <a:xfrm>
          <a:off x="4216400" y="6112510"/>
          <a:ext cx="4025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51435</xdr:rowOff>
    </xdr:from>
    <xdr:to xmlns:xdr="http://schemas.openxmlformats.org/drawingml/2006/spreadsheetDrawing">
      <xdr:col>24</xdr:col>
      <xdr:colOff>114300</xdr:colOff>
      <xdr:row>37</xdr:row>
      <xdr:rowOff>151130</xdr:rowOff>
    </xdr:to>
    <xdr:sp macro="" textlink="">
      <xdr:nvSpPr>
        <xdr:cNvPr id="61" name="フローチャート: 判断 60"/>
        <xdr:cNvSpPr/>
      </xdr:nvSpPr>
      <xdr:spPr>
        <a:xfrm>
          <a:off x="4127500" y="62579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11430</xdr:rowOff>
    </xdr:from>
    <xdr:to xmlns:xdr="http://schemas.openxmlformats.org/drawingml/2006/spreadsheetDrawing">
      <xdr:col>20</xdr:col>
      <xdr:colOff>38100</xdr:colOff>
      <xdr:row>37</xdr:row>
      <xdr:rowOff>110490</xdr:rowOff>
    </xdr:to>
    <xdr:sp macro="" textlink="">
      <xdr:nvSpPr>
        <xdr:cNvPr id="62" name="フローチャート: 判断 61"/>
        <xdr:cNvSpPr/>
      </xdr:nvSpPr>
      <xdr:spPr>
        <a:xfrm>
          <a:off x="3384550" y="62179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161925</xdr:rowOff>
    </xdr:from>
    <xdr:to xmlns:xdr="http://schemas.openxmlformats.org/drawingml/2006/spreadsheetDrawing">
      <xdr:col>15</xdr:col>
      <xdr:colOff>101600</xdr:colOff>
      <xdr:row>37</xdr:row>
      <xdr:rowOff>93345</xdr:rowOff>
    </xdr:to>
    <xdr:sp macro="" textlink="">
      <xdr:nvSpPr>
        <xdr:cNvPr id="63" name="フローチャート: 判断 62"/>
        <xdr:cNvSpPr/>
      </xdr:nvSpPr>
      <xdr:spPr>
        <a:xfrm>
          <a:off x="2571750" y="6200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125730</xdr:rowOff>
    </xdr:from>
    <xdr:to xmlns:xdr="http://schemas.openxmlformats.org/drawingml/2006/spreadsheetDrawing">
      <xdr:col>10</xdr:col>
      <xdr:colOff>165100</xdr:colOff>
      <xdr:row>37</xdr:row>
      <xdr:rowOff>57150</xdr:rowOff>
    </xdr:to>
    <xdr:sp macro="" textlink="">
      <xdr:nvSpPr>
        <xdr:cNvPr id="64" name="フローチャート: 判断 63"/>
        <xdr:cNvSpPr/>
      </xdr:nvSpPr>
      <xdr:spPr>
        <a:xfrm>
          <a:off x="1778000" y="6164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100330</xdr:rowOff>
    </xdr:from>
    <xdr:to xmlns:xdr="http://schemas.openxmlformats.org/drawingml/2006/spreadsheetDrawing">
      <xdr:col>6</xdr:col>
      <xdr:colOff>38100</xdr:colOff>
      <xdr:row>37</xdr:row>
      <xdr:rowOff>32385</xdr:rowOff>
    </xdr:to>
    <xdr:sp macro="" textlink="">
      <xdr:nvSpPr>
        <xdr:cNvPr id="65" name="フローチャート: 判断 64"/>
        <xdr:cNvSpPr/>
      </xdr:nvSpPr>
      <xdr:spPr>
        <a:xfrm>
          <a:off x="984250" y="61391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72390</xdr:rowOff>
    </xdr:from>
    <xdr:ext cx="762000" cy="250825"/>
    <xdr:sp macro="" textlink="">
      <xdr:nvSpPr>
        <xdr:cNvPr id="66" name="テキスト ボックス 65"/>
        <xdr:cNvSpPr txBox="1"/>
      </xdr:nvSpPr>
      <xdr:spPr>
        <a:xfrm>
          <a:off x="40068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72390</xdr:rowOff>
    </xdr:from>
    <xdr:ext cx="762000" cy="250825"/>
    <xdr:sp macro="" textlink="">
      <xdr:nvSpPr>
        <xdr:cNvPr id="67" name="テキスト ボックス 66"/>
        <xdr:cNvSpPr txBox="1"/>
      </xdr:nvSpPr>
      <xdr:spPr>
        <a:xfrm>
          <a:off x="32575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72390</xdr:rowOff>
    </xdr:from>
    <xdr:ext cx="759460" cy="250825"/>
    <xdr:sp macro="" textlink="">
      <xdr:nvSpPr>
        <xdr:cNvPr id="68" name="テキスト ボックス 67"/>
        <xdr:cNvSpPr txBox="1"/>
      </xdr:nvSpPr>
      <xdr:spPr>
        <a:xfrm>
          <a:off x="24511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72390</xdr:rowOff>
    </xdr:from>
    <xdr:ext cx="762000" cy="250825"/>
    <xdr:sp macro="" textlink="">
      <xdr:nvSpPr>
        <xdr:cNvPr id="69" name="テキスト ボックス 68"/>
        <xdr:cNvSpPr txBox="1"/>
      </xdr:nvSpPr>
      <xdr:spPr>
        <a:xfrm>
          <a:off x="1657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44</xdr:row>
      <xdr:rowOff>72390</xdr:rowOff>
    </xdr:from>
    <xdr:ext cx="762000" cy="250825"/>
    <xdr:sp macro="" textlink="">
      <xdr:nvSpPr>
        <xdr:cNvPr id="70" name="テキスト ボックス 69"/>
        <xdr:cNvSpPr txBox="1"/>
      </xdr:nvSpPr>
      <xdr:spPr>
        <a:xfrm>
          <a:off x="857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118110</xdr:rowOff>
    </xdr:from>
    <xdr:to xmlns:xdr="http://schemas.openxmlformats.org/drawingml/2006/spreadsheetDrawing">
      <xdr:col>24</xdr:col>
      <xdr:colOff>114300</xdr:colOff>
      <xdr:row>38</xdr:row>
      <xdr:rowOff>50800</xdr:rowOff>
    </xdr:to>
    <xdr:sp macro="" textlink="">
      <xdr:nvSpPr>
        <xdr:cNvPr id="71" name="楕円 70"/>
        <xdr:cNvSpPr/>
      </xdr:nvSpPr>
      <xdr:spPr>
        <a:xfrm>
          <a:off x="4127500" y="63246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97155</xdr:rowOff>
    </xdr:from>
    <xdr:ext cx="402590" cy="253365"/>
    <xdr:sp macro="" textlink="">
      <xdr:nvSpPr>
        <xdr:cNvPr id="72" name="【道路】&#10;有形固定資産減価償却率該当値テキスト"/>
        <xdr:cNvSpPr txBox="1"/>
      </xdr:nvSpPr>
      <xdr:spPr>
        <a:xfrm>
          <a:off x="4216400" y="630364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73660</xdr:rowOff>
    </xdr:from>
    <xdr:to xmlns:xdr="http://schemas.openxmlformats.org/drawingml/2006/spreadsheetDrawing">
      <xdr:col>20</xdr:col>
      <xdr:colOff>38100</xdr:colOff>
      <xdr:row>38</xdr:row>
      <xdr:rowOff>5715</xdr:rowOff>
    </xdr:to>
    <xdr:sp macro="" textlink="">
      <xdr:nvSpPr>
        <xdr:cNvPr id="73" name="楕円 72"/>
        <xdr:cNvSpPr/>
      </xdr:nvSpPr>
      <xdr:spPr>
        <a:xfrm>
          <a:off x="3384550" y="62801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37</xdr:row>
      <xdr:rowOff>123825</xdr:rowOff>
    </xdr:from>
    <xdr:to xmlns:xdr="http://schemas.openxmlformats.org/drawingml/2006/spreadsheetDrawing">
      <xdr:col>24</xdr:col>
      <xdr:colOff>63500</xdr:colOff>
      <xdr:row>38</xdr:row>
      <xdr:rowOff>635</xdr:rowOff>
    </xdr:to>
    <xdr:cxnSp macro="">
      <xdr:nvCxnSpPr>
        <xdr:cNvPr id="74" name="直線コネクタ 73"/>
        <xdr:cNvCxnSpPr/>
      </xdr:nvCxnSpPr>
      <xdr:spPr>
        <a:xfrm>
          <a:off x="3429000" y="6330315"/>
          <a:ext cx="7493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33655</xdr:rowOff>
    </xdr:from>
    <xdr:to xmlns:xdr="http://schemas.openxmlformats.org/drawingml/2006/spreadsheetDrawing">
      <xdr:col>15</xdr:col>
      <xdr:colOff>101600</xdr:colOff>
      <xdr:row>37</xdr:row>
      <xdr:rowOff>132715</xdr:rowOff>
    </xdr:to>
    <xdr:sp macro="" textlink="">
      <xdr:nvSpPr>
        <xdr:cNvPr id="75" name="楕円 74"/>
        <xdr:cNvSpPr/>
      </xdr:nvSpPr>
      <xdr:spPr>
        <a:xfrm>
          <a:off x="2571750" y="62401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83185</xdr:rowOff>
    </xdr:from>
    <xdr:to xmlns:xdr="http://schemas.openxmlformats.org/drawingml/2006/spreadsheetDrawing">
      <xdr:col>19</xdr:col>
      <xdr:colOff>171450</xdr:colOff>
      <xdr:row>37</xdr:row>
      <xdr:rowOff>123825</xdr:rowOff>
    </xdr:to>
    <xdr:cxnSp macro="">
      <xdr:nvCxnSpPr>
        <xdr:cNvPr id="76" name="直線コネクタ 75"/>
        <xdr:cNvCxnSpPr/>
      </xdr:nvCxnSpPr>
      <xdr:spPr>
        <a:xfrm>
          <a:off x="2622550" y="6289675"/>
          <a:ext cx="8064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20320</xdr:rowOff>
    </xdr:from>
    <xdr:to xmlns:xdr="http://schemas.openxmlformats.org/drawingml/2006/spreadsheetDrawing">
      <xdr:col>10</xdr:col>
      <xdr:colOff>165100</xdr:colOff>
      <xdr:row>37</xdr:row>
      <xdr:rowOff>119380</xdr:rowOff>
    </xdr:to>
    <xdr:sp macro="" textlink="">
      <xdr:nvSpPr>
        <xdr:cNvPr id="77" name="楕円 76"/>
        <xdr:cNvSpPr/>
      </xdr:nvSpPr>
      <xdr:spPr>
        <a:xfrm>
          <a:off x="1778000" y="6226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70485</xdr:rowOff>
    </xdr:from>
    <xdr:to xmlns:xdr="http://schemas.openxmlformats.org/drawingml/2006/spreadsheetDrawing">
      <xdr:col>15</xdr:col>
      <xdr:colOff>50800</xdr:colOff>
      <xdr:row>37</xdr:row>
      <xdr:rowOff>83185</xdr:rowOff>
    </xdr:to>
    <xdr:cxnSp macro="">
      <xdr:nvCxnSpPr>
        <xdr:cNvPr id="78" name="直線コネクタ 77"/>
        <xdr:cNvCxnSpPr/>
      </xdr:nvCxnSpPr>
      <xdr:spPr>
        <a:xfrm>
          <a:off x="1828800" y="6276975"/>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139065</xdr:rowOff>
    </xdr:from>
    <xdr:to xmlns:xdr="http://schemas.openxmlformats.org/drawingml/2006/spreadsheetDrawing">
      <xdr:col>6</xdr:col>
      <xdr:colOff>38100</xdr:colOff>
      <xdr:row>37</xdr:row>
      <xdr:rowOff>71120</xdr:rowOff>
    </xdr:to>
    <xdr:sp macro="" textlink="">
      <xdr:nvSpPr>
        <xdr:cNvPr id="79" name="楕円 78"/>
        <xdr:cNvSpPr/>
      </xdr:nvSpPr>
      <xdr:spPr>
        <a:xfrm>
          <a:off x="984250" y="61779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37</xdr:row>
      <xdr:rowOff>20955</xdr:rowOff>
    </xdr:from>
    <xdr:to xmlns:xdr="http://schemas.openxmlformats.org/drawingml/2006/spreadsheetDrawing">
      <xdr:col>10</xdr:col>
      <xdr:colOff>114300</xdr:colOff>
      <xdr:row>37</xdr:row>
      <xdr:rowOff>70485</xdr:rowOff>
    </xdr:to>
    <xdr:cxnSp macro="">
      <xdr:nvCxnSpPr>
        <xdr:cNvPr id="80" name="直線コネクタ 79"/>
        <xdr:cNvCxnSpPr/>
      </xdr:nvCxnSpPr>
      <xdr:spPr>
        <a:xfrm>
          <a:off x="1028700" y="6227445"/>
          <a:ext cx="8001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127000</xdr:rowOff>
    </xdr:from>
    <xdr:ext cx="402590" cy="250825"/>
    <xdr:sp macro="" textlink="">
      <xdr:nvSpPr>
        <xdr:cNvPr id="81" name="n_1aveValue【道路】&#10;有形固定資産減価償却率"/>
        <xdr:cNvSpPr txBox="1"/>
      </xdr:nvSpPr>
      <xdr:spPr>
        <a:xfrm>
          <a:off x="3239135" y="599821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109220</xdr:rowOff>
    </xdr:from>
    <xdr:ext cx="402590" cy="250825"/>
    <xdr:sp macro="" textlink="">
      <xdr:nvSpPr>
        <xdr:cNvPr id="82" name="n_2aveValue【道路】&#10;有形固定資産減価償却率"/>
        <xdr:cNvSpPr txBox="1"/>
      </xdr:nvSpPr>
      <xdr:spPr>
        <a:xfrm>
          <a:off x="2439035" y="59804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73025</xdr:rowOff>
    </xdr:from>
    <xdr:ext cx="402590" cy="253365"/>
    <xdr:sp macro="" textlink="">
      <xdr:nvSpPr>
        <xdr:cNvPr id="83" name="n_3aveValue【道路】&#10;有形固定資産減価償却率"/>
        <xdr:cNvSpPr txBox="1"/>
      </xdr:nvSpPr>
      <xdr:spPr>
        <a:xfrm>
          <a:off x="1645285" y="594423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48895</xdr:rowOff>
    </xdr:from>
    <xdr:ext cx="405130" cy="250825"/>
    <xdr:sp macro="" textlink="">
      <xdr:nvSpPr>
        <xdr:cNvPr id="84" name="n_4aveValue【道路】&#10;有形固定資産減価償却率"/>
        <xdr:cNvSpPr txBox="1"/>
      </xdr:nvSpPr>
      <xdr:spPr>
        <a:xfrm>
          <a:off x="851535" y="592010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164465</xdr:rowOff>
    </xdr:from>
    <xdr:ext cx="402590" cy="250825"/>
    <xdr:sp macro="" textlink="">
      <xdr:nvSpPr>
        <xdr:cNvPr id="85" name="n_1mainValue【道路】&#10;有形固定資産減価償却率"/>
        <xdr:cNvSpPr txBox="1"/>
      </xdr:nvSpPr>
      <xdr:spPr>
        <a:xfrm>
          <a:off x="3239135" y="63709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124460</xdr:rowOff>
    </xdr:from>
    <xdr:ext cx="402590" cy="250825"/>
    <xdr:sp macro="" textlink="">
      <xdr:nvSpPr>
        <xdr:cNvPr id="86" name="n_2mainValue【道路】&#10;有形固定資産減価償却率"/>
        <xdr:cNvSpPr txBox="1"/>
      </xdr:nvSpPr>
      <xdr:spPr>
        <a:xfrm>
          <a:off x="2439035" y="633095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111125</xdr:rowOff>
    </xdr:from>
    <xdr:ext cx="402590" cy="252730"/>
    <xdr:sp macro="" textlink="">
      <xdr:nvSpPr>
        <xdr:cNvPr id="87" name="n_3mainValue【道路】&#10;有形固定資産減価償却率"/>
        <xdr:cNvSpPr txBox="1"/>
      </xdr:nvSpPr>
      <xdr:spPr>
        <a:xfrm>
          <a:off x="1645285" y="631761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61595</xdr:rowOff>
    </xdr:from>
    <xdr:ext cx="405130" cy="253365"/>
    <xdr:sp macro="" textlink="">
      <xdr:nvSpPr>
        <xdr:cNvPr id="88" name="n_4mainValue【道路】&#10;有形固定資産減価償却率"/>
        <xdr:cNvSpPr txBox="1"/>
      </xdr:nvSpPr>
      <xdr:spPr>
        <a:xfrm>
          <a:off x="851535" y="62680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74295</xdr:rowOff>
    </xdr:from>
    <xdr:to xmlns:xdr="http://schemas.openxmlformats.org/drawingml/2006/spreadsheetDrawing">
      <xdr:col>59</xdr:col>
      <xdr:colOff>88900</xdr:colOff>
      <xdr:row>28</xdr:row>
      <xdr:rowOff>24765</xdr:rowOff>
    </xdr:to>
    <xdr:sp macro="" textlink="">
      <xdr:nvSpPr>
        <xdr:cNvPr id="89" name="正方形/長方形 88"/>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130175</xdr:rowOff>
    </xdr:to>
    <xdr:sp macro="" textlink="">
      <xdr:nvSpPr>
        <xdr:cNvPr id="90" name="正方形/長方形 89"/>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80645</xdr:rowOff>
    </xdr:from>
    <xdr:to xmlns:xdr="http://schemas.openxmlformats.org/drawingml/2006/spreadsheetDrawing">
      <xdr:col>43</xdr:col>
      <xdr:colOff>63500</xdr:colOff>
      <xdr:row>30</xdr:row>
      <xdr:rowOff>161925</xdr:rowOff>
    </xdr:to>
    <xdr:sp macro="" textlink="">
      <xdr:nvSpPr>
        <xdr:cNvPr id="91" name="正方形/長方形 90"/>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130175</xdr:rowOff>
    </xdr:to>
    <xdr:sp macro="" textlink="">
      <xdr:nvSpPr>
        <xdr:cNvPr id="92" name="正方形/長方形 91"/>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80645</xdr:rowOff>
    </xdr:from>
    <xdr:to xmlns:xdr="http://schemas.openxmlformats.org/drawingml/2006/spreadsheetDrawing">
      <xdr:col>48</xdr:col>
      <xdr:colOff>127000</xdr:colOff>
      <xdr:row>30</xdr:row>
      <xdr:rowOff>161925</xdr:rowOff>
    </xdr:to>
    <xdr:sp macro="" textlink="">
      <xdr:nvSpPr>
        <xdr:cNvPr id="93" name="正方形/長方形 92"/>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130175</xdr:rowOff>
    </xdr:to>
    <xdr:sp macro="" textlink="">
      <xdr:nvSpPr>
        <xdr:cNvPr id="94" name="正方形/長方形 93"/>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80645</xdr:rowOff>
    </xdr:from>
    <xdr:to xmlns:xdr="http://schemas.openxmlformats.org/drawingml/2006/spreadsheetDrawing">
      <xdr:col>54</xdr:col>
      <xdr:colOff>127000</xdr:colOff>
      <xdr:row>30</xdr:row>
      <xdr:rowOff>161925</xdr:rowOff>
    </xdr:to>
    <xdr:sp macro="" textlink="">
      <xdr:nvSpPr>
        <xdr:cNvPr id="95" name="正方形/長方形 94"/>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96" name="正方形/長方形 95"/>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0345"/>
    <xdr:sp macro="" textlink="">
      <xdr:nvSpPr>
        <xdr:cNvPr id="97" name="テキスト ボックス 96"/>
        <xdr:cNvSpPr txBox="1"/>
      </xdr:nvSpPr>
      <xdr:spPr>
        <a:xfrm>
          <a:off x="5918200" y="5033010"/>
          <a:ext cx="3409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74295</xdr:rowOff>
    </xdr:from>
    <xdr:to xmlns:xdr="http://schemas.openxmlformats.org/drawingml/2006/spreadsheetDrawing">
      <xdr:col>59</xdr:col>
      <xdr:colOff>50800</xdr:colOff>
      <xdr:row>44</xdr:row>
      <xdr:rowOff>74295</xdr:rowOff>
    </xdr:to>
    <xdr:cxnSp macro="">
      <xdr:nvCxnSpPr>
        <xdr:cNvPr id="98" name="直線コネクタ 97"/>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37465</xdr:rowOff>
    </xdr:from>
    <xdr:to xmlns:xdr="http://schemas.openxmlformats.org/drawingml/2006/spreadsheetDrawing">
      <xdr:col>59</xdr:col>
      <xdr:colOff>50800</xdr:colOff>
      <xdr:row>42</xdr:row>
      <xdr:rowOff>37465</xdr:rowOff>
    </xdr:to>
    <xdr:cxnSp macro="">
      <xdr:nvCxnSpPr>
        <xdr:cNvPr id="99" name="直線コネクタ 98"/>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66040</xdr:rowOff>
    </xdr:from>
    <xdr:ext cx="464820" cy="250825"/>
    <xdr:sp macro="" textlink="">
      <xdr:nvSpPr>
        <xdr:cNvPr id="100" name="テキスト ボックス 99"/>
        <xdr:cNvSpPr txBox="1"/>
      </xdr:nvSpPr>
      <xdr:spPr>
        <a:xfrm>
          <a:off x="5527040" y="6943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28575</xdr:rowOff>
    </xdr:from>
    <xdr:ext cx="528955" cy="250825"/>
    <xdr:sp macro="" textlink="">
      <xdr:nvSpPr>
        <xdr:cNvPr id="102" name="テキスト ボックス 101"/>
        <xdr:cNvSpPr txBox="1"/>
      </xdr:nvSpPr>
      <xdr:spPr>
        <a:xfrm>
          <a:off x="5481955" y="657034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130175</xdr:rowOff>
    </xdr:from>
    <xdr:to xmlns:xdr="http://schemas.openxmlformats.org/drawingml/2006/spreadsheetDrawing">
      <xdr:col>59</xdr:col>
      <xdr:colOff>50800</xdr:colOff>
      <xdr:row>37</xdr:row>
      <xdr:rowOff>130175</xdr:rowOff>
    </xdr:to>
    <xdr:cxnSp macro="">
      <xdr:nvCxnSpPr>
        <xdr:cNvPr id="103" name="直線コネクタ 102"/>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159385</xdr:rowOff>
    </xdr:from>
    <xdr:ext cx="528955" cy="250825"/>
    <xdr:sp macro="" textlink="">
      <xdr:nvSpPr>
        <xdr:cNvPr id="104" name="テキスト ボックス 103"/>
        <xdr:cNvSpPr txBox="1"/>
      </xdr:nvSpPr>
      <xdr:spPr>
        <a:xfrm>
          <a:off x="5481955" y="619823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93345</xdr:rowOff>
    </xdr:from>
    <xdr:to xmlns:xdr="http://schemas.openxmlformats.org/drawingml/2006/spreadsheetDrawing">
      <xdr:col>59</xdr:col>
      <xdr:colOff>50800</xdr:colOff>
      <xdr:row>35</xdr:row>
      <xdr:rowOff>93345</xdr:rowOff>
    </xdr:to>
    <xdr:cxnSp macro="">
      <xdr:nvCxnSpPr>
        <xdr:cNvPr id="105" name="直線コネクタ 104"/>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121920</xdr:rowOff>
    </xdr:from>
    <xdr:ext cx="528955" cy="250825"/>
    <xdr:sp macro="" textlink="">
      <xdr:nvSpPr>
        <xdr:cNvPr id="106" name="テキスト ボックス 105"/>
        <xdr:cNvSpPr txBox="1"/>
      </xdr:nvSpPr>
      <xdr:spPr>
        <a:xfrm>
          <a:off x="5481955" y="582549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55880</xdr:rowOff>
    </xdr:from>
    <xdr:to xmlns:xdr="http://schemas.openxmlformats.org/drawingml/2006/spreadsheetDrawing">
      <xdr:col>59</xdr:col>
      <xdr:colOff>50800</xdr:colOff>
      <xdr:row>33</xdr:row>
      <xdr:rowOff>55880</xdr:rowOff>
    </xdr:to>
    <xdr:cxnSp macro="">
      <xdr:nvCxnSpPr>
        <xdr:cNvPr id="107" name="直線コネクタ 106"/>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84455</xdr:rowOff>
    </xdr:from>
    <xdr:ext cx="528955" cy="250825"/>
    <xdr:sp macro="" textlink="">
      <xdr:nvSpPr>
        <xdr:cNvPr id="108" name="テキスト ボックス 107"/>
        <xdr:cNvSpPr txBox="1"/>
      </xdr:nvSpPr>
      <xdr:spPr>
        <a:xfrm>
          <a:off x="5481955" y="545274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09" name="直線コネクタ 108"/>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47625</xdr:rowOff>
    </xdr:from>
    <xdr:ext cx="595630" cy="250825"/>
    <xdr:sp macro="" textlink="">
      <xdr:nvSpPr>
        <xdr:cNvPr id="110" name="テキスト ボックス 109"/>
        <xdr:cNvSpPr txBox="1"/>
      </xdr:nvSpPr>
      <xdr:spPr>
        <a:xfrm>
          <a:off x="5417820" y="508063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111" name="【道路】&#10;一人当たり延長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34</xdr:row>
      <xdr:rowOff>62230</xdr:rowOff>
    </xdr:from>
    <xdr:to xmlns:xdr="http://schemas.openxmlformats.org/drawingml/2006/spreadsheetDrawing">
      <xdr:col>54</xdr:col>
      <xdr:colOff>171450</xdr:colOff>
      <xdr:row>41</xdr:row>
      <xdr:rowOff>143510</xdr:rowOff>
    </xdr:to>
    <xdr:cxnSp macro="">
      <xdr:nvCxnSpPr>
        <xdr:cNvPr id="112" name="直線コネクタ 111"/>
        <xdr:cNvCxnSpPr/>
      </xdr:nvCxnSpPr>
      <xdr:spPr>
        <a:xfrm flipV="1">
          <a:off x="9429750" y="5765800"/>
          <a:ext cx="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147320</xdr:rowOff>
    </xdr:from>
    <xdr:ext cx="467360" cy="250825"/>
    <xdr:sp macro="" textlink="">
      <xdr:nvSpPr>
        <xdr:cNvPr id="113" name="【道路】&#10;一人当たり延長最小値テキスト"/>
        <xdr:cNvSpPr txBox="1"/>
      </xdr:nvSpPr>
      <xdr:spPr>
        <a:xfrm>
          <a:off x="9467850" y="702437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143510</xdr:rowOff>
    </xdr:from>
    <xdr:to xmlns:xdr="http://schemas.openxmlformats.org/drawingml/2006/spreadsheetDrawing">
      <xdr:col>55</xdr:col>
      <xdr:colOff>88900</xdr:colOff>
      <xdr:row>41</xdr:row>
      <xdr:rowOff>143510</xdr:rowOff>
    </xdr:to>
    <xdr:cxnSp macro="">
      <xdr:nvCxnSpPr>
        <xdr:cNvPr id="114" name="直線コネクタ 113"/>
        <xdr:cNvCxnSpPr/>
      </xdr:nvCxnSpPr>
      <xdr:spPr>
        <a:xfrm>
          <a:off x="9359900" y="7020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10795</xdr:rowOff>
    </xdr:from>
    <xdr:ext cx="532130" cy="250190"/>
    <xdr:sp macro="" textlink="">
      <xdr:nvSpPr>
        <xdr:cNvPr id="115" name="【道路】&#10;一人当たり延長最大値テキスト"/>
        <xdr:cNvSpPr txBox="1"/>
      </xdr:nvSpPr>
      <xdr:spPr>
        <a:xfrm>
          <a:off x="9467850" y="5546725"/>
          <a:ext cx="532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62230</xdr:rowOff>
    </xdr:from>
    <xdr:to xmlns:xdr="http://schemas.openxmlformats.org/drawingml/2006/spreadsheetDrawing">
      <xdr:col>55</xdr:col>
      <xdr:colOff>88900</xdr:colOff>
      <xdr:row>34</xdr:row>
      <xdr:rowOff>62230</xdr:rowOff>
    </xdr:to>
    <xdr:cxnSp macro="">
      <xdr:nvCxnSpPr>
        <xdr:cNvPr id="116" name="直線コネクタ 115"/>
        <xdr:cNvCxnSpPr/>
      </xdr:nvCxnSpPr>
      <xdr:spPr>
        <a:xfrm>
          <a:off x="9359900" y="5765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59055</xdr:rowOff>
    </xdr:from>
    <xdr:ext cx="532130" cy="253365"/>
    <xdr:sp macro="" textlink="">
      <xdr:nvSpPr>
        <xdr:cNvPr id="117" name="【道路】&#10;一人当たり延長平均値テキスト"/>
        <xdr:cNvSpPr txBox="1"/>
      </xdr:nvSpPr>
      <xdr:spPr>
        <a:xfrm>
          <a:off x="9467850" y="6600825"/>
          <a:ext cx="532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80010</xdr:rowOff>
    </xdr:from>
    <xdr:to xmlns:xdr="http://schemas.openxmlformats.org/drawingml/2006/spreadsheetDrawing">
      <xdr:col>55</xdr:col>
      <xdr:colOff>50800</xdr:colOff>
      <xdr:row>40</xdr:row>
      <xdr:rowOff>12065</xdr:rowOff>
    </xdr:to>
    <xdr:sp macro="" textlink="">
      <xdr:nvSpPr>
        <xdr:cNvPr id="118" name="フローチャート: 判断 117"/>
        <xdr:cNvSpPr/>
      </xdr:nvSpPr>
      <xdr:spPr>
        <a:xfrm>
          <a:off x="9398000" y="66217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76835</xdr:rowOff>
    </xdr:from>
    <xdr:to xmlns:xdr="http://schemas.openxmlformats.org/drawingml/2006/spreadsheetDrawing">
      <xdr:col>50</xdr:col>
      <xdr:colOff>165100</xdr:colOff>
      <xdr:row>40</xdr:row>
      <xdr:rowOff>8255</xdr:rowOff>
    </xdr:to>
    <xdr:sp macro="" textlink="">
      <xdr:nvSpPr>
        <xdr:cNvPr id="119" name="フローチャート: 判断 118"/>
        <xdr:cNvSpPr/>
      </xdr:nvSpPr>
      <xdr:spPr>
        <a:xfrm>
          <a:off x="8636000" y="6618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86360</xdr:rowOff>
    </xdr:from>
    <xdr:to xmlns:xdr="http://schemas.openxmlformats.org/drawingml/2006/spreadsheetDrawing">
      <xdr:col>46</xdr:col>
      <xdr:colOff>38100</xdr:colOff>
      <xdr:row>40</xdr:row>
      <xdr:rowOff>17780</xdr:rowOff>
    </xdr:to>
    <xdr:sp macro="" textlink="">
      <xdr:nvSpPr>
        <xdr:cNvPr id="120" name="フローチャート: 判断 119"/>
        <xdr:cNvSpPr/>
      </xdr:nvSpPr>
      <xdr:spPr>
        <a:xfrm>
          <a:off x="7842250" y="66281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95885</xdr:rowOff>
    </xdr:from>
    <xdr:to xmlns:xdr="http://schemas.openxmlformats.org/drawingml/2006/spreadsheetDrawing">
      <xdr:col>41</xdr:col>
      <xdr:colOff>101600</xdr:colOff>
      <xdr:row>40</xdr:row>
      <xdr:rowOff>28575</xdr:rowOff>
    </xdr:to>
    <xdr:sp macro="" textlink="">
      <xdr:nvSpPr>
        <xdr:cNvPr id="121" name="フローチャート: 判断 120"/>
        <xdr:cNvSpPr/>
      </xdr:nvSpPr>
      <xdr:spPr>
        <a:xfrm>
          <a:off x="7029450" y="66376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100965</xdr:rowOff>
    </xdr:from>
    <xdr:to xmlns:xdr="http://schemas.openxmlformats.org/drawingml/2006/spreadsheetDrawing">
      <xdr:col>36</xdr:col>
      <xdr:colOff>165100</xdr:colOff>
      <xdr:row>40</xdr:row>
      <xdr:rowOff>33020</xdr:rowOff>
    </xdr:to>
    <xdr:sp macro="" textlink="">
      <xdr:nvSpPr>
        <xdr:cNvPr id="122" name="フローチャート: 判断 121"/>
        <xdr:cNvSpPr/>
      </xdr:nvSpPr>
      <xdr:spPr>
        <a:xfrm>
          <a:off x="6235700" y="66427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72390</xdr:rowOff>
    </xdr:from>
    <xdr:ext cx="762000" cy="250825"/>
    <xdr:sp macro="" textlink="">
      <xdr:nvSpPr>
        <xdr:cNvPr id="123" name="テキスト ボックス 122"/>
        <xdr:cNvSpPr txBox="1"/>
      </xdr:nvSpPr>
      <xdr:spPr>
        <a:xfrm>
          <a:off x="925830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72390</xdr:rowOff>
    </xdr:from>
    <xdr:ext cx="762000" cy="250825"/>
    <xdr:sp macro="" textlink="">
      <xdr:nvSpPr>
        <xdr:cNvPr id="124" name="テキスト ボックス 123"/>
        <xdr:cNvSpPr txBox="1"/>
      </xdr:nvSpPr>
      <xdr:spPr>
        <a:xfrm>
          <a:off x="8515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44</xdr:row>
      <xdr:rowOff>72390</xdr:rowOff>
    </xdr:from>
    <xdr:ext cx="762000" cy="250825"/>
    <xdr:sp macro="" textlink="">
      <xdr:nvSpPr>
        <xdr:cNvPr id="125" name="テキスト ボックス 124"/>
        <xdr:cNvSpPr txBox="1"/>
      </xdr:nvSpPr>
      <xdr:spPr>
        <a:xfrm>
          <a:off x="7715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72390</xdr:rowOff>
    </xdr:from>
    <xdr:ext cx="759460" cy="250825"/>
    <xdr:sp macro="" textlink="">
      <xdr:nvSpPr>
        <xdr:cNvPr id="126" name="テキスト ボックス 125"/>
        <xdr:cNvSpPr txBox="1"/>
      </xdr:nvSpPr>
      <xdr:spPr>
        <a:xfrm>
          <a:off x="69088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72390</xdr:rowOff>
    </xdr:from>
    <xdr:ext cx="762000" cy="250825"/>
    <xdr:sp macro="" textlink="">
      <xdr:nvSpPr>
        <xdr:cNvPr id="127" name="テキスト ボックス 126"/>
        <xdr:cNvSpPr txBox="1"/>
      </xdr:nvSpPr>
      <xdr:spPr>
        <a:xfrm>
          <a:off x="61150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64135</xdr:rowOff>
    </xdr:from>
    <xdr:to xmlns:xdr="http://schemas.openxmlformats.org/drawingml/2006/spreadsheetDrawing">
      <xdr:col>55</xdr:col>
      <xdr:colOff>50800</xdr:colOff>
      <xdr:row>39</xdr:row>
      <xdr:rowOff>163830</xdr:rowOff>
    </xdr:to>
    <xdr:sp macro="" textlink="">
      <xdr:nvSpPr>
        <xdr:cNvPr id="128" name="楕円 127"/>
        <xdr:cNvSpPr/>
      </xdr:nvSpPr>
      <xdr:spPr>
        <a:xfrm>
          <a:off x="9398000" y="66059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86995</xdr:rowOff>
    </xdr:from>
    <xdr:ext cx="532130" cy="250825"/>
    <xdr:sp macro="" textlink="">
      <xdr:nvSpPr>
        <xdr:cNvPr id="129" name="【道路】&#10;一人当たり延長該当値テキスト"/>
        <xdr:cNvSpPr txBox="1"/>
      </xdr:nvSpPr>
      <xdr:spPr>
        <a:xfrm>
          <a:off x="9467850" y="646112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73025</xdr:rowOff>
    </xdr:from>
    <xdr:to xmlns:xdr="http://schemas.openxmlformats.org/drawingml/2006/spreadsheetDrawing">
      <xdr:col>50</xdr:col>
      <xdr:colOff>165100</xdr:colOff>
      <xdr:row>40</xdr:row>
      <xdr:rowOff>4445</xdr:rowOff>
    </xdr:to>
    <xdr:sp macro="" textlink="">
      <xdr:nvSpPr>
        <xdr:cNvPr id="130" name="楕円 129"/>
        <xdr:cNvSpPr/>
      </xdr:nvSpPr>
      <xdr:spPr>
        <a:xfrm>
          <a:off x="8636000" y="6614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114300</xdr:rowOff>
    </xdr:from>
    <xdr:to xmlns:xdr="http://schemas.openxmlformats.org/drawingml/2006/spreadsheetDrawing">
      <xdr:col>55</xdr:col>
      <xdr:colOff>0</xdr:colOff>
      <xdr:row>39</xdr:row>
      <xdr:rowOff>122555</xdr:rowOff>
    </xdr:to>
    <xdr:cxnSp macro="">
      <xdr:nvCxnSpPr>
        <xdr:cNvPr id="131" name="直線コネクタ 130"/>
        <xdr:cNvCxnSpPr/>
      </xdr:nvCxnSpPr>
      <xdr:spPr>
        <a:xfrm flipV="1">
          <a:off x="8686800" y="6656070"/>
          <a:ext cx="742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77470</xdr:rowOff>
    </xdr:from>
    <xdr:to xmlns:xdr="http://schemas.openxmlformats.org/drawingml/2006/spreadsheetDrawing">
      <xdr:col>46</xdr:col>
      <xdr:colOff>38100</xdr:colOff>
      <xdr:row>40</xdr:row>
      <xdr:rowOff>8890</xdr:rowOff>
    </xdr:to>
    <xdr:sp macro="" textlink="">
      <xdr:nvSpPr>
        <xdr:cNvPr id="132" name="楕円 131"/>
        <xdr:cNvSpPr/>
      </xdr:nvSpPr>
      <xdr:spPr>
        <a:xfrm>
          <a:off x="7842250" y="66192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39</xdr:row>
      <xdr:rowOff>122555</xdr:rowOff>
    </xdr:from>
    <xdr:to xmlns:xdr="http://schemas.openxmlformats.org/drawingml/2006/spreadsheetDrawing">
      <xdr:col>50</xdr:col>
      <xdr:colOff>114300</xdr:colOff>
      <xdr:row>39</xdr:row>
      <xdr:rowOff>127635</xdr:rowOff>
    </xdr:to>
    <xdr:cxnSp macro="">
      <xdr:nvCxnSpPr>
        <xdr:cNvPr id="133" name="直線コネクタ 132"/>
        <xdr:cNvCxnSpPr/>
      </xdr:nvCxnSpPr>
      <xdr:spPr>
        <a:xfrm flipV="1">
          <a:off x="7886700" y="666432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81915</xdr:rowOff>
    </xdr:from>
    <xdr:to xmlns:xdr="http://schemas.openxmlformats.org/drawingml/2006/spreadsheetDrawing">
      <xdr:col>41</xdr:col>
      <xdr:colOff>101600</xdr:colOff>
      <xdr:row>40</xdr:row>
      <xdr:rowOff>13970</xdr:rowOff>
    </xdr:to>
    <xdr:sp macro="" textlink="">
      <xdr:nvSpPr>
        <xdr:cNvPr id="134" name="楕円 133"/>
        <xdr:cNvSpPr/>
      </xdr:nvSpPr>
      <xdr:spPr>
        <a:xfrm>
          <a:off x="7029450" y="66236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127635</xdr:rowOff>
    </xdr:from>
    <xdr:to xmlns:xdr="http://schemas.openxmlformats.org/drawingml/2006/spreadsheetDrawing">
      <xdr:col>45</xdr:col>
      <xdr:colOff>171450</xdr:colOff>
      <xdr:row>39</xdr:row>
      <xdr:rowOff>131445</xdr:rowOff>
    </xdr:to>
    <xdr:cxnSp macro="">
      <xdr:nvCxnSpPr>
        <xdr:cNvPr id="135" name="直線コネクタ 134"/>
        <xdr:cNvCxnSpPr/>
      </xdr:nvCxnSpPr>
      <xdr:spPr>
        <a:xfrm flipV="1">
          <a:off x="7080250" y="6669405"/>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88265</xdr:rowOff>
    </xdr:from>
    <xdr:to xmlns:xdr="http://schemas.openxmlformats.org/drawingml/2006/spreadsheetDrawing">
      <xdr:col>36</xdr:col>
      <xdr:colOff>165100</xdr:colOff>
      <xdr:row>40</xdr:row>
      <xdr:rowOff>19685</xdr:rowOff>
    </xdr:to>
    <xdr:sp macro="" textlink="">
      <xdr:nvSpPr>
        <xdr:cNvPr id="136" name="楕円 135"/>
        <xdr:cNvSpPr/>
      </xdr:nvSpPr>
      <xdr:spPr>
        <a:xfrm>
          <a:off x="6235700" y="6630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131445</xdr:rowOff>
    </xdr:from>
    <xdr:to xmlns:xdr="http://schemas.openxmlformats.org/drawingml/2006/spreadsheetDrawing">
      <xdr:col>41</xdr:col>
      <xdr:colOff>50800</xdr:colOff>
      <xdr:row>39</xdr:row>
      <xdr:rowOff>137795</xdr:rowOff>
    </xdr:to>
    <xdr:cxnSp macro="">
      <xdr:nvCxnSpPr>
        <xdr:cNvPr id="137" name="直線コネクタ 136"/>
        <xdr:cNvCxnSpPr/>
      </xdr:nvCxnSpPr>
      <xdr:spPr>
        <a:xfrm flipV="1">
          <a:off x="6286500" y="667321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0</xdr:rowOff>
    </xdr:from>
    <xdr:ext cx="534670" cy="253365"/>
    <xdr:sp macro="" textlink="">
      <xdr:nvSpPr>
        <xdr:cNvPr id="138" name="n_1aveValue【道路】&#10;一人当たり延長"/>
        <xdr:cNvSpPr txBox="1"/>
      </xdr:nvSpPr>
      <xdr:spPr>
        <a:xfrm>
          <a:off x="8425815" y="67094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8890</xdr:rowOff>
    </xdr:from>
    <xdr:ext cx="532130" cy="253365"/>
    <xdr:sp macro="" textlink="">
      <xdr:nvSpPr>
        <xdr:cNvPr id="139" name="n_2aveValue【道路】&#10;一人当たり延長"/>
        <xdr:cNvSpPr txBox="1"/>
      </xdr:nvSpPr>
      <xdr:spPr>
        <a:xfrm>
          <a:off x="7644765" y="671830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19050</xdr:rowOff>
    </xdr:from>
    <xdr:ext cx="532130" cy="253365"/>
    <xdr:sp macro="" textlink="">
      <xdr:nvSpPr>
        <xdr:cNvPr id="140" name="n_3aveValue【道路】&#10;一人当たり延長"/>
        <xdr:cNvSpPr txBox="1"/>
      </xdr:nvSpPr>
      <xdr:spPr>
        <a:xfrm>
          <a:off x="6851015" y="672846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24130</xdr:rowOff>
    </xdr:from>
    <xdr:ext cx="534670" cy="253365"/>
    <xdr:sp macro="" textlink="">
      <xdr:nvSpPr>
        <xdr:cNvPr id="141" name="n_4aveValue【道路】&#10;一人当たり延長"/>
        <xdr:cNvSpPr txBox="1"/>
      </xdr:nvSpPr>
      <xdr:spPr>
        <a:xfrm>
          <a:off x="6038215" y="67335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38</xdr:row>
      <xdr:rowOff>20320</xdr:rowOff>
    </xdr:from>
    <xdr:ext cx="534670" cy="253365"/>
    <xdr:sp macro="" textlink="">
      <xdr:nvSpPr>
        <xdr:cNvPr id="142" name="n_1mainValue【道路】&#10;一人当たり延長"/>
        <xdr:cNvSpPr txBox="1"/>
      </xdr:nvSpPr>
      <xdr:spPr>
        <a:xfrm>
          <a:off x="8425815" y="63944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25400</xdr:rowOff>
    </xdr:from>
    <xdr:ext cx="532130" cy="253365"/>
    <xdr:sp macro="" textlink="">
      <xdr:nvSpPr>
        <xdr:cNvPr id="143" name="n_2mainValue【道路】&#10;一人当たり延長"/>
        <xdr:cNvSpPr txBox="1"/>
      </xdr:nvSpPr>
      <xdr:spPr>
        <a:xfrm>
          <a:off x="7644765" y="639953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29845</xdr:rowOff>
    </xdr:from>
    <xdr:ext cx="532130" cy="250825"/>
    <xdr:sp macro="" textlink="">
      <xdr:nvSpPr>
        <xdr:cNvPr id="144" name="n_3mainValue【道路】&#10;一人当たり延長"/>
        <xdr:cNvSpPr txBox="1"/>
      </xdr:nvSpPr>
      <xdr:spPr>
        <a:xfrm>
          <a:off x="6851015" y="640397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36195</xdr:rowOff>
    </xdr:from>
    <xdr:ext cx="534670" cy="250825"/>
    <xdr:sp macro="" textlink="">
      <xdr:nvSpPr>
        <xdr:cNvPr id="145" name="n_4mainValue【道路】&#10;一人当たり延長"/>
        <xdr:cNvSpPr txBox="1"/>
      </xdr:nvSpPr>
      <xdr:spPr>
        <a:xfrm>
          <a:off x="6038215" y="64103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111760</xdr:rowOff>
    </xdr:from>
    <xdr:to xmlns:xdr="http://schemas.openxmlformats.org/drawingml/2006/spreadsheetDrawing">
      <xdr:col>28</xdr:col>
      <xdr:colOff>152400</xdr:colOff>
      <xdr:row>50</xdr:row>
      <xdr:rowOff>61595</xdr:rowOff>
    </xdr:to>
    <xdr:sp macro="" textlink="">
      <xdr:nvSpPr>
        <xdr:cNvPr id="146" name="正方形/長方形 145"/>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86995</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117475</xdr:rowOff>
    </xdr:from>
    <xdr:to xmlns:xdr="http://schemas.openxmlformats.org/drawingml/2006/spreadsheetDrawing">
      <xdr:col>12</xdr:col>
      <xdr:colOff>127000</xdr:colOff>
      <xdr:row>53</xdr:row>
      <xdr:rowOff>31115</xdr:rowOff>
    </xdr:to>
    <xdr:sp macro="" textlink="">
      <xdr:nvSpPr>
        <xdr:cNvPr id="148" name="正方形/長方形 147"/>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86995</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117475</xdr:rowOff>
    </xdr:from>
    <xdr:to xmlns:xdr="http://schemas.openxmlformats.org/drawingml/2006/spreadsheetDrawing">
      <xdr:col>18</xdr:col>
      <xdr:colOff>0</xdr:colOff>
      <xdr:row>53</xdr:row>
      <xdr:rowOff>31115</xdr:rowOff>
    </xdr:to>
    <xdr:sp macro="" textlink="">
      <xdr:nvSpPr>
        <xdr:cNvPr id="150" name="正方形/長方形 149"/>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86995</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117475</xdr:rowOff>
    </xdr:from>
    <xdr:to xmlns:xdr="http://schemas.openxmlformats.org/drawingml/2006/spreadsheetDrawing">
      <xdr:col>24</xdr:col>
      <xdr:colOff>0</xdr:colOff>
      <xdr:row>53</xdr:row>
      <xdr:rowOff>31115</xdr:rowOff>
    </xdr:to>
    <xdr:sp macro="" textlink="">
      <xdr:nvSpPr>
        <xdr:cNvPr id="152" name="正方形/長方形 151"/>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53" name="正方形/長方形 152"/>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5910" cy="220345"/>
    <xdr:sp macro="" textlink="">
      <xdr:nvSpPr>
        <xdr:cNvPr id="154" name="テキスト ボックス 153"/>
        <xdr:cNvSpPr txBox="1"/>
      </xdr:nvSpPr>
      <xdr:spPr>
        <a:xfrm>
          <a:off x="666750" y="875855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111760</xdr:rowOff>
    </xdr:from>
    <xdr:to xmlns:xdr="http://schemas.openxmlformats.org/drawingml/2006/spreadsheetDrawing">
      <xdr:col>28</xdr:col>
      <xdr:colOff>114300</xdr:colOff>
      <xdr:row>66</xdr:row>
      <xdr:rowOff>111760</xdr:rowOff>
    </xdr:to>
    <xdr:cxnSp macro="">
      <xdr:nvCxnSpPr>
        <xdr:cNvPr id="155" name="直線コネクタ 154"/>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140335</xdr:rowOff>
    </xdr:from>
    <xdr:ext cx="464820" cy="250825"/>
    <xdr:sp macro="" textlink="">
      <xdr:nvSpPr>
        <xdr:cNvPr id="156" name="テキスト ボックス 155"/>
        <xdr:cNvSpPr txBox="1"/>
      </xdr:nvSpPr>
      <xdr:spPr>
        <a:xfrm>
          <a:off x="27559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128270</xdr:rowOff>
    </xdr:from>
    <xdr:to xmlns:xdr="http://schemas.openxmlformats.org/drawingml/2006/spreadsheetDrawing">
      <xdr:col>28</xdr:col>
      <xdr:colOff>114300</xdr:colOff>
      <xdr:row>64</xdr:row>
      <xdr:rowOff>128270</xdr:rowOff>
    </xdr:to>
    <xdr:cxnSp macro="">
      <xdr:nvCxnSpPr>
        <xdr:cNvPr id="157" name="直線コネクタ 156"/>
        <xdr:cNvCxnSpPr/>
      </xdr:nvCxnSpPr>
      <xdr:spPr>
        <a:xfrm>
          <a:off x="6858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156210</xdr:rowOff>
    </xdr:from>
    <xdr:ext cx="464820" cy="253365"/>
    <xdr:sp macro="" textlink="">
      <xdr:nvSpPr>
        <xdr:cNvPr id="158" name="テキスト ボックス 157"/>
        <xdr:cNvSpPr txBox="1"/>
      </xdr:nvSpPr>
      <xdr:spPr>
        <a:xfrm>
          <a:off x="275590" y="1072134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143510</xdr:rowOff>
    </xdr:from>
    <xdr:to xmlns:xdr="http://schemas.openxmlformats.org/drawingml/2006/spreadsheetDrawing">
      <xdr:col>28</xdr:col>
      <xdr:colOff>114300</xdr:colOff>
      <xdr:row>62</xdr:row>
      <xdr:rowOff>143510</xdr:rowOff>
    </xdr:to>
    <xdr:cxnSp macro="">
      <xdr:nvCxnSpPr>
        <xdr:cNvPr id="159" name="直線コネクタ 158"/>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0685" cy="253365"/>
    <xdr:sp macro="" textlink="">
      <xdr:nvSpPr>
        <xdr:cNvPr id="160" name="テキスト ボックス 159"/>
        <xdr:cNvSpPr txBox="1"/>
      </xdr:nvSpPr>
      <xdr:spPr>
        <a:xfrm>
          <a:off x="339725" y="1040193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160020</xdr:rowOff>
    </xdr:from>
    <xdr:to xmlns:xdr="http://schemas.openxmlformats.org/drawingml/2006/spreadsheetDrawing">
      <xdr:col>28</xdr:col>
      <xdr:colOff>114300</xdr:colOff>
      <xdr:row>60</xdr:row>
      <xdr:rowOff>160020</xdr:rowOff>
    </xdr:to>
    <xdr:cxnSp macro="">
      <xdr:nvCxnSpPr>
        <xdr:cNvPr id="161" name="直線コネクタ 160"/>
        <xdr:cNvCxnSpPr/>
      </xdr:nvCxnSpPr>
      <xdr:spPr>
        <a:xfrm>
          <a:off x="6858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0685" cy="253365"/>
    <xdr:sp macro="" textlink="">
      <xdr:nvSpPr>
        <xdr:cNvPr id="162" name="テキスト ボックス 161"/>
        <xdr:cNvSpPr txBox="1"/>
      </xdr:nvSpPr>
      <xdr:spPr>
        <a:xfrm>
          <a:off x="339725" y="1008253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3" name="直線コネクタ 162"/>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36830</xdr:rowOff>
    </xdr:from>
    <xdr:ext cx="400685" cy="250825"/>
    <xdr:sp macro="" textlink="">
      <xdr:nvSpPr>
        <xdr:cNvPr id="164" name="テキスト ボックス 163"/>
        <xdr:cNvSpPr txBox="1"/>
      </xdr:nvSpPr>
      <xdr:spPr>
        <a:xfrm>
          <a:off x="339725" y="976376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5" name="直線コネクタ 164"/>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52705</xdr:rowOff>
    </xdr:from>
    <xdr:ext cx="400685" cy="250825"/>
    <xdr:sp macro="" textlink="">
      <xdr:nvSpPr>
        <xdr:cNvPr id="166" name="テキスト ボックス 165"/>
        <xdr:cNvSpPr txBox="1"/>
      </xdr:nvSpPr>
      <xdr:spPr>
        <a:xfrm>
          <a:off x="339725" y="94443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39370</xdr:rowOff>
    </xdr:from>
    <xdr:to xmlns:xdr="http://schemas.openxmlformats.org/drawingml/2006/spreadsheetDrawing">
      <xdr:col>28</xdr:col>
      <xdr:colOff>114300</xdr:colOff>
      <xdr:row>55</xdr:row>
      <xdr:rowOff>39370</xdr:rowOff>
    </xdr:to>
    <xdr:cxnSp macro="">
      <xdr:nvCxnSpPr>
        <xdr:cNvPr id="167" name="直線コネクタ 166"/>
        <xdr:cNvCxnSpPr/>
      </xdr:nvCxnSpPr>
      <xdr:spPr>
        <a:xfrm>
          <a:off x="6858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68580</xdr:rowOff>
    </xdr:from>
    <xdr:ext cx="336550" cy="250825"/>
    <xdr:sp macro="" textlink="">
      <xdr:nvSpPr>
        <xdr:cNvPr id="168" name="テキスト ボックス 167"/>
        <xdr:cNvSpPr txBox="1"/>
      </xdr:nvSpPr>
      <xdr:spPr>
        <a:xfrm>
          <a:off x="384810" y="9124950"/>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114300</xdr:colOff>
      <xdr:row>53</xdr:row>
      <xdr:rowOff>55880</xdr:rowOff>
    </xdr:to>
    <xdr:cxnSp macro="">
      <xdr:nvCxnSpPr>
        <xdr:cNvPr id="169" name="直線コネクタ 168"/>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70" name="【橋りょう・トンネ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117475</xdr:rowOff>
    </xdr:from>
    <xdr:to xmlns:xdr="http://schemas.openxmlformats.org/drawingml/2006/spreadsheetDrawing">
      <xdr:col>24</xdr:col>
      <xdr:colOff>62865</xdr:colOff>
      <xdr:row>64</xdr:row>
      <xdr:rowOff>128270</xdr:rowOff>
    </xdr:to>
    <xdr:cxnSp macro="">
      <xdr:nvCxnSpPr>
        <xdr:cNvPr id="171" name="直線コネクタ 170"/>
        <xdr:cNvCxnSpPr/>
      </xdr:nvCxnSpPr>
      <xdr:spPr>
        <a:xfrm flipV="1">
          <a:off x="4177665" y="9341485"/>
          <a:ext cx="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131445</xdr:rowOff>
    </xdr:from>
    <xdr:ext cx="467360" cy="253365"/>
    <xdr:sp macro="" textlink="">
      <xdr:nvSpPr>
        <xdr:cNvPr id="172" name="【橋りょう・トンネル】&#10;有形固定資産減価償却率最小値テキスト"/>
        <xdr:cNvSpPr txBox="1"/>
      </xdr:nvSpPr>
      <xdr:spPr>
        <a:xfrm>
          <a:off x="4216400" y="1086421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128270</xdr:rowOff>
    </xdr:from>
    <xdr:to xmlns:xdr="http://schemas.openxmlformats.org/drawingml/2006/spreadsheetDrawing">
      <xdr:col>24</xdr:col>
      <xdr:colOff>152400</xdr:colOff>
      <xdr:row>64</xdr:row>
      <xdr:rowOff>128270</xdr:rowOff>
    </xdr:to>
    <xdr:cxnSp macro="">
      <xdr:nvCxnSpPr>
        <xdr:cNvPr id="173" name="直線コネクタ 172"/>
        <xdr:cNvCxnSpPr/>
      </xdr:nvCxnSpPr>
      <xdr:spPr>
        <a:xfrm>
          <a:off x="4108450" y="10861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66040</xdr:rowOff>
    </xdr:from>
    <xdr:ext cx="337820" cy="250825"/>
    <xdr:sp macro="" textlink="">
      <xdr:nvSpPr>
        <xdr:cNvPr id="174" name="【橋りょう・トンネル】&#10;有形固定資産減価償却率最大値テキスト"/>
        <xdr:cNvSpPr txBox="1"/>
      </xdr:nvSpPr>
      <xdr:spPr>
        <a:xfrm>
          <a:off x="4216400" y="9122410"/>
          <a:ext cx="337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117475</xdr:rowOff>
    </xdr:from>
    <xdr:to xmlns:xdr="http://schemas.openxmlformats.org/drawingml/2006/spreadsheetDrawing">
      <xdr:col>24</xdr:col>
      <xdr:colOff>152400</xdr:colOff>
      <xdr:row>55</xdr:row>
      <xdr:rowOff>117475</xdr:rowOff>
    </xdr:to>
    <xdr:cxnSp macro="">
      <xdr:nvCxnSpPr>
        <xdr:cNvPr id="175" name="直線コネクタ 174"/>
        <xdr:cNvCxnSpPr/>
      </xdr:nvCxnSpPr>
      <xdr:spPr>
        <a:xfrm>
          <a:off x="4108450" y="9341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117475</xdr:rowOff>
    </xdr:from>
    <xdr:ext cx="402590" cy="253365"/>
    <xdr:sp macro="" textlink="">
      <xdr:nvSpPr>
        <xdr:cNvPr id="176" name="【橋りょう・トンネル】&#10;有形固定資産減価償却率平均値テキスト"/>
        <xdr:cNvSpPr txBox="1"/>
      </xdr:nvSpPr>
      <xdr:spPr>
        <a:xfrm>
          <a:off x="4216400" y="1017968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138430</xdr:rowOff>
    </xdr:from>
    <xdr:to xmlns:xdr="http://schemas.openxmlformats.org/drawingml/2006/spreadsheetDrawing">
      <xdr:col>24</xdr:col>
      <xdr:colOff>114300</xdr:colOff>
      <xdr:row>61</xdr:row>
      <xdr:rowOff>70485</xdr:rowOff>
    </xdr:to>
    <xdr:sp macro="" textlink="">
      <xdr:nvSpPr>
        <xdr:cNvPr id="177" name="フローチャート: 判断 176"/>
        <xdr:cNvSpPr/>
      </xdr:nvSpPr>
      <xdr:spPr>
        <a:xfrm>
          <a:off x="4127500" y="102006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148590</xdr:rowOff>
    </xdr:from>
    <xdr:to xmlns:xdr="http://schemas.openxmlformats.org/drawingml/2006/spreadsheetDrawing">
      <xdr:col>20</xdr:col>
      <xdr:colOff>38100</xdr:colOff>
      <xdr:row>61</xdr:row>
      <xdr:rowOff>80010</xdr:rowOff>
    </xdr:to>
    <xdr:sp macro="" textlink="">
      <xdr:nvSpPr>
        <xdr:cNvPr id="178" name="フローチャート: 判断 177"/>
        <xdr:cNvSpPr/>
      </xdr:nvSpPr>
      <xdr:spPr>
        <a:xfrm>
          <a:off x="3384550" y="102108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132080</xdr:rowOff>
    </xdr:from>
    <xdr:to xmlns:xdr="http://schemas.openxmlformats.org/drawingml/2006/spreadsheetDrawing">
      <xdr:col>15</xdr:col>
      <xdr:colOff>101600</xdr:colOff>
      <xdr:row>61</xdr:row>
      <xdr:rowOff>63500</xdr:rowOff>
    </xdr:to>
    <xdr:sp macro="" textlink="">
      <xdr:nvSpPr>
        <xdr:cNvPr id="179" name="フローチャート: 判断 178"/>
        <xdr:cNvSpPr/>
      </xdr:nvSpPr>
      <xdr:spPr>
        <a:xfrm>
          <a:off x="2571750" y="10194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95250</xdr:rowOff>
    </xdr:from>
    <xdr:to xmlns:xdr="http://schemas.openxmlformats.org/drawingml/2006/spreadsheetDrawing">
      <xdr:col>10</xdr:col>
      <xdr:colOff>165100</xdr:colOff>
      <xdr:row>61</xdr:row>
      <xdr:rowOff>27305</xdr:rowOff>
    </xdr:to>
    <xdr:sp macro="" textlink="">
      <xdr:nvSpPr>
        <xdr:cNvPr id="180" name="フローチャート: 判断 179"/>
        <xdr:cNvSpPr/>
      </xdr:nvSpPr>
      <xdr:spPr>
        <a:xfrm>
          <a:off x="1778000" y="10157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70485</xdr:rowOff>
    </xdr:from>
    <xdr:to xmlns:xdr="http://schemas.openxmlformats.org/drawingml/2006/spreadsheetDrawing">
      <xdr:col>6</xdr:col>
      <xdr:colOff>38100</xdr:colOff>
      <xdr:row>61</xdr:row>
      <xdr:rowOff>1905</xdr:rowOff>
    </xdr:to>
    <xdr:sp macro="" textlink="">
      <xdr:nvSpPr>
        <xdr:cNvPr id="181" name="フローチャート: 判断 180"/>
        <xdr:cNvSpPr/>
      </xdr:nvSpPr>
      <xdr:spPr>
        <a:xfrm>
          <a:off x="984250" y="101326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109220</xdr:rowOff>
    </xdr:from>
    <xdr:ext cx="762000" cy="250825"/>
    <xdr:sp macro="" textlink="">
      <xdr:nvSpPr>
        <xdr:cNvPr id="182" name="テキスト ボックス 181"/>
        <xdr:cNvSpPr txBox="1"/>
      </xdr:nvSpPr>
      <xdr:spPr>
        <a:xfrm>
          <a:off x="40068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66</xdr:row>
      <xdr:rowOff>109220</xdr:rowOff>
    </xdr:from>
    <xdr:ext cx="762000" cy="250825"/>
    <xdr:sp macro="" textlink="">
      <xdr:nvSpPr>
        <xdr:cNvPr id="183" name="テキスト ボックス 182"/>
        <xdr:cNvSpPr txBox="1"/>
      </xdr:nvSpPr>
      <xdr:spPr>
        <a:xfrm>
          <a:off x="32575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109220</xdr:rowOff>
    </xdr:from>
    <xdr:ext cx="759460" cy="250825"/>
    <xdr:sp macro="" textlink="">
      <xdr:nvSpPr>
        <xdr:cNvPr id="184" name="テキスト ボックス 183"/>
        <xdr:cNvSpPr txBox="1"/>
      </xdr:nvSpPr>
      <xdr:spPr>
        <a:xfrm>
          <a:off x="24511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109220</xdr:rowOff>
    </xdr:from>
    <xdr:ext cx="762000" cy="250825"/>
    <xdr:sp macro="" textlink="">
      <xdr:nvSpPr>
        <xdr:cNvPr id="185" name="テキスト ボックス 184"/>
        <xdr:cNvSpPr txBox="1"/>
      </xdr:nvSpPr>
      <xdr:spPr>
        <a:xfrm>
          <a:off x="1657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66</xdr:row>
      <xdr:rowOff>109220</xdr:rowOff>
    </xdr:from>
    <xdr:ext cx="762000" cy="250825"/>
    <xdr:sp macro="" textlink="">
      <xdr:nvSpPr>
        <xdr:cNvPr id="186" name="テキスト ボックス 185"/>
        <xdr:cNvSpPr txBox="1"/>
      </xdr:nvSpPr>
      <xdr:spPr>
        <a:xfrm>
          <a:off x="857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117475</xdr:rowOff>
    </xdr:from>
    <xdr:to xmlns:xdr="http://schemas.openxmlformats.org/drawingml/2006/spreadsheetDrawing">
      <xdr:col>24</xdr:col>
      <xdr:colOff>114300</xdr:colOff>
      <xdr:row>59</xdr:row>
      <xdr:rowOff>50165</xdr:rowOff>
    </xdr:to>
    <xdr:sp macro="" textlink="">
      <xdr:nvSpPr>
        <xdr:cNvPr id="187" name="楕円 186"/>
        <xdr:cNvSpPr/>
      </xdr:nvSpPr>
      <xdr:spPr>
        <a:xfrm>
          <a:off x="4127500" y="98444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140335</xdr:rowOff>
    </xdr:from>
    <xdr:ext cx="402590" cy="250825"/>
    <xdr:sp macro="" textlink="">
      <xdr:nvSpPr>
        <xdr:cNvPr id="188" name="【橋りょう・トンネル】&#10;有形固定資産減価償却率該当値テキスト"/>
        <xdr:cNvSpPr txBox="1"/>
      </xdr:nvSpPr>
      <xdr:spPr>
        <a:xfrm>
          <a:off x="4216400" y="969962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98425</xdr:rowOff>
    </xdr:from>
    <xdr:to xmlns:xdr="http://schemas.openxmlformats.org/drawingml/2006/spreadsheetDrawing">
      <xdr:col>20</xdr:col>
      <xdr:colOff>38100</xdr:colOff>
      <xdr:row>59</xdr:row>
      <xdr:rowOff>30480</xdr:rowOff>
    </xdr:to>
    <xdr:sp macro="" textlink="">
      <xdr:nvSpPr>
        <xdr:cNvPr id="189" name="楕円 188"/>
        <xdr:cNvSpPr/>
      </xdr:nvSpPr>
      <xdr:spPr>
        <a:xfrm>
          <a:off x="3384550" y="98253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58</xdr:row>
      <xdr:rowOff>148590</xdr:rowOff>
    </xdr:from>
    <xdr:to xmlns:xdr="http://schemas.openxmlformats.org/drawingml/2006/spreadsheetDrawing">
      <xdr:col>24</xdr:col>
      <xdr:colOff>63500</xdr:colOff>
      <xdr:row>59</xdr:row>
      <xdr:rowOff>0</xdr:rowOff>
    </xdr:to>
    <xdr:cxnSp macro="">
      <xdr:nvCxnSpPr>
        <xdr:cNvPr id="190" name="直線コネクタ 189"/>
        <xdr:cNvCxnSpPr/>
      </xdr:nvCxnSpPr>
      <xdr:spPr>
        <a:xfrm>
          <a:off x="3429000" y="9875520"/>
          <a:ext cx="7493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100330</xdr:rowOff>
    </xdr:from>
    <xdr:to xmlns:xdr="http://schemas.openxmlformats.org/drawingml/2006/spreadsheetDrawing">
      <xdr:col>15</xdr:col>
      <xdr:colOff>101600</xdr:colOff>
      <xdr:row>59</xdr:row>
      <xdr:rowOff>32385</xdr:rowOff>
    </xdr:to>
    <xdr:sp macro="" textlink="">
      <xdr:nvSpPr>
        <xdr:cNvPr id="191" name="楕円 190"/>
        <xdr:cNvSpPr/>
      </xdr:nvSpPr>
      <xdr:spPr>
        <a:xfrm>
          <a:off x="2571750" y="98272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148590</xdr:rowOff>
    </xdr:from>
    <xdr:to xmlns:xdr="http://schemas.openxmlformats.org/drawingml/2006/spreadsheetDrawing">
      <xdr:col>19</xdr:col>
      <xdr:colOff>171450</xdr:colOff>
      <xdr:row>58</xdr:row>
      <xdr:rowOff>150495</xdr:rowOff>
    </xdr:to>
    <xdr:cxnSp macro="">
      <xdr:nvCxnSpPr>
        <xdr:cNvPr id="192" name="直線コネクタ 191"/>
        <xdr:cNvCxnSpPr/>
      </xdr:nvCxnSpPr>
      <xdr:spPr>
        <a:xfrm flipV="1">
          <a:off x="2622550" y="987552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156210</xdr:rowOff>
    </xdr:from>
    <xdr:to xmlns:xdr="http://schemas.openxmlformats.org/drawingml/2006/spreadsheetDrawing">
      <xdr:col>10</xdr:col>
      <xdr:colOff>165100</xdr:colOff>
      <xdr:row>59</xdr:row>
      <xdr:rowOff>88265</xdr:rowOff>
    </xdr:to>
    <xdr:sp macro="" textlink="">
      <xdr:nvSpPr>
        <xdr:cNvPr id="193" name="楕円 192"/>
        <xdr:cNvSpPr/>
      </xdr:nvSpPr>
      <xdr:spPr>
        <a:xfrm>
          <a:off x="1778000" y="9883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150495</xdr:rowOff>
    </xdr:from>
    <xdr:to xmlns:xdr="http://schemas.openxmlformats.org/drawingml/2006/spreadsheetDrawing">
      <xdr:col>15</xdr:col>
      <xdr:colOff>50800</xdr:colOff>
      <xdr:row>59</xdr:row>
      <xdr:rowOff>38735</xdr:rowOff>
    </xdr:to>
    <xdr:cxnSp macro="">
      <xdr:nvCxnSpPr>
        <xdr:cNvPr id="194" name="直線コネクタ 193"/>
        <xdr:cNvCxnSpPr/>
      </xdr:nvCxnSpPr>
      <xdr:spPr>
        <a:xfrm flipV="1">
          <a:off x="1828800" y="9877425"/>
          <a:ext cx="7937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130810</xdr:rowOff>
    </xdr:from>
    <xdr:to xmlns:xdr="http://schemas.openxmlformats.org/drawingml/2006/spreadsheetDrawing">
      <xdr:col>6</xdr:col>
      <xdr:colOff>38100</xdr:colOff>
      <xdr:row>59</xdr:row>
      <xdr:rowOff>62230</xdr:rowOff>
    </xdr:to>
    <xdr:sp macro="" textlink="">
      <xdr:nvSpPr>
        <xdr:cNvPr id="195" name="楕円 194"/>
        <xdr:cNvSpPr/>
      </xdr:nvSpPr>
      <xdr:spPr>
        <a:xfrm>
          <a:off x="984250" y="98577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59</xdr:row>
      <xdr:rowOff>13335</xdr:rowOff>
    </xdr:from>
    <xdr:to xmlns:xdr="http://schemas.openxmlformats.org/drawingml/2006/spreadsheetDrawing">
      <xdr:col>10</xdr:col>
      <xdr:colOff>114300</xdr:colOff>
      <xdr:row>59</xdr:row>
      <xdr:rowOff>38735</xdr:rowOff>
    </xdr:to>
    <xdr:cxnSp macro="">
      <xdr:nvCxnSpPr>
        <xdr:cNvPr id="196" name="直線コネクタ 195"/>
        <xdr:cNvCxnSpPr/>
      </xdr:nvCxnSpPr>
      <xdr:spPr>
        <a:xfrm>
          <a:off x="1028700" y="9907905"/>
          <a:ext cx="8001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71755</xdr:rowOff>
    </xdr:from>
    <xdr:ext cx="402590" cy="250825"/>
    <xdr:sp macro="" textlink="">
      <xdr:nvSpPr>
        <xdr:cNvPr id="197" name="n_1aveValue【橋りょう・トンネル】&#10;有形固定資産減価償却率"/>
        <xdr:cNvSpPr txBox="1"/>
      </xdr:nvSpPr>
      <xdr:spPr>
        <a:xfrm>
          <a:off x="3239135" y="1030160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55245</xdr:rowOff>
    </xdr:from>
    <xdr:ext cx="402590" cy="252730"/>
    <xdr:sp macro="" textlink="">
      <xdr:nvSpPr>
        <xdr:cNvPr id="198" name="n_2aveValue【橋りょう・トンネル】&#10;有形固定資産減価償却率"/>
        <xdr:cNvSpPr txBox="1"/>
      </xdr:nvSpPr>
      <xdr:spPr>
        <a:xfrm>
          <a:off x="2439035" y="1028509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18415</xdr:rowOff>
    </xdr:from>
    <xdr:ext cx="402590" cy="252095"/>
    <xdr:sp macro="" textlink="">
      <xdr:nvSpPr>
        <xdr:cNvPr id="199" name="n_3aveValue【橋りょう・トンネル】&#10;有形固定資産減価償却率"/>
        <xdr:cNvSpPr txBox="1"/>
      </xdr:nvSpPr>
      <xdr:spPr>
        <a:xfrm>
          <a:off x="1645285" y="10248265"/>
          <a:ext cx="402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161290</xdr:rowOff>
    </xdr:from>
    <xdr:ext cx="405130" cy="250825"/>
    <xdr:sp macro="" textlink="">
      <xdr:nvSpPr>
        <xdr:cNvPr id="200" name="n_4aveValue【橋りょう・トンネル】&#10;有形固定資産減価償却率"/>
        <xdr:cNvSpPr txBox="1"/>
      </xdr:nvSpPr>
      <xdr:spPr>
        <a:xfrm>
          <a:off x="851535" y="1022350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46990</xdr:rowOff>
    </xdr:from>
    <xdr:ext cx="402590" cy="250825"/>
    <xdr:sp macro="" textlink="">
      <xdr:nvSpPr>
        <xdr:cNvPr id="201" name="n_1mainValue【橋りょう・トンネル】&#10;有形固定資産減価償却率"/>
        <xdr:cNvSpPr txBox="1"/>
      </xdr:nvSpPr>
      <xdr:spPr>
        <a:xfrm>
          <a:off x="3239135" y="96062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48895</xdr:rowOff>
    </xdr:from>
    <xdr:ext cx="402590" cy="250825"/>
    <xdr:sp macro="" textlink="">
      <xdr:nvSpPr>
        <xdr:cNvPr id="202" name="n_2mainValue【橋りょう・トンネル】&#10;有形固定資産減価償却率"/>
        <xdr:cNvSpPr txBox="1"/>
      </xdr:nvSpPr>
      <xdr:spPr>
        <a:xfrm>
          <a:off x="2439035" y="96081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104775</xdr:rowOff>
    </xdr:from>
    <xdr:ext cx="402590" cy="250825"/>
    <xdr:sp macro="" textlink="">
      <xdr:nvSpPr>
        <xdr:cNvPr id="203" name="n_3mainValue【橋りょう・トンネル】&#10;有形固定資産減価償却率"/>
        <xdr:cNvSpPr txBox="1"/>
      </xdr:nvSpPr>
      <xdr:spPr>
        <a:xfrm>
          <a:off x="1645285" y="966406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78740</xdr:rowOff>
    </xdr:from>
    <xdr:ext cx="405130" cy="253365"/>
    <xdr:sp macro="" textlink="">
      <xdr:nvSpPr>
        <xdr:cNvPr id="204" name="n_4mainValue【橋りょう・トンネル】&#10;有形固定資産減価償却率"/>
        <xdr:cNvSpPr txBox="1"/>
      </xdr:nvSpPr>
      <xdr:spPr>
        <a:xfrm>
          <a:off x="851535" y="96380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111760</xdr:rowOff>
    </xdr:from>
    <xdr:to xmlns:xdr="http://schemas.openxmlformats.org/drawingml/2006/spreadsheetDrawing">
      <xdr:col>59</xdr:col>
      <xdr:colOff>88900</xdr:colOff>
      <xdr:row>50</xdr:row>
      <xdr:rowOff>61595</xdr:rowOff>
    </xdr:to>
    <xdr:sp macro="" textlink="">
      <xdr:nvSpPr>
        <xdr:cNvPr id="205" name="正方形/長方形 204"/>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86995</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117475</xdr:rowOff>
    </xdr:from>
    <xdr:to xmlns:xdr="http://schemas.openxmlformats.org/drawingml/2006/spreadsheetDrawing">
      <xdr:col>43</xdr:col>
      <xdr:colOff>63500</xdr:colOff>
      <xdr:row>53</xdr:row>
      <xdr:rowOff>31115</xdr:rowOff>
    </xdr:to>
    <xdr:sp macro="" textlink="">
      <xdr:nvSpPr>
        <xdr:cNvPr id="207" name="正方形/長方形 206"/>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86995</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117475</xdr:rowOff>
    </xdr:from>
    <xdr:to xmlns:xdr="http://schemas.openxmlformats.org/drawingml/2006/spreadsheetDrawing">
      <xdr:col>48</xdr:col>
      <xdr:colOff>127000</xdr:colOff>
      <xdr:row>53</xdr:row>
      <xdr:rowOff>31115</xdr:rowOff>
    </xdr:to>
    <xdr:sp macro="" textlink="">
      <xdr:nvSpPr>
        <xdr:cNvPr id="209" name="正方形/長方形 208"/>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86995</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117475</xdr:rowOff>
    </xdr:from>
    <xdr:to xmlns:xdr="http://schemas.openxmlformats.org/drawingml/2006/spreadsheetDrawing">
      <xdr:col>54</xdr:col>
      <xdr:colOff>127000</xdr:colOff>
      <xdr:row>53</xdr:row>
      <xdr:rowOff>31115</xdr:rowOff>
    </xdr:to>
    <xdr:sp macro="" textlink="">
      <xdr:nvSpPr>
        <xdr:cNvPr id="211" name="正方形/長方形 210"/>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12" name="正方形/長方形 211"/>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7345" cy="220345"/>
    <xdr:sp macro="" textlink="">
      <xdr:nvSpPr>
        <xdr:cNvPr id="213" name="テキスト ボックス 212"/>
        <xdr:cNvSpPr txBox="1"/>
      </xdr:nvSpPr>
      <xdr:spPr>
        <a:xfrm>
          <a:off x="5918200" y="875855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111760</xdr:rowOff>
    </xdr:from>
    <xdr:to xmlns:xdr="http://schemas.openxmlformats.org/drawingml/2006/spreadsheetDrawing">
      <xdr:col>59</xdr:col>
      <xdr:colOff>50800</xdr:colOff>
      <xdr:row>66</xdr:row>
      <xdr:rowOff>111760</xdr:rowOff>
    </xdr:to>
    <xdr:cxnSp macro="">
      <xdr:nvCxnSpPr>
        <xdr:cNvPr id="214" name="直線コネクタ 213"/>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128270</xdr:rowOff>
    </xdr:from>
    <xdr:to xmlns:xdr="http://schemas.openxmlformats.org/drawingml/2006/spreadsheetDrawing">
      <xdr:col>59</xdr:col>
      <xdr:colOff>50800</xdr:colOff>
      <xdr:row>64</xdr:row>
      <xdr:rowOff>128270</xdr:rowOff>
    </xdr:to>
    <xdr:cxnSp macro="">
      <xdr:nvCxnSpPr>
        <xdr:cNvPr id="215" name="直線コネクタ 214"/>
        <xdr:cNvCxnSpPr/>
      </xdr:nvCxnSpPr>
      <xdr:spPr>
        <a:xfrm>
          <a:off x="5956300" y="108610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156210</xdr:rowOff>
    </xdr:from>
    <xdr:ext cx="246380" cy="253365"/>
    <xdr:sp macro="" textlink="">
      <xdr:nvSpPr>
        <xdr:cNvPr id="216" name="テキスト ボックス 215"/>
        <xdr:cNvSpPr txBox="1"/>
      </xdr:nvSpPr>
      <xdr:spPr>
        <a:xfrm>
          <a:off x="5726430" y="1072134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143510</xdr:rowOff>
    </xdr:from>
    <xdr:to xmlns:xdr="http://schemas.openxmlformats.org/drawingml/2006/spreadsheetDrawing">
      <xdr:col>59</xdr:col>
      <xdr:colOff>50800</xdr:colOff>
      <xdr:row>62</xdr:row>
      <xdr:rowOff>143510</xdr:rowOff>
    </xdr:to>
    <xdr:cxnSp macro="">
      <xdr:nvCxnSpPr>
        <xdr:cNvPr id="217" name="直線コネクタ 216"/>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5630" cy="253365"/>
    <xdr:sp macro="" textlink="">
      <xdr:nvSpPr>
        <xdr:cNvPr id="218" name="テキスト ボックス 217"/>
        <xdr:cNvSpPr txBox="1"/>
      </xdr:nvSpPr>
      <xdr:spPr>
        <a:xfrm>
          <a:off x="5417820" y="104019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160020</xdr:rowOff>
    </xdr:from>
    <xdr:to xmlns:xdr="http://schemas.openxmlformats.org/drawingml/2006/spreadsheetDrawing">
      <xdr:col>59</xdr:col>
      <xdr:colOff>50800</xdr:colOff>
      <xdr:row>60</xdr:row>
      <xdr:rowOff>160020</xdr:rowOff>
    </xdr:to>
    <xdr:cxnSp macro="">
      <xdr:nvCxnSpPr>
        <xdr:cNvPr id="219" name="直線コネクタ 218"/>
        <xdr:cNvCxnSpPr/>
      </xdr:nvCxnSpPr>
      <xdr:spPr>
        <a:xfrm>
          <a:off x="5956300" y="102222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20320</xdr:rowOff>
    </xdr:from>
    <xdr:ext cx="595630" cy="253365"/>
    <xdr:sp macro="" textlink="">
      <xdr:nvSpPr>
        <xdr:cNvPr id="220" name="テキスト ボックス 219"/>
        <xdr:cNvSpPr txBox="1"/>
      </xdr:nvSpPr>
      <xdr:spPr>
        <a:xfrm>
          <a:off x="5417820" y="100825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7620</xdr:rowOff>
    </xdr:from>
    <xdr:to xmlns:xdr="http://schemas.openxmlformats.org/drawingml/2006/spreadsheetDrawing">
      <xdr:col>59</xdr:col>
      <xdr:colOff>50800</xdr:colOff>
      <xdr:row>59</xdr:row>
      <xdr:rowOff>7620</xdr:rowOff>
    </xdr:to>
    <xdr:cxnSp macro="">
      <xdr:nvCxnSpPr>
        <xdr:cNvPr id="221" name="直線コネクタ 220"/>
        <xdr:cNvCxnSpPr/>
      </xdr:nvCxnSpPr>
      <xdr:spPr>
        <a:xfrm>
          <a:off x="5956300" y="99021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36830</xdr:rowOff>
    </xdr:from>
    <xdr:ext cx="595630" cy="250825"/>
    <xdr:sp macro="" textlink="">
      <xdr:nvSpPr>
        <xdr:cNvPr id="222" name="テキスト ボックス 221"/>
        <xdr:cNvSpPr txBox="1"/>
      </xdr:nvSpPr>
      <xdr:spPr>
        <a:xfrm>
          <a:off x="5417820" y="976376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24130</xdr:rowOff>
    </xdr:from>
    <xdr:to xmlns:xdr="http://schemas.openxmlformats.org/drawingml/2006/spreadsheetDrawing">
      <xdr:col>59</xdr:col>
      <xdr:colOff>50800</xdr:colOff>
      <xdr:row>57</xdr:row>
      <xdr:rowOff>24130</xdr:rowOff>
    </xdr:to>
    <xdr:cxnSp macro="">
      <xdr:nvCxnSpPr>
        <xdr:cNvPr id="223" name="直線コネクタ 222"/>
        <xdr:cNvCxnSpPr/>
      </xdr:nvCxnSpPr>
      <xdr:spPr>
        <a:xfrm>
          <a:off x="5956300" y="95834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52705</xdr:rowOff>
    </xdr:from>
    <xdr:ext cx="685800" cy="250825"/>
    <xdr:sp macro="" textlink="">
      <xdr:nvSpPr>
        <xdr:cNvPr id="224" name="テキスト ボックス 223"/>
        <xdr:cNvSpPr txBox="1"/>
      </xdr:nvSpPr>
      <xdr:spPr>
        <a:xfrm>
          <a:off x="5327650" y="944435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39370</xdr:rowOff>
    </xdr:from>
    <xdr:to xmlns:xdr="http://schemas.openxmlformats.org/drawingml/2006/spreadsheetDrawing">
      <xdr:col>59</xdr:col>
      <xdr:colOff>50800</xdr:colOff>
      <xdr:row>55</xdr:row>
      <xdr:rowOff>39370</xdr:rowOff>
    </xdr:to>
    <xdr:cxnSp macro="">
      <xdr:nvCxnSpPr>
        <xdr:cNvPr id="225" name="直線コネクタ 224"/>
        <xdr:cNvCxnSpPr/>
      </xdr:nvCxnSpPr>
      <xdr:spPr>
        <a:xfrm>
          <a:off x="5956300" y="92633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68580</xdr:rowOff>
    </xdr:from>
    <xdr:ext cx="685800" cy="250825"/>
    <xdr:sp macro="" textlink="">
      <xdr:nvSpPr>
        <xdr:cNvPr id="226" name="テキスト ボックス 225"/>
        <xdr:cNvSpPr txBox="1"/>
      </xdr:nvSpPr>
      <xdr:spPr>
        <a:xfrm>
          <a:off x="5327650" y="912495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50800</xdr:colOff>
      <xdr:row>53</xdr:row>
      <xdr:rowOff>55880</xdr:rowOff>
    </xdr:to>
    <xdr:cxnSp macro="">
      <xdr:nvCxnSpPr>
        <xdr:cNvPr id="227" name="直線コネクタ 226"/>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84455</xdr:rowOff>
    </xdr:from>
    <xdr:ext cx="685800" cy="250825"/>
    <xdr:sp macro="" textlink="">
      <xdr:nvSpPr>
        <xdr:cNvPr id="228" name="テキスト ボックス 227"/>
        <xdr:cNvSpPr txBox="1"/>
      </xdr:nvSpPr>
      <xdr:spPr>
        <a:xfrm>
          <a:off x="5327650" y="880554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29" name="【橋りょう・トンネル】&#10;一人当たり有形固定資産（償却資産）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56</xdr:row>
      <xdr:rowOff>60325</xdr:rowOff>
    </xdr:from>
    <xdr:to xmlns:xdr="http://schemas.openxmlformats.org/drawingml/2006/spreadsheetDrawing">
      <xdr:col>54</xdr:col>
      <xdr:colOff>171450</xdr:colOff>
      <xdr:row>64</xdr:row>
      <xdr:rowOff>126365</xdr:rowOff>
    </xdr:to>
    <xdr:cxnSp macro="">
      <xdr:nvCxnSpPr>
        <xdr:cNvPr id="230" name="直線コネクタ 229"/>
        <xdr:cNvCxnSpPr/>
      </xdr:nvCxnSpPr>
      <xdr:spPr>
        <a:xfrm flipV="1">
          <a:off x="9429750" y="9451975"/>
          <a:ext cx="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129540</xdr:rowOff>
    </xdr:from>
    <xdr:ext cx="467360" cy="252730"/>
    <xdr:sp macro="" textlink="">
      <xdr:nvSpPr>
        <xdr:cNvPr id="231" name="【橋りょう・トンネル】&#10;一人当たり有形固定資産（償却資産）額最小値テキスト"/>
        <xdr:cNvSpPr txBox="1"/>
      </xdr:nvSpPr>
      <xdr:spPr>
        <a:xfrm>
          <a:off x="9467850" y="1086231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126365</xdr:rowOff>
    </xdr:from>
    <xdr:to xmlns:xdr="http://schemas.openxmlformats.org/drawingml/2006/spreadsheetDrawing">
      <xdr:col>55</xdr:col>
      <xdr:colOff>88900</xdr:colOff>
      <xdr:row>64</xdr:row>
      <xdr:rowOff>126365</xdr:rowOff>
    </xdr:to>
    <xdr:cxnSp macro="">
      <xdr:nvCxnSpPr>
        <xdr:cNvPr id="232" name="直線コネクタ 231"/>
        <xdr:cNvCxnSpPr/>
      </xdr:nvCxnSpPr>
      <xdr:spPr>
        <a:xfrm>
          <a:off x="9359900" y="10859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7620</xdr:rowOff>
    </xdr:from>
    <xdr:ext cx="687705" cy="253365"/>
    <xdr:sp macro="" textlink="">
      <xdr:nvSpPr>
        <xdr:cNvPr id="233" name="【橋りょう・トンネル】&#10;一人当たり有形固定資産（償却資産）額最大値テキスト"/>
        <xdr:cNvSpPr txBox="1"/>
      </xdr:nvSpPr>
      <xdr:spPr>
        <a:xfrm>
          <a:off x="9467850" y="9231630"/>
          <a:ext cx="687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1,323,165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60325</xdr:rowOff>
    </xdr:from>
    <xdr:to xmlns:xdr="http://schemas.openxmlformats.org/drawingml/2006/spreadsheetDrawing">
      <xdr:col>55</xdr:col>
      <xdr:colOff>88900</xdr:colOff>
      <xdr:row>56</xdr:row>
      <xdr:rowOff>60325</xdr:rowOff>
    </xdr:to>
    <xdr:cxnSp macro="">
      <xdr:nvCxnSpPr>
        <xdr:cNvPr id="234" name="直線コネクタ 233"/>
        <xdr:cNvCxnSpPr/>
      </xdr:nvCxnSpPr>
      <xdr:spPr>
        <a:xfrm>
          <a:off x="9359900" y="9451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70485</xdr:rowOff>
    </xdr:from>
    <xdr:ext cx="596265" cy="250825"/>
    <xdr:sp macro="" textlink="">
      <xdr:nvSpPr>
        <xdr:cNvPr id="235" name="【橋りょう・トンネル】&#10;一人当たり有形固定資産（償却資産）額平均値テキスト"/>
        <xdr:cNvSpPr txBox="1"/>
      </xdr:nvSpPr>
      <xdr:spPr>
        <a:xfrm>
          <a:off x="9467850" y="10467975"/>
          <a:ext cx="59626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91440</xdr:rowOff>
    </xdr:from>
    <xdr:to xmlns:xdr="http://schemas.openxmlformats.org/drawingml/2006/spreadsheetDrawing">
      <xdr:col>55</xdr:col>
      <xdr:colOff>50800</xdr:colOff>
      <xdr:row>63</xdr:row>
      <xdr:rowOff>22860</xdr:rowOff>
    </xdr:to>
    <xdr:sp macro="" textlink="">
      <xdr:nvSpPr>
        <xdr:cNvPr id="236" name="フローチャート: 判断 235"/>
        <xdr:cNvSpPr/>
      </xdr:nvSpPr>
      <xdr:spPr>
        <a:xfrm>
          <a:off x="9398000" y="104889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81280</xdr:rowOff>
    </xdr:from>
    <xdr:to xmlns:xdr="http://schemas.openxmlformats.org/drawingml/2006/spreadsheetDrawing">
      <xdr:col>50</xdr:col>
      <xdr:colOff>165100</xdr:colOff>
      <xdr:row>63</xdr:row>
      <xdr:rowOff>13335</xdr:rowOff>
    </xdr:to>
    <xdr:sp macro="" textlink="">
      <xdr:nvSpPr>
        <xdr:cNvPr id="237" name="フローチャート: 判断 236"/>
        <xdr:cNvSpPr/>
      </xdr:nvSpPr>
      <xdr:spPr>
        <a:xfrm>
          <a:off x="8636000" y="104787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97155</xdr:rowOff>
    </xdr:from>
    <xdr:to xmlns:xdr="http://schemas.openxmlformats.org/drawingml/2006/spreadsheetDrawing">
      <xdr:col>46</xdr:col>
      <xdr:colOff>38100</xdr:colOff>
      <xdr:row>63</xdr:row>
      <xdr:rowOff>29210</xdr:rowOff>
    </xdr:to>
    <xdr:sp macro="" textlink="">
      <xdr:nvSpPr>
        <xdr:cNvPr id="238" name="フローチャート: 判断 237"/>
        <xdr:cNvSpPr/>
      </xdr:nvSpPr>
      <xdr:spPr>
        <a:xfrm>
          <a:off x="7842250" y="104946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104140</xdr:rowOff>
    </xdr:from>
    <xdr:to xmlns:xdr="http://schemas.openxmlformats.org/drawingml/2006/spreadsheetDrawing">
      <xdr:col>41</xdr:col>
      <xdr:colOff>101600</xdr:colOff>
      <xdr:row>63</xdr:row>
      <xdr:rowOff>35560</xdr:rowOff>
    </xdr:to>
    <xdr:sp macro="" textlink="">
      <xdr:nvSpPr>
        <xdr:cNvPr id="239" name="フローチャート: 判断 238"/>
        <xdr:cNvSpPr/>
      </xdr:nvSpPr>
      <xdr:spPr>
        <a:xfrm>
          <a:off x="7029450" y="10501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114935</xdr:rowOff>
    </xdr:from>
    <xdr:to xmlns:xdr="http://schemas.openxmlformats.org/drawingml/2006/spreadsheetDrawing">
      <xdr:col>36</xdr:col>
      <xdr:colOff>165100</xdr:colOff>
      <xdr:row>63</xdr:row>
      <xdr:rowOff>46990</xdr:rowOff>
    </xdr:to>
    <xdr:sp macro="" textlink="">
      <xdr:nvSpPr>
        <xdr:cNvPr id="240" name="フローチャート: 判断 239"/>
        <xdr:cNvSpPr/>
      </xdr:nvSpPr>
      <xdr:spPr>
        <a:xfrm>
          <a:off x="6235700" y="10512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109220</xdr:rowOff>
    </xdr:from>
    <xdr:ext cx="762000" cy="250825"/>
    <xdr:sp macro="" textlink="">
      <xdr:nvSpPr>
        <xdr:cNvPr id="241" name="テキスト ボックス 240"/>
        <xdr:cNvSpPr txBox="1"/>
      </xdr:nvSpPr>
      <xdr:spPr>
        <a:xfrm>
          <a:off x="925830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109220</xdr:rowOff>
    </xdr:from>
    <xdr:ext cx="762000" cy="250825"/>
    <xdr:sp macro="" textlink="">
      <xdr:nvSpPr>
        <xdr:cNvPr id="242" name="テキスト ボックス 241"/>
        <xdr:cNvSpPr txBox="1"/>
      </xdr:nvSpPr>
      <xdr:spPr>
        <a:xfrm>
          <a:off x="8515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66</xdr:row>
      <xdr:rowOff>109220</xdr:rowOff>
    </xdr:from>
    <xdr:ext cx="762000" cy="250825"/>
    <xdr:sp macro="" textlink="">
      <xdr:nvSpPr>
        <xdr:cNvPr id="243" name="テキスト ボックス 242"/>
        <xdr:cNvSpPr txBox="1"/>
      </xdr:nvSpPr>
      <xdr:spPr>
        <a:xfrm>
          <a:off x="7715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109220</xdr:rowOff>
    </xdr:from>
    <xdr:ext cx="759460" cy="250825"/>
    <xdr:sp macro="" textlink="">
      <xdr:nvSpPr>
        <xdr:cNvPr id="244" name="テキスト ボックス 243"/>
        <xdr:cNvSpPr txBox="1"/>
      </xdr:nvSpPr>
      <xdr:spPr>
        <a:xfrm>
          <a:off x="69088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109220</xdr:rowOff>
    </xdr:from>
    <xdr:ext cx="762000" cy="250825"/>
    <xdr:sp macro="" textlink="">
      <xdr:nvSpPr>
        <xdr:cNvPr id="245" name="テキスト ボックス 244"/>
        <xdr:cNvSpPr txBox="1"/>
      </xdr:nvSpPr>
      <xdr:spPr>
        <a:xfrm>
          <a:off x="61150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34925</xdr:rowOff>
    </xdr:from>
    <xdr:to xmlns:xdr="http://schemas.openxmlformats.org/drawingml/2006/spreadsheetDrawing">
      <xdr:col>55</xdr:col>
      <xdr:colOff>50800</xdr:colOff>
      <xdr:row>62</xdr:row>
      <xdr:rowOff>133985</xdr:rowOff>
    </xdr:to>
    <xdr:sp macro="" textlink="">
      <xdr:nvSpPr>
        <xdr:cNvPr id="246" name="楕円 245"/>
        <xdr:cNvSpPr/>
      </xdr:nvSpPr>
      <xdr:spPr>
        <a:xfrm>
          <a:off x="9398000" y="104324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57150</xdr:rowOff>
    </xdr:from>
    <xdr:ext cx="596265" cy="253365"/>
    <xdr:sp macro="" textlink="">
      <xdr:nvSpPr>
        <xdr:cNvPr id="247" name="【橋りょう・トンネル】&#10;一人当たり有形固定資産（償却資産）額該当値テキスト"/>
        <xdr:cNvSpPr txBox="1"/>
      </xdr:nvSpPr>
      <xdr:spPr>
        <a:xfrm>
          <a:off x="9467850" y="1028700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45085</xdr:rowOff>
    </xdr:from>
    <xdr:to xmlns:xdr="http://schemas.openxmlformats.org/drawingml/2006/spreadsheetDrawing">
      <xdr:col>50</xdr:col>
      <xdr:colOff>165100</xdr:colOff>
      <xdr:row>62</xdr:row>
      <xdr:rowOff>144780</xdr:rowOff>
    </xdr:to>
    <xdr:sp macro="" textlink="">
      <xdr:nvSpPr>
        <xdr:cNvPr id="248" name="楕円 247"/>
        <xdr:cNvSpPr/>
      </xdr:nvSpPr>
      <xdr:spPr>
        <a:xfrm>
          <a:off x="8636000" y="10442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84455</xdr:rowOff>
    </xdr:from>
    <xdr:to xmlns:xdr="http://schemas.openxmlformats.org/drawingml/2006/spreadsheetDrawing">
      <xdr:col>55</xdr:col>
      <xdr:colOff>0</xdr:colOff>
      <xdr:row>62</xdr:row>
      <xdr:rowOff>95250</xdr:rowOff>
    </xdr:to>
    <xdr:cxnSp macro="">
      <xdr:nvCxnSpPr>
        <xdr:cNvPr id="249" name="直線コネクタ 248"/>
        <xdr:cNvCxnSpPr/>
      </xdr:nvCxnSpPr>
      <xdr:spPr>
        <a:xfrm flipV="1">
          <a:off x="8686800" y="10481945"/>
          <a:ext cx="742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64770</xdr:rowOff>
    </xdr:from>
    <xdr:to xmlns:xdr="http://schemas.openxmlformats.org/drawingml/2006/spreadsheetDrawing">
      <xdr:col>46</xdr:col>
      <xdr:colOff>38100</xdr:colOff>
      <xdr:row>62</xdr:row>
      <xdr:rowOff>164465</xdr:rowOff>
    </xdr:to>
    <xdr:sp macro="" textlink="">
      <xdr:nvSpPr>
        <xdr:cNvPr id="250" name="楕円 249"/>
        <xdr:cNvSpPr/>
      </xdr:nvSpPr>
      <xdr:spPr>
        <a:xfrm>
          <a:off x="7842250" y="104622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62</xdr:row>
      <xdr:rowOff>95250</xdr:rowOff>
    </xdr:from>
    <xdr:to xmlns:xdr="http://schemas.openxmlformats.org/drawingml/2006/spreadsheetDrawing">
      <xdr:col>50</xdr:col>
      <xdr:colOff>114300</xdr:colOff>
      <xdr:row>62</xdr:row>
      <xdr:rowOff>114935</xdr:rowOff>
    </xdr:to>
    <xdr:cxnSp macro="">
      <xdr:nvCxnSpPr>
        <xdr:cNvPr id="251" name="直線コネクタ 250"/>
        <xdr:cNvCxnSpPr/>
      </xdr:nvCxnSpPr>
      <xdr:spPr>
        <a:xfrm flipV="1">
          <a:off x="7886700" y="1049274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110490</xdr:rowOff>
    </xdr:from>
    <xdr:to xmlns:xdr="http://schemas.openxmlformats.org/drawingml/2006/spreadsheetDrawing">
      <xdr:col>41</xdr:col>
      <xdr:colOff>101600</xdr:colOff>
      <xdr:row>63</xdr:row>
      <xdr:rowOff>41910</xdr:rowOff>
    </xdr:to>
    <xdr:sp macro="" textlink="">
      <xdr:nvSpPr>
        <xdr:cNvPr id="252" name="楕円 251"/>
        <xdr:cNvSpPr/>
      </xdr:nvSpPr>
      <xdr:spPr>
        <a:xfrm>
          <a:off x="7029450" y="10507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114935</xdr:rowOff>
    </xdr:from>
    <xdr:to xmlns:xdr="http://schemas.openxmlformats.org/drawingml/2006/spreadsheetDrawing">
      <xdr:col>45</xdr:col>
      <xdr:colOff>171450</xdr:colOff>
      <xdr:row>62</xdr:row>
      <xdr:rowOff>160655</xdr:rowOff>
    </xdr:to>
    <xdr:cxnSp macro="">
      <xdr:nvCxnSpPr>
        <xdr:cNvPr id="253" name="直線コネクタ 252"/>
        <xdr:cNvCxnSpPr/>
      </xdr:nvCxnSpPr>
      <xdr:spPr>
        <a:xfrm flipV="1">
          <a:off x="7080250" y="10512425"/>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114935</xdr:rowOff>
    </xdr:from>
    <xdr:to xmlns:xdr="http://schemas.openxmlformats.org/drawingml/2006/spreadsheetDrawing">
      <xdr:col>36</xdr:col>
      <xdr:colOff>165100</xdr:colOff>
      <xdr:row>63</xdr:row>
      <xdr:rowOff>46990</xdr:rowOff>
    </xdr:to>
    <xdr:sp macro="" textlink="">
      <xdr:nvSpPr>
        <xdr:cNvPr id="254" name="楕円 253"/>
        <xdr:cNvSpPr/>
      </xdr:nvSpPr>
      <xdr:spPr>
        <a:xfrm>
          <a:off x="6235700" y="105124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160655</xdr:rowOff>
    </xdr:from>
    <xdr:to xmlns:xdr="http://schemas.openxmlformats.org/drawingml/2006/spreadsheetDrawing">
      <xdr:col>41</xdr:col>
      <xdr:colOff>50800</xdr:colOff>
      <xdr:row>62</xdr:row>
      <xdr:rowOff>164465</xdr:rowOff>
    </xdr:to>
    <xdr:cxnSp macro="">
      <xdr:nvCxnSpPr>
        <xdr:cNvPr id="255" name="直線コネクタ 254"/>
        <xdr:cNvCxnSpPr/>
      </xdr:nvCxnSpPr>
      <xdr:spPr>
        <a:xfrm flipV="1">
          <a:off x="6286500" y="10558145"/>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171450</xdr:colOff>
      <xdr:row>63</xdr:row>
      <xdr:rowOff>4445</xdr:rowOff>
    </xdr:from>
    <xdr:ext cx="598805" cy="253365"/>
    <xdr:sp macro="" textlink="">
      <xdr:nvSpPr>
        <xdr:cNvPr id="256" name="n_1aveValue【橋りょう・トンネル】&#10;一人当たり有形固定資産（償却資産）額"/>
        <xdr:cNvSpPr txBox="1"/>
      </xdr:nvSpPr>
      <xdr:spPr>
        <a:xfrm>
          <a:off x="8401050" y="105695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20320</xdr:rowOff>
    </xdr:from>
    <xdr:ext cx="596265" cy="253365"/>
    <xdr:sp macro="" textlink="">
      <xdr:nvSpPr>
        <xdr:cNvPr id="257" name="n_2aveValue【橋りょう・トンネル】&#10;一人当たり有形固定資産（償却資産）額"/>
        <xdr:cNvSpPr txBox="1"/>
      </xdr:nvSpPr>
      <xdr:spPr>
        <a:xfrm>
          <a:off x="7612380" y="1058545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51435</xdr:rowOff>
    </xdr:from>
    <xdr:ext cx="596265" cy="250825"/>
    <xdr:sp macro="" textlink="">
      <xdr:nvSpPr>
        <xdr:cNvPr id="258" name="n_3aveValue【橋りょう・トンネル】&#10;一人当たり有形固定資産（償却資産）額"/>
        <xdr:cNvSpPr txBox="1"/>
      </xdr:nvSpPr>
      <xdr:spPr>
        <a:xfrm>
          <a:off x="6818630" y="1028128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290,941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62230</xdr:rowOff>
    </xdr:from>
    <xdr:ext cx="596265" cy="253365"/>
    <xdr:sp macro="" textlink="">
      <xdr:nvSpPr>
        <xdr:cNvPr id="259" name="n_4aveValue【橋りょう・トンネル】&#10;一人当たり有形固定資産（償却資産）額"/>
        <xdr:cNvSpPr txBox="1"/>
      </xdr:nvSpPr>
      <xdr:spPr>
        <a:xfrm>
          <a:off x="6005830" y="1029208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171450</xdr:colOff>
      <xdr:row>60</xdr:row>
      <xdr:rowOff>161290</xdr:rowOff>
    </xdr:from>
    <xdr:ext cx="598805" cy="250825"/>
    <xdr:sp macro="" textlink="">
      <xdr:nvSpPr>
        <xdr:cNvPr id="260" name="n_1mainValue【橋りょう・トンネル】&#10;一人当たり有形固定資産（償却資産）額"/>
        <xdr:cNvSpPr txBox="1"/>
      </xdr:nvSpPr>
      <xdr:spPr>
        <a:xfrm>
          <a:off x="8401050" y="1022350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345,532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13335</xdr:rowOff>
    </xdr:from>
    <xdr:ext cx="596265" cy="250825"/>
    <xdr:sp macro="" textlink="">
      <xdr:nvSpPr>
        <xdr:cNvPr id="261" name="n_2mainValue【橋りょう・トンネル】&#10;一人当たり有形固定資産（償却資産）額"/>
        <xdr:cNvSpPr txBox="1"/>
      </xdr:nvSpPr>
      <xdr:spPr>
        <a:xfrm>
          <a:off x="7612380" y="1024318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327,237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33655</xdr:rowOff>
    </xdr:from>
    <xdr:ext cx="596265" cy="250825"/>
    <xdr:sp macro="" textlink="">
      <xdr:nvSpPr>
        <xdr:cNvPr id="262" name="n_3mainValue【橋りょう・トンネル】&#10;一人当たり有形固定資産（償却資産）額"/>
        <xdr:cNvSpPr txBox="1"/>
      </xdr:nvSpPr>
      <xdr:spPr>
        <a:xfrm>
          <a:off x="6818630" y="1059878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284,404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38100</xdr:rowOff>
    </xdr:from>
    <xdr:ext cx="596265" cy="253365"/>
    <xdr:sp macro="" textlink="">
      <xdr:nvSpPr>
        <xdr:cNvPr id="263" name="n_4mainValue【橋りょう・トンネル】&#10;一人当たり有形固定資産（償却資産）額"/>
        <xdr:cNvSpPr txBox="1"/>
      </xdr:nvSpPr>
      <xdr:spPr>
        <a:xfrm>
          <a:off x="6005830" y="1060323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149225</xdr:rowOff>
    </xdr:from>
    <xdr:to xmlns:xdr="http://schemas.openxmlformats.org/drawingml/2006/spreadsheetDrawing">
      <xdr:col>28</xdr:col>
      <xdr:colOff>152400</xdr:colOff>
      <xdr:row>72</xdr:row>
      <xdr:rowOff>99060</xdr:rowOff>
    </xdr:to>
    <xdr:sp macro="" textlink="">
      <xdr:nvSpPr>
        <xdr:cNvPr id="264" name="正方形/長方形 263"/>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124460</xdr:rowOff>
    </xdr:from>
    <xdr:to xmlns:xdr="http://schemas.openxmlformats.org/drawingml/2006/spreadsheetDrawing">
      <xdr:col>12</xdr:col>
      <xdr:colOff>127000</xdr:colOff>
      <xdr:row>74</xdr:row>
      <xdr:rowOff>37465</xdr:rowOff>
    </xdr:to>
    <xdr:sp macro="" textlink="">
      <xdr:nvSpPr>
        <xdr:cNvPr id="265" name="正方形/長方形 264"/>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154940</xdr:rowOff>
    </xdr:from>
    <xdr:to xmlns:xdr="http://schemas.openxmlformats.org/drawingml/2006/spreadsheetDrawing">
      <xdr:col>12</xdr:col>
      <xdr:colOff>127000</xdr:colOff>
      <xdr:row>75</xdr:row>
      <xdr:rowOff>68580</xdr:rowOff>
    </xdr:to>
    <xdr:sp macro="" textlink="">
      <xdr:nvSpPr>
        <xdr:cNvPr id="266" name="正方形/長方形 265"/>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124460</xdr:rowOff>
    </xdr:from>
    <xdr:to xmlns:xdr="http://schemas.openxmlformats.org/drawingml/2006/spreadsheetDrawing">
      <xdr:col>18</xdr:col>
      <xdr:colOff>0</xdr:colOff>
      <xdr:row>74</xdr:row>
      <xdr:rowOff>37465</xdr:rowOff>
    </xdr:to>
    <xdr:sp macro="" textlink="">
      <xdr:nvSpPr>
        <xdr:cNvPr id="267" name="正方形/長方形 266"/>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154940</xdr:rowOff>
    </xdr:from>
    <xdr:to xmlns:xdr="http://schemas.openxmlformats.org/drawingml/2006/spreadsheetDrawing">
      <xdr:col>18</xdr:col>
      <xdr:colOff>0</xdr:colOff>
      <xdr:row>75</xdr:row>
      <xdr:rowOff>68580</xdr:rowOff>
    </xdr:to>
    <xdr:sp macro="" textlink="">
      <xdr:nvSpPr>
        <xdr:cNvPr id="268" name="正方形/長方形 267"/>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124460</xdr:rowOff>
    </xdr:from>
    <xdr:to xmlns:xdr="http://schemas.openxmlformats.org/drawingml/2006/spreadsheetDrawing">
      <xdr:col>24</xdr:col>
      <xdr:colOff>0</xdr:colOff>
      <xdr:row>74</xdr:row>
      <xdr:rowOff>37465</xdr:rowOff>
    </xdr:to>
    <xdr:sp macro="" textlink="">
      <xdr:nvSpPr>
        <xdr:cNvPr id="269" name="正方形/長方形 268"/>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154940</xdr:rowOff>
    </xdr:from>
    <xdr:to xmlns:xdr="http://schemas.openxmlformats.org/drawingml/2006/spreadsheetDrawing">
      <xdr:col>24</xdr:col>
      <xdr:colOff>0</xdr:colOff>
      <xdr:row>75</xdr:row>
      <xdr:rowOff>68580</xdr:rowOff>
    </xdr:to>
    <xdr:sp macro="" textlink="">
      <xdr:nvSpPr>
        <xdr:cNvPr id="270" name="正方形/長方形 269"/>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71" name="正方形/長方形 270"/>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74295</xdr:rowOff>
    </xdr:from>
    <xdr:ext cx="295910" cy="218440"/>
    <xdr:sp macro="" textlink="">
      <xdr:nvSpPr>
        <xdr:cNvPr id="272" name="テキスト ボックス 271"/>
        <xdr:cNvSpPr txBox="1"/>
      </xdr:nvSpPr>
      <xdr:spPr>
        <a:xfrm>
          <a:off x="666750" y="12483465"/>
          <a:ext cx="29591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149225</xdr:rowOff>
    </xdr:from>
    <xdr:to xmlns:xdr="http://schemas.openxmlformats.org/drawingml/2006/spreadsheetDrawing">
      <xdr:col>28</xdr:col>
      <xdr:colOff>114300</xdr:colOff>
      <xdr:row>88</xdr:row>
      <xdr:rowOff>149225</xdr:rowOff>
    </xdr:to>
    <xdr:cxnSp macro="">
      <xdr:nvCxnSpPr>
        <xdr:cNvPr id="273" name="直線コネクタ 272"/>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0825"/>
    <xdr:sp macro="" textlink="">
      <xdr:nvSpPr>
        <xdr:cNvPr id="274" name="テキスト ボックス 273"/>
        <xdr:cNvSpPr txBox="1"/>
      </xdr:nvSpPr>
      <xdr:spPr>
        <a:xfrm>
          <a:off x="275590" y="14766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111760</xdr:rowOff>
    </xdr:from>
    <xdr:to xmlns:xdr="http://schemas.openxmlformats.org/drawingml/2006/spreadsheetDrawing">
      <xdr:col>28</xdr:col>
      <xdr:colOff>114300</xdr:colOff>
      <xdr:row>86</xdr:row>
      <xdr:rowOff>111760</xdr:rowOff>
    </xdr:to>
    <xdr:cxnSp macro="">
      <xdr:nvCxnSpPr>
        <xdr:cNvPr id="275" name="直線コネクタ 274"/>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140335</xdr:rowOff>
    </xdr:from>
    <xdr:ext cx="464820" cy="250825"/>
    <xdr:sp macro="" textlink="">
      <xdr:nvSpPr>
        <xdr:cNvPr id="276" name="テキスト ボックス 275"/>
        <xdr:cNvSpPr txBox="1"/>
      </xdr:nvSpPr>
      <xdr:spPr>
        <a:xfrm>
          <a:off x="275590" y="14393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74295</xdr:rowOff>
    </xdr:from>
    <xdr:to xmlns:xdr="http://schemas.openxmlformats.org/drawingml/2006/spreadsheetDrawing">
      <xdr:col>28</xdr:col>
      <xdr:colOff>114300</xdr:colOff>
      <xdr:row>84</xdr:row>
      <xdr:rowOff>74295</xdr:rowOff>
    </xdr:to>
    <xdr:cxnSp macro="">
      <xdr:nvCxnSpPr>
        <xdr:cNvPr id="277" name="直線コネクタ 276"/>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103505</xdr:rowOff>
    </xdr:from>
    <xdr:ext cx="400685" cy="250825"/>
    <xdr:sp macro="" textlink="">
      <xdr:nvSpPr>
        <xdr:cNvPr id="278" name="テキスト ボックス 277"/>
        <xdr:cNvSpPr txBox="1"/>
      </xdr:nvSpPr>
      <xdr:spPr>
        <a:xfrm>
          <a:off x="339725" y="140214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37465</xdr:rowOff>
    </xdr:from>
    <xdr:to xmlns:xdr="http://schemas.openxmlformats.org/drawingml/2006/spreadsheetDrawing">
      <xdr:col>28</xdr:col>
      <xdr:colOff>114300</xdr:colOff>
      <xdr:row>82</xdr:row>
      <xdr:rowOff>37465</xdr:rowOff>
    </xdr:to>
    <xdr:cxnSp macro="">
      <xdr:nvCxnSpPr>
        <xdr:cNvPr id="279" name="直線コネクタ 278"/>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66040</xdr:rowOff>
    </xdr:from>
    <xdr:ext cx="400685" cy="250825"/>
    <xdr:sp macro="" textlink="">
      <xdr:nvSpPr>
        <xdr:cNvPr id="280" name="テキスト ボックス 279"/>
        <xdr:cNvSpPr txBox="1"/>
      </xdr:nvSpPr>
      <xdr:spPr>
        <a:xfrm>
          <a:off x="339725" y="136486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28575</xdr:rowOff>
    </xdr:from>
    <xdr:ext cx="400685" cy="250825"/>
    <xdr:sp macro="" textlink="">
      <xdr:nvSpPr>
        <xdr:cNvPr id="282" name="テキスト ボックス 281"/>
        <xdr:cNvSpPr txBox="1"/>
      </xdr:nvSpPr>
      <xdr:spPr>
        <a:xfrm>
          <a:off x="339725" y="132759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130175</xdr:rowOff>
    </xdr:from>
    <xdr:to xmlns:xdr="http://schemas.openxmlformats.org/drawingml/2006/spreadsheetDrawing">
      <xdr:col>28</xdr:col>
      <xdr:colOff>114300</xdr:colOff>
      <xdr:row>77</xdr:row>
      <xdr:rowOff>130175</xdr:rowOff>
    </xdr:to>
    <xdr:cxnSp macro="">
      <xdr:nvCxnSpPr>
        <xdr:cNvPr id="283" name="直線コネクタ 282"/>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159385</xdr:rowOff>
    </xdr:from>
    <xdr:ext cx="400685" cy="250825"/>
    <xdr:sp macro="" textlink="">
      <xdr:nvSpPr>
        <xdr:cNvPr id="284" name="テキスト ボックス 283"/>
        <xdr:cNvSpPr txBox="1"/>
      </xdr:nvSpPr>
      <xdr:spPr>
        <a:xfrm>
          <a:off x="339725" y="129038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114300</xdr:colOff>
      <xdr:row>75</xdr:row>
      <xdr:rowOff>93345</xdr:rowOff>
    </xdr:to>
    <xdr:cxnSp macro="">
      <xdr:nvCxnSpPr>
        <xdr:cNvPr id="285" name="直線コネクタ 284"/>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121920</xdr:rowOff>
    </xdr:from>
    <xdr:ext cx="336550" cy="250825"/>
    <xdr:sp macro="" textlink="">
      <xdr:nvSpPr>
        <xdr:cNvPr id="286" name="テキスト ボックス 285"/>
        <xdr:cNvSpPr txBox="1"/>
      </xdr:nvSpPr>
      <xdr:spPr>
        <a:xfrm>
          <a:off x="384810" y="12531090"/>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87" name="【公営住宅】&#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76200</xdr:rowOff>
    </xdr:from>
    <xdr:to xmlns:xdr="http://schemas.openxmlformats.org/drawingml/2006/spreadsheetDrawing">
      <xdr:col>24</xdr:col>
      <xdr:colOff>62865</xdr:colOff>
      <xdr:row>86</xdr:row>
      <xdr:rowOff>111760</xdr:rowOff>
    </xdr:to>
    <xdr:cxnSp macro="">
      <xdr:nvCxnSpPr>
        <xdr:cNvPr id="288" name="直線コネクタ 287"/>
        <xdr:cNvCxnSpPr/>
      </xdr:nvCxnSpPr>
      <xdr:spPr>
        <a:xfrm flipV="1">
          <a:off x="4177665" y="1315593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115570</xdr:rowOff>
    </xdr:from>
    <xdr:ext cx="467360" cy="253365"/>
    <xdr:sp macro="" textlink="">
      <xdr:nvSpPr>
        <xdr:cNvPr id="289" name="【公営住宅】&#10;有形固定資産減価償却率最小値テキスト"/>
        <xdr:cNvSpPr txBox="1"/>
      </xdr:nvSpPr>
      <xdr:spPr>
        <a:xfrm>
          <a:off x="4216400" y="145364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111760</xdr:rowOff>
    </xdr:from>
    <xdr:to xmlns:xdr="http://schemas.openxmlformats.org/drawingml/2006/spreadsheetDrawing">
      <xdr:col>24</xdr:col>
      <xdr:colOff>152400</xdr:colOff>
      <xdr:row>86</xdr:row>
      <xdr:rowOff>111760</xdr:rowOff>
    </xdr:to>
    <xdr:cxnSp macro="">
      <xdr:nvCxnSpPr>
        <xdr:cNvPr id="290" name="直線コネクタ 289"/>
        <xdr:cNvCxnSpPr/>
      </xdr:nvCxnSpPr>
      <xdr:spPr>
        <a:xfrm>
          <a:off x="410845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24130</xdr:rowOff>
    </xdr:from>
    <xdr:ext cx="402590" cy="253365"/>
    <xdr:sp macro="" textlink="">
      <xdr:nvSpPr>
        <xdr:cNvPr id="291" name="【公営住宅】&#10;有形固定資産減価償却率最大値テキスト"/>
        <xdr:cNvSpPr txBox="1"/>
      </xdr:nvSpPr>
      <xdr:spPr>
        <a:xfrm>
          <a:off x="4216400" y="129362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76200</xdr:rowOff>
    </xdr:from>
    <xdr:to xmlns:xdr="http://schemas.openxmlformats.org/drawingml/2006/spreadsheetDrawing">
      <xdr:col>24</xdr:col>
      <xdr:colOff>152400</xdr:colOff>
      <xdr:row>78</xdr:row>
      <xdr:rowOff>76200</xdr:rowOff>
    </xdr:to>
    <xdr:cxnSp macro="">
      <xdr:nvCxnSpPr>
        <xdr:cNvPr id="292" name="直線コネクタ 291"/>
        <xdr:cNvCxnSpPr/>
      </xdr:nvCxnSpPr>
      <xdr:spPr>
        <a:xfrm>
          <a:off x="4108450" y="13155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136525</xdr:rowOff>
    </xdr:from>
    <xdr:ext cx="402590" cy="253365"/>
    <xdr:sp macro="" textlink="">
      <xdr:nvSpPr>
        <xdr:cNvPr id="293" name="【公営住宅】&#10;有形固定資産減価償却率平均値テキスト"/>
        <xdr:cNvSpPr txBox="1"/>
      </xdr:nvSpPr>
      <xdr:spPr>
        <a:xfrm>
          <a:off x="4216400" y="1371917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114300</xdr:rowOff>
    </xdr:from>
    <xdr:to xmlns:xdr="http://schemas.openxmlformats.org/drawingml/2006/spreadsheetDrawing">
      <xdr:col>24</xdr:col>
      <xdr:colOff>114300</xdr:colOff>
      <xdr:row>83</xdr:row>
      <xdr:rowOff>45720</xdr:rowOff>
    </xdr:to>
    <xdr:sp macro="" textlink="">
      <xdr:nvSpPr>
        <xdr:cNvPr id="294" name="フローチャート: 判断 293"/>
        <xdr:cNvSpPr/>
      </xdr:nvSpPr>
      <xdr:spPr>
        <a:xfrm>
          <a:off x="4127500" y="138645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88265</xdr:rowOff>
    </xdr:from>
    <xdr:to xmlns:xdr="http://schemas.openxmlformats.org/drawingml/2006/spreadsheetDrawing">
      <xdr:col>20</xdr:col>
      <xdr:colOff>38100</xdr:colOff>
      <xdr:row>83</xdr:row>
      <xdr:rowOff>19685</xdr:rowOff>
    </xdr:to>
    <xdr:sp macro="" textlink="">
      <xdr:nvSpPr>
        <xdr:cNvPr id="295" name="フローチャート: 判断 294"/>
        <xdr:cNvSpPr/>
      </xdr:nvSpPr>
      <xdr:spPr>
        <a:xfrm>
          <a:off x="3384550" y="138385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60325</xdr:rowOff>
    </xdr:from>
    <xdr:to xmlns:xdr="http://schemas.openxmlformats.org/drawingml/2006/spreadsheetDrawing">
      <xdr:col>15</xdr:col>
      <xdr:colOff>101600</xdr:colOff>
      <xdr:row>82</xdr:row>
      <xdr:rowOff>160020</xdr:rowOff>
    </xdr:to>
    <xdr:sp macro="" textlink="">
      <xdr:nvSpPr>
        <xdr:cNvPr id="296" name="フローチャート: 判断 295"/>
        <xdr:cNvSpPr/>
      </xdr:nvSpPr>
      <xdr:spPr>
        <a:xfrm>
          <a:off x="2571750" y="138106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67945</xdr:rowOff>
    </xdr:from>
    <xdr:to xmlns:xdr="http://schemas.openxmlformats.org/drawingml/2006/spreadsheetDrawing">
      <xdr:col>10</xdr:col>
      <xdr:colOff>165100</xdr:colOff>
      <xdr:row>82</xdr:row>
      <xdr:rowOff>167005</xdr:rowOff>
    </xdr:to>
    <xdr:sp macro="" textlink="">
      <xdr:nvSpPr>
        <xdr:cNvPr id="297" name="フローチャート: 判断 296"/>
        <xdr:cNvSpPr/>
      </xdr:nvSpPr>
      <xdr:spPr>
        <a:xfrm>
          <a:off x="1778000" y="13818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63500</xdr:rowOff>
    </xdr:from>
    <xdr:to xmlns:xdr="http://schemas.openxmlformats.org/drawingml/2006/spreadsheetDrawing">
      <xdr:col>6</xdr:col>
      <xdr:colOff>38100</xdr:colOff>
      <xdr:row>82</xdr:row>
      <xdr:rowOff>163195</xdr:rowOff>
    </xdr:to>
    <xdr:sp macro="" textlink="">
      <xdr:nvSpPr>
        <xdr:cNvPr id="298" name="フローチャート: 判断 297"/>
        <xdr:cNvSpPr/>
      </xdr:nvSpPr>
      <xdr:spPr>
        <a:xfrm>
          <a:off x="984250" y="138137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146685</xdr:rowOff>
    </xdr:from>
    <xdr:ext cx="762000" cy="250825"/>
    <xdr:sp macro="" textlink="">
      <xdr:nvSpPr>
        <xdr:cNvPr id="299" name="テキスト ボックス 298"/>
        <xdr:cNvSpPr txBox="1"/>
      </xdr:nvSpPr>
      <xdr:spPr>
        <a:xfrm>
          <a:off x="40068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88</xdr:row>
      <xdr:rowOff>146685</xdr:rowOff>
    </xdr:from>
    <xdr:ext cx="762000" cy="250825"/>
    <xdr:sp macro="" textlink="">
      <xdr:nvSpPr>
        <xdr:cNvPr id="300" name="テキスト ボックス 299"/>
        <xdr:cNvSpPr txBox="1"/>
      </xdr:nvSpPr>
      <xdr:spPr>
        <a:xfrm>
          <a:off x="32575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146685</xdr:rowOff>
    </xdr:from>
    <xdr:ext cx="759460" cy="250825"/>
    <xdr:sp macro="" textlink="">
      <xdr:nvSpPr>
        <xdr:cNvPr id="301" name="テキスト ボックス 300"/>
        <xdr:cNvSpPr txBox="1"/>
      </xdr:nvSpPr>
      <xdr:spPr>
        <a:xfrm>
          <a:off x="24511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146685</xdr:rowOff>
    </xdr:from>
    <xdr:ext cx="762000" cy="250825"/>
    <xdr:sp macro="" textlink="">
      <xdr:nvSpPr>
        <xdr:cNvPr id="302" name="テキスト ボックス 301"/>
        <xdr:cNvSpPr txBox="1"/>
      </xdr:nvSpPr>
      <xdr:spPr>
        <a:xfrm>
          <a:off x="1657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88</xdr:row>
      <xdr:rowOff>146685</xdr:rowOff>
    </xdr:from>
    <xdr:ext cx="762000" cy="250825"/>
    <xdr:sp macro="" textlink="">
      <xdr:nvSpPr>
        <xdr:cNvPr id="303" name="テキスト ボックス 302"/>
        <xdr:cNvSpPr txBox="1"/>
      </xdr:nvSpPr>
      <xdr:spPr>
        <a:xfrm>
          <a:off x="857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47625</xdr:rowOff>
    </xdr:from>
    <xdr:to xmlns:xdr="http://schemas.openxmlformats.org/drawingml/2006/spreadsheetDrawing">
      <xdr:col>24</xdr:col>
      <xdr:colOff>114300</xdr:colOff>
      <xdr:row>85</xdr:row>
      <xdr:rowOff>146685</xdr:rowOff>
    </xdr:to>
    <xdr:sp macro="" textlink="">
      <xdr:nvSpPr>
        <xdr:cNvPr id="304" name="楕円 303"/>
        <xdr:cNvSpPr/>
      </xdr:nvSpPr>
      <xdr:spPr>
        <a:xfrm>
          <a:off x="4127500" y="14300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26035</xdr:rowOff>
    </xdr:from>
    <xdr:ext cx="402590" cy="253365"/>
    <xdr:sp macro="" textlink="">
      <xdr:nvSpPr>
        <xdr:cNvPr id="305" name="【公営住宅】&#10;有形固定資産減価償却率該当値テキスト"/>
        <xdr:cNvSpPr txBox="1"/>
      </xdr:nvSpPr>
      <xdr:spPr>
        <a:xfrm>
          <a:off x="4216400" y="1427924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12065</xdr:rowOff>
    </xdr:from>
    <xdr:to xmlns:xdr="http://schemas.openxmlformats.org/drawingml/2006/spreadsheetDrawing">
      <xdr:col>20</xdr:col>
      <xdr:colOff>38100</xdr:colOff>
      <xdr:row>85</xdr:row>
      <xdr:rowOff>111125</xdr:rowOff>
    </xdr:to>
    <xdr:sp macro="" textlink="">
      <xdr:nvSpPr>
        <xdr:cNvPr id="306" name="楕円 305"/>
        <xdr:cNvSpPr/>
      </xdr:nvSpPr>
      <xdr:spPr>
        <a:xfrm>
          <a:off x="3384550" y="142652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85</xdr:row>
      <xdr:rowOff>61595</xdr:rowOff>
    </xdr:from>
    <xdr:to xmlns:xdr="http://schemas.openxmlformats.org/drawingml/2006/spreadsheetDrawing">
      <xdr:col>24</xdr:col>
      <xdr:colOff>63500</xdr:colOff>
      <xdr:row>85</xdr:row>
      <xdr:rowOff>96520</xdr:rowOff>
    </xdr:to>
    <xdr:cxnSp macro="">
      <xdr:nvCxnSpPr>
        <xdr:cNvPr id="307" name="直線コネクタ 306"/>
        <xdr:cNvCxnSpPr/>
      </xdr:nvCxnSpPr>
      <xdr:spPr>
        <a:xfrm>
          <a:off x="3429000" y="14314805"/>
          <a:ext cx="7493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138430</xdr:rowOff>
    </xdr:from>
    <xdr:to xmlns:xdr="http://schemas.openxmlformats.org/drawingml/2006/spreadsheetDrawing">
      <xdr:col>15</xdr:col>
      <xdr:colOff>101600</xdr:colOff>
      <xdr:row>85</xdr:row>
      <xdr:rowOff>70485</xdr:rowOff>
    </xdr:to>
    <xdr:sp macro="" textlink="">
      <xdr:nvSpPr>
        <xdr:cNvPr id="308" name="楕円 307"/>
        <xdr:cNvSpPr/>
      </xdr:nvSpPr>
      <xdr:spPr>
        <a:xfrm>
          <a:off x="2571750" y="142240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20320</xdr:rowOff>
    </xdr:from>
    <xdr:to xmlns:xdr="http://schemas.openxmlformats.org/drawingml/2006/spreadsheetDrawing">
      <xdr:col>19</xdr:col>
      <xdr:colOff>171450</xdr:colOff>
      <xdr:row>85</xdr:row>
      <xdr:rowOff>61595</xdr:rowOff>
    </xdr:to>
    <xdr:cxnSp macro="">
      <xdr:nvCxnSpPr>
        <xdr:cNvPr id="309" name="直線コネクタ 308"/>
        <xdr:cNvCxnSpPr/>
      </xdr:nvCxnSpPr>
      <xdr:spPr>
        <a:xfrm>
          <a:off x="2622550" y="14273530"/>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99060</xdr:rowOff>
    </xdr:from>
    <xdr:to xmlns:xdr="http://schemas.openxmlformats.org/drawingml/2006/spreadsheetDrawing">
      <xdr:col>10</xdr:col>
      <xdr:colOff>165100</xdr:colOff>
      <xdr:row>85</xdr:row>
      <xdr:rowOff>31115</xdr:rowOff>
    </xdr:to>
    <xdr:sp macro="" textlink="">
      <xdr:nvSpPr>
        <xdr:cNvPr id="310" name="楕円 309"/>
        <xdr:cNvSpPr/>
      </xdr:nvSpPr>
      <xdr:spPr>
        <a:xfrm>
          <a:off x="1778000" y="14184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149225</xdr:rowOff>
    </xdr:from>
    <xdr:to xmlns:xdr="http://schemas.openxmlformats.org/drawingml/2006/spreadsheetDrawing">
      <xdr:col>15</xdr:col>
      <xdr:colOff>50800</xdr:colOff>
      <xdr:row>85</xdr:row>
      <xdr:rowOff>20320</xdr:rowOff>
    </xdr:to>
    <xdr:cxnSp macro="">
      <xdr:nvCxnSpPr>
        <xdr:cNvPr id="311" name="直線コネクタ 310"/>
        <xdr:cNvCxnSpPr/>
      </xdr:nvCxnSpPr>
      <xdr:spPr>
        <a:xfrm>
          <a:off x="1828800" y="14234795"/>
          <a:ext cx="7937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54610</xdr:rowOff>
    </xdr:from>
    <xdr:to xmlns:xdr="http://schemas.openxmlformats.org/drawingml/2006/spreadsheetDrawing">
      <xdr:col>6</xdr:col>
      <xdr:colOff>38100</xdr:colOff>
      <xdr:row>84</xdr:row>
      <xdr:rowOff>153670</xdr:rowOff>
    </xdr:to>
    <xdr:sp macro="" textlink="">
      <xdr:nvSpPr>
        <xdr:cNvPr id="312" name="楕円 311"/>
        <xdr:cNvSpPr/>
      </xdr:nvSpPr>
      <xdr:spPr>
        <a:xfrm>
          <a:off x="984250" y="141401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84</xdr:row>
      <xdr:rowOff>104775</xdr:rowOff>
    </xdr:from>
    <xdr:to xmlns:xdr="http://schemas.openxmlformats.org/drawingml/2006/spreadsheetDrawing">
      <xdr:col>10</xdr:col>
      <xdr:colOff>114300</xdr:colOff>
      <xdr:row>84</xdr:row>
      <xdr:rowOff>149225</xdr:rowOff>
    </xdr:to>
    <xdr:cxnSp macro="">
      <xdr:nvCxnSpPr>
        <xdr:cNvPr id="313" name="直線コネクタ 312"/>
        <xdr:cNvCxnSpPr/>
      </xdr:nvCxnSpPr>
      <xdr:spPr>
        <a:xfrm>
          <a:off x="1028700" y="14190345"/>
          <a:ext cx="8001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36195</xdr:rowOff>
    </xdr:from>
    <xdr:ext cx="402590" cy="250825"/>
    <xdr:sp macro="" textlink="">
      <xdr:nvSpPr>
        <xdr:cNvPr id="314" name="n_1aveValue【公営住宅】&#10;有形固定資産減価償却率"/>
        <xdr:cNvSpPr txBox="1"/>
      </xdr:nvSpPr>
      <xdr:spPr>
        <a:xfrm>
          <a:off x="3239135" y="1361884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7620</xdr:rowOff>
    </xdr:from>
    <xdr:ext cx="402590" cy="253365"/>
    <xdr:sp macro="" textlink="">
      <xdr:nvSpPr>
        <xdr:cNvPr id="315" name="n_2aveValue【公営住宅】&#10;有形固定資産減価償却率"/>
        <xdr:cNvSpPr txBox="1"/>
      </xdr:nvSpPr>
      <xdr:spPr>
        <a:xfrm>
          <a:off x="2439035" y="135902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15875</xdr:rowOff>
    </xdr:from>
    <xdr:ext cx="402590" cy="250825"/>
    <xdr:sp macro="" textlink="">
      <xdr:nvSpPr>
        <xdr:cNvPr id="316" name="n_3aveValue【公営住宅】&#10;有形固定資産減価償却率"/>
        <xdr:cNvSpPr txBox="1"/>
      </xdr:nvSpPr>
      <xdr:spPr>
        <a:xfrm>
          <a:off x="1645285" y="1359852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12065</xdr:rowOff>
    </xdr:from>
    <xdr:ext cx="405130" cy="250825"/>
    <xdr:sp macro="" textlink="">
      <xdr:nvSpPr>
        <xdr:cNvPr id="317" name="n_4aveValue【公営住宅】&#10;有形固定資産減価償却率"/>
        <xdr:cNvSpPr txBox="1"/>
      </xdr:nvSpPr>
      <xdr:spPr>
        <a:xfrm>
          <a:off x="851535" y="1359471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102870</xdr:rowOff>
    </xdr:from>
    <xdr:ext cx="402590" cy="250825"/>
    <xdr:sp macro="" textlink="">
      <xdr:nvSpPr>
        <xdr:cNvPr id="318" name="n_1mainValue【公営住宅】&#10;有形固定資産減価償却率"/>
        <xdr:cNvSpPr txBox="1"/>
      </xdr:nvSpPr>
      <xdr:spPr>
        <a:xfrm>
          <a:off x="3239135" y="143560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61595</xdr:rowOff>
    </xdr:from>
    <xdr:ext cx="402590" cy="253365"/>
    <xdr:sp macro="" textlink="">
      <xdr:nvSpPr>
        <xdr:cNvPr id="319" name="n_2mainValue【公営住宅】&#10;有形固定資産減価償却率"/>
        <xdr:cNvSpPr txBox="1"/>
      </xdr:nvSpPr>
      <xdr:spPr>
        <a:xfrm>
          <a:off x="2439035" y="1431480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22225</xdr:rowOff>
    </xdr:from>
    <xdr:ext cx="402590" cy="253365"/>
    <xdr:sp macro="" textlink="">
      <xdr:nvSpPr>
        <xdr:cNvPr id="320" name="n_3mainValue【公営住宅】&#10;有形固定資産減価償却率"/>
        <xdr:cNvSpPr txBox="1"/>
      </xdr:nvSpPr>
      <xdr:spPr>
        <a:xfrm>
          <a:off x="1645285" y="1427543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145415</xdr:rowOff>
    </xdr:from>
    <xdr:ext cx="405130" cy="250825"/>
    <xdr:sp macro="" textlink="">
      <xdr:nvSpPr>
        <xdr:cNvPr id="321" name="n_4mainValue【公営住宅】&#10;有形固定資産減価償却率"/>
        <xdr:cNvSpPr txBox="1"/>
      </xdr:nvSpPr>
      <xdr:spPr>
        <a:xfrm>
          <a:off x="851535" y="1423098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149225</xdr:rowOff>
    </xdr:from>
    <xdr:to xmlns:xdr="http://schemas.openxmlformats.org/drawingml/2006/spreadsheetDrawing">
      <xdr:col>59</xdr:col>
      <xdr:colOff>88900</xdr:colOff>
      <xdr:row>72</xdr:row>
      <xdr:rowOff>99060</xdr:rowOff>
    </xdr:to>
    <xdr:sp macro="" textlink="">
      <xdr:nvSpPr>
        <xdr:cNvPr id="322" name="正方形/長方形 321"/>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124460</xdr:rowOff>
    </xdr:from>
    <xdr:to xmlns:xdr="http://schemas.openxmlformats.org/drawingml/2006/spreadsheetDrawing">
      <xdr:col>43</xdr:col>
      <xdr:colOff>63500</xdr:colOff>
      <xdr:row>74</xdr:row>
      <xdr:rowOff>37465</xdr:rowOff>
    </xdr:to>
    <xdr:sp macro="" textlink="">
      <xdr:nvSpPr>
        <xdr:cNvPr id="323" name="正方形/長方形 322"/>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154940</xdr:rowOff>
    </xdr:from>
    <xdr:to xmlns:xdr="http://schemas.openxmlformats.org/drawingml/2006/spreadsheetDrawing">
      <xdr:col>43</xdr:col>
      <xdr:colOff>63500</xdr:colOff>
      <xdr:row>75</xdr:row>
      <xdr:rowOff>68580</xdr:rowOff>
    </xdr:to>
    <xdr:sp macro="" textlink="">
      <xdr:nvSpPr>
        <xdr:cNvPr id="324" name="正方形/長方形 323"/>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124460</xdr:rowOff>
    </xdr:from>
    <xdr:to xmlns:xdr="http://schemas.openxmlformats.org/drawingml/2006/spreadsheetDrawing">
      <xdr:col>48</xdr:col>
      <xdr:colOff>127000</xdr:colOff>
      <xdr:row>74</xdr:row>
      <xdr:rowOff>37465</xdr:rowOff>
    </xdr:to>
    <xdr:sp macro="" textlink="">
      <xdr:nvSpPr>
        <xdr:cNvPr id="325" name="正方形/長方形 324"/>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154940</xdr:rowOff>
    </xdr:from>
    <xdr:to xmlns:xdr="http://schemas.openxmlformats.org/drawingml/2006/spreadsheetDrawing">
      <xdr:col>48</xdr:col>
      <xdr:colOff>127000</xdr:colOff>
      <xdr:row>75</xdr:row>
      <xdr:rowOff>68580</xdr:rowOff>
    </xdr:to>
    <xdr:sp macro="" textlink="">
      <xdr:nvSpPr>
        <xdr:cNvPr id="326" name="正方形/長方形 325"/>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124460</xdr:rowOff>
    </xdr:from>
    <xdr:to xmlns:xdr="http://schemas.openxmlformats.org/drawingml/2006/spreadsheetDrawing">
      <xdr:col>54</xdr:col>
      <xdr:colOff>127000</xdr:colOff>
      <xdr:row>74</xdr:row>
      <xdr:rowOff>37465</xdr:rowOff>
    </xdr:to>
    <xdr:sp macro="" textlink="">
      <xdr:nvSpPr>
        <xdr:cNvPr id="327" name="正方形/長方形 326"/>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154940</xdr:rowOff>
    </xdr:from>
    <xdr:to xmlns:xdr="http://schemas.openxmlformats.org/drawingml/2006/spreadsheetDrawing">
      <xdr:col>54</xdr:col>
      <xdr:colOff>127000</xdr:colOff>
      <xdr:row>75</xdr:row>
      <xdr:rowOff>68580</xdr:rowOff>
    </xdr:to>
    <xdr:sp macro="" textlink="">
      <xdr:nvSpPr>
        <xdr:cNvPr id="328" name="正方形/長方形 327"/>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29" name="正方形/長方形 328"/>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74295</xdr:rowOff>
    </xdr:from>
    <xdr:ext cx="347345" cy="218440"/>
    <xdr:sp macro="" textlink="">
      <xdr:nvSpPr>
        <xdr:cNvPr id="330" name="テキスト ボックス 329"/>
        <xdr:cNvSpPr txBox="1"/>
      </xdr:nvSpPr>
      <xdr:spPr>
        <a:xfrm>
          <a:off x="5918200" y="1248346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149225</xdr:rowOff>
    </xdr:from>
    <xdr:to xmlns:xdr="http://schemas.openxmlformats.org/drawingml/2006/spreadsheetDrawing">
      <xdr:col>59</xdr:col>
      <xdr:colOff>50800</xdr:colOff>
      <xdr:row>88</xdr:row>
      <xdr:rowOff>149225</xdr:rowOff>
    </xdr:to>
    <xdr:cxnSp macro="">
      <xdr:nvCxnSpPr>
        <xdr:cNvPr id="331" name="直線コネクタ 330"/>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111760</xdr:rowOff>
    </xdr:from>
    <xdr:to xmlns:xdr="http://schemas.openxmlformats.org/drawingml/2006/spreadsheetDrawing">
      <xdr:col>59</xdr:col>
      <xdr:colOff>50800</xdr:colOff>
      <xdr:row>86</xdr:row>
      <xdr:rowOff>111760</xdr:rowOff>
    </xdr:to>
    <xdr:cxnSp macro="">
      <xdr:nvCxnSpPr>
        <xdr:cNvPr id="332" name="直線コネクタ 331"/>
        <xdr:cNvCxnSpPr/>
      </xdr:nvCxnSpPr>
      <xdr:spPr>
        <a:xfrm>
          <a:off x="5956300" y="14532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140335</xdr:rowOff>
    </xdr:from>
    <xdr:ext cx="464820" cy="250825"/>
    <xdr:sp macro="" textlink="">
      <xdr:nvSpPr>
        <xdr:cNvPr id="333" name="テキスト ボックス 332"/>
        <xdr:cNvSpPr txBox="1"/>
      </xdr:nvSpPr>
      <xdr:spPr>
        <a:xfrm>
          <a:off x="5527040" y="14393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74295</xdr:rowOff>
    </xdr:from>
    <xdr:to xmlns:xdr="http://schemas.openxmlformats.org/drawingml/2006/spreadsheetDrawing">
      <xdr:col>59</xdr:col>
      <xdr:colOff>50800</xdr:colOff>
      <xdr:row>84</xdr:row>
      <xdr:rowOff>74295</xdr:rowOff>
    </xdr:to>
    <xdr:cxnSp macro="">
      <xdr:nvCxnSpPr>
        <xdr:cNvPr id="334" name="直線コネクタ 333"/>
        <xdr:cNvCxnSpPr/>
      </xdr:nvCxnSpPr>
      <xdr:spPr>
        <a:xfrm>
          <a:off x="5956300" y="14159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103505</xdr:rowOff>
    </xdr:from>
    <xdr:ext cx="464820" cy="250825"/>
    <xdr:sp macro="" textlink="">
      <xdr:nvSpPr>
        <xdr:cNvPr id="335" name="テキスト ボックス 334"/>
        <xdr:cNvSpPr txBox="1"/>
      </xdr:nvSpPr>
      <xdr:spPr>
        <a:xfrm>
          <a:off x="5527040" y="140214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37465</xdr:rowOff>
    </xdr:from>
    <xdr:to xmlns:xdr="http://schemas.openxmlformats.org/drawingml/2006/spreadsheetDrawing">
      <xdr:col>59</xdr:col>
      <xdr:colOff>50800</xdr:colOff>
      <xdr:row>82</xdr:row>
      <xdr:rowOff>37465</xdr:rowOff>
    </xdr:to>
    <xdr:cxnSp macro="">
      <xdr:nvCxnSpPr>
        <xdr:cNvPr id="336" name="直線コネクタ 335"/>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66040</xdr:rowOff>
    </xdr:from>
    <xdr:ext cx="464820" cy="250825"/>
    <xdr:sp macro="" textlink="">
      <xdr:nvSpPr>
        <xdr:cNvPr id="337" name="テキスト ボックス 336"/>
        <xdr:cNvSpPr txBox="1"/>
      </xdr:nvSpPr>
      <xdr:spPr>
        <a:xfrm>
          <a:off x="5527040" y="136486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28575</xdr:rowOff>
    </xdr:from>
    <xdr:ext cx="464820" cy="250825"/>
    <xdr:sp macro="" textlink="">
      <xdr:nvSpPr>
        <xdr:cNvPr id="339" name="テキスト ボックス 338"/>
        <xdr:cNvSpPr txBox="1"/>
      </xdr:nvSpPr>
      <xdr:spPr>
        <a:xfrm>
          <a:off x="5527040" y="132759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130175</xdr:rowOff>
    </xdr:from>
    <xdr:to xmlns:xdr="http://schemas.openxmlformats.org/drawingml/2006/spreadsheetDrawing">
      <xdr:col>59</xdr:col>
      <xdr:colOff>50800</xdr:colOff>
      <xdr:row>77</xdr:row>
      <xdr:rowOff>130175</xdr:rowOff>
    </xdr:to>
    <xdr:cxnSp macro="">
      <xdr:nvCxnSpPr>
        <xdr:cNvPr id="340" name="直線コネクタ 339"/>
        <xdr:cNvCxnSpPr/>
      </xdr:nvCxnSpPr>
      <xdr:spPr>
        <a:xfrm>
          <a:off x="5956300" y="13042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159385</xdr:rowOff>
    </xdr:from>
    <xdr:ext cx="464820" cy="250825"/>
    <xdr:sp macro="" textlink="">
      <xdr:nvSpPr>
        <xdr:cNvPr id="341" name="テキスト ボックス 340"/>
        <xdr:cNvSpPr txBox="1"/>
      </xdr:nvSpPr>
      <xdr:spPr>
        <a:xfrm>
          <a:off x="5527040" y="12903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50800</xdr:colOff>
      <xdr:row>75</xdr:row>
      <xdr:rowOff>93345</xdr:rowOff>
    </xdr:to>
    <xdr:cxnSp macro="">
      <xdr:nvCxnSpPr>
        <xdr:cNvPr id="342" name="直線コネクタ 341"/>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121920</xdr:rowOff>
    </xdr:from>
    <xdr:ext cx="528955" cy="250825"/>
    <xdr:sp macro="" textlink="">
      <xdr:nvSpPr>
        <xdr:cNvPr id="343" name="テキスト ボックス 342"/>
        <xdr:cNvSpPr txBox="1"/>
      </xdr:nvSpPr>
      <xdr:spPr>
        <a:xfrm>
          <a:off x="5481955" y="1253109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44" name="【公営住宅】&#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78</xdr:row>
      <xdr:rowOff>81280</xdr:rowOff>
    </xdr:from>
    <xdr:to xmlns:xdr="http://schemas.openxmlformats.org/drawingml/2006/spreadsheetDrawing">
      <xdr:col>54</xdr:col>
      <xdr:colOff>171450</xdr:colOff>
      <xdr:row>86</xdr:row>
      <xdr:rowOff>100965</xdr:rowOff>
    </xdr:to>
    <xdr:cxnSp macro="">
      <xdr:nvCxnSpPr>
        <xdr:cNvPr id="345" name="直線コネクタ 344"/>
        <xdr:cNvCxnSpPr/>
      </xdr:nvCxnSpPr>
      <xdr:spPr>
        <a:xfrm flipV="1">
          <a:off x="9429750" y="13161010"/>
          <a:ext cx="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105410</xdr:rowOff>
    </xdr:from>
    <xdr:ext cx="467360" cy="250825"/>
    <xdr:sp macro="" textlink="">
      <xdr:nvSpPr>
        <xdr:cNvPr id="346" name="【公営住宅】&#10;一人当たり面積最小値テキスト"/>
        <xdr:cNvSpPr txBox="1"/>
      </xdr:nvSpPr>
      <xdr:spPr>
        <a:xfrm>
          <a:off x="9467850" y="1452626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100965</xdr:rowOff>
    </xdr:from>
    <xdr:to xmlns:xdr="http://schemas.openxmlformats.org/drawingml/2006/spreadsheetDrawing">
      <xdr:col>55</xdr:col>
      <xdr:colOff>88900</xdr:colOff>
      <xdr:row>86</xdr:row>
      <xdr:rowOff>100965</xdr:rowOff>
    </xdr:to>
    <xdr:cxnSp macro="">
      <xdr:nvCxnSpPr>
        <xdr:cNvPr id="347" name="直線コネクタ 346"/>
        <xdr:cNvCxnSpPr/>
      </xdr:nvCxnSpPr>
      <xdr:spPr>
        <a:xfrm>
          <a:off x="9359900" y="14521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29210</xdr:rowOff>
    </xdr:from>
    <xdr:ext cx="467360" cy="250825"/>
    <xdr:sp macro="" textlink="">
      <xdr:nvSpPr>
        <xdr:cNvPr id="348" name="【公営住宅】&#10;一人当たり面積最大値テキスト"/>
        <xdr:cNvSpPr txBox="1"/>
      </xdr:nvSpPr>
      <xdr:spPr>
        <a:xfrm>
          <a:off x="9467850" y="1294130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81280</xdr:rowOff>
    </xdr:from>
    <xdr:to xmlns:xdr="http://schemas.openxmlformats.org/drawingml/2006/spreadsheetDrawing">
      <xdr:col>55</xdr:col>
      <xdr:colOff>88900</xdr:colOff>
      <xdr:row>78</xdr:row>
      <xdr:rowOff>81280</xdr:rowOff>
    </xdr:to>
    <xdr:cxnSp macro="">
      <xdr:nvCxnSpPr>
        <xdr:cNvPr id="349" name="直線コネクタ 348"/>
        <xdr:cNvCxnSpPr/>
      </xdr:nvCxnSpPr>
      <xdr:spPr>
        <a:xfrm>
          <a:off x="9359900" y="13161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107950</xdr:rowOff>
    </xdr:from>
    <xdr:ext cx="467360" cy="250825"/>
    <xdr:sp macro="" textlink="">
      <xdr:nvSpPr>
        <xdr:cNvPr id="350" name="【公営住宅】&#10;一人当たり面積平均値テキスト"/>
        <xdr:cNvSpPr txBox="1"/>
      </xdr:nvSpPr>
      <xdr:spPr>
        <a:xfrm>
          <a:off x="9467850" y="1419352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128905</xdr:rowOff>
    </xdr:from>
    <xdr:to xmlns:xdr="http://schemas.openxmlformats.org/drawingml/2006/spreadsheetDrawing">
      <xdr:col>55</xdr:col>
      <xdr:colOff>50800</xdr:colOff>
      <xdr:row>85</xdr:row>
      <xdr:rowOff>60960</xdr:rowOff>
    </xdr:to>
    <xdr:sp macro="" textlink="">
      <xdr:nvSpPr>
        <xdr:cNvPr id="351" name="フローチャート: 判断 350"/>
        <xdr:cNvSpPr/>
      </xdr:nvSpPr>
      <xdr:spPr>
        <a:xfrm>
          <a:off x="9398000" y="142144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139065</xdr:rowOff>
    </xdr:from>
    <xdr:to xmlns:xdr="http://schemas.openxmlformats.org/drawingml/2006/spreadsheetDrawing">
      <xdr:col>50</xdr:col>
      <xdr:colOff>165100</xdr:colOff>
      <xdr:row>85</xdr:row>
      <xdr:rowOff>71120</xdr:rowOff>
    </xdr:to>
    <xdr:sp macro="" textlink="">
      <xdr:nvSpPr>
        <xdr:cNvPr id="352" name="フローチャート: 判断 351"/>
        <xdr:cNvSpPr/>
      </xdr:nvSpPr>
      <xdr:spPr>
        <a:xfrm>
          <a:off x="8636000" y="14224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138430</xdr:rowOff>
    </xdr:from>
    <xdr:to xmlns:xdr="http://schemas.openxmlformats.org/drawingml/2006/spreadsheetDrawing">
      <xdr:col>46</xdr:col>
      <xdr:colOff>38100</xdr:colOff>
      <xdr:row>85</xdr:row>
      <xdr:rowOff>70485</xdr:rowOff>
    </xdr:to>
    <xdr:sp macro="" textlink="">
      <xdr:nvSpPr>
        <xdr:cNvPr id="353" name="フローチャート: 判断 352"/>
        <xdr:cNvSpPr/>
      </xdr:nvSpPr>
      <xdr:spPr>
        <a:xfrm>
          <a:off x="7842250" y="142240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129540</xdr:rowOff>
    </xdr:from>
    <xdr:to xmlns:xdr="http://schemas.openxmlformats.org/drawingml/2006/spreadsheetDrawing">
      <xdr:col>41</xdr:col>
      <xdr:colOff>101600</xdr:colOff>
      <xdr:row>85</xdr:row>
      <xdr:rowOff>61595</xdr:rowOff>
    </xdr:to>
    <xdr:sp macro="" textlink="">
      <xdr:nvSpPr>
        <xdr:cNvPr id="354" name="フローチャート: 判断 353"/>
        <xdr:cNvSpPr/>
      </xdr:nvSpPr>
      <xdr:spPr>
        <a:xfrm>
          <a:off x="7029450" y="14215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123190</xdr:rowOff>
    </xdr:from>
    <xdr:to xmlns:xdr="http://schemas.openxmlformats.org/drawingml/2006/spreadsheetDrawing">
      <xdr:col>36</xdr:col>
      <xdr:colOff>165100</xdr:colOff>
      <xdr:row>85</xdr:row>
      <xdr:rowOff>54610</xdr:rowOff>
    </xdr:to>
    <xdr:sp macro="" textlink="">
      <xdr:nvSpPr>
        <xdr:cNvPr id="355" name="フローチャート: 判断 354"/>
        <xdr:cNvSpPr/>
      </xdr:nvSpPr>
      <xdr:spPr>
        <a:xfrm>
          <a:off x="6235700" y="14208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146685</xdr:rowOff>
    </xdr:from>
    <xdr:ext cx="762000" cy="250825"/>
    <xdr:sp macro="" textlink="">
      <xdr:nvSpPr>
        <xdr:cNvPr id="356" name="テキスト ボックス 355"/>
        <xdr:cNvSpPr txBox="1"/>
      </xdr:nvSpPr>
      <xdr:spPr>
        <a:xfrm>
          <a:off x="92583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146685</xdr:rowOff>
    </xdr:from>
    <xdr:ext cx="762000" cy="250825"/>
    <xdr:sp macro="" textlink="">
      <xdr:nvSpPr>
        <xdr:cNvPr id="357" name="テキスト ボックス 356"/>
        <xdr:cNvSpPr txBox="1"/>
      </xdr:nvSpPr>
      <xdr:spPr>
        <a:xfrm>
          <a:off x="8515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88</xdr:row>
      <xdr:rowOff>146685</xdr:rowOff>
    </xdr:from>
    <xdr:ext cx="762000" cy="250825"/>
    <xdr:sp macro="" textlink="">
      <xdr:nvSpPr>
        <xdr:cNvPr id="358" name="テキスト ボックス 357"/>
        <xdr:cNvSpPr txBox="1"/>
      </xdr:nvSpPr>
      <xdr:spPr>
        <a:xfrm>
          <a:off x="7715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146685</xdr:rowOff>
    </xdr:from>
    <xdr:ext cx="759460" cy="250825"/>
    <xdr:sp macro="" textlink="">
      <xdr:nvSpPr>
        <xdr:cNvPr id="359" name="テキスト ボックス 358"/>
        <xdr:cNvSpPr txBox="1"/>
      </xdr:nvSpPr>
      <xdr:spPr>
        <a:xfrm>
          <a:off x="6908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146685</xdr:rowOff>
    </xdr:from>
    <xdr:ext cx="762000" cy="250825"/>
    <xdr:sp macro="" textlink="">
      <xdr:nvSpPr>
        <xdr:cNvPr id="360" name="テキスト ボックス 359"/>
        <xdr:cNvSpPr txBox="1"/>
      </xdr:nvSpPr>
      <xdr:spPr>
        <a:xfrm>
          <a:off x="6115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43815</xdr:rowOff>
    </xdr:from>
    <xdr:to xmlns:xdr="http://schemas.openxmlformats.org/drawingml/2006/spreadsheetDrawing">
      <xdr:col>55</xdr:col>
      <xdr:colOff>50800</xdr:colOff>
      <xdr:row>84</xdr:row>
      <xdr:rowOff>143510</xdr:rowOff>
    </xdr:to>
    <xdr:sp macro="" textlink="">
      <xdr:nvSpPr>
        <xdr:cNvPr id="361" name="楕円 360"/>
        <xdr:cNvSpPr/>
      </xdr:nvSpPr>
      <xdr:spPr>
        <a:xfrm>
          <a:off x="9398000" y="141293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66675</xdr:rowOff>
    </xdr:from>
    <xdr:ext cx="467360" cy="250190"/>
    <xdr:sp macro="" textlink="">
      <xdr:nvSpPr>
        <xdr:cNvPr id="362" name="【公営住宅】&#10;一人当たり面積該当値テキスト"/>
        <xdr:cNvSpPr txBox="1"/>
      </xdr:nvSpPr>
      <xdr:spPr>
        <a:xfrm>
          <a:off x="9467850" y="13984605"/>
          <a:ext cx="467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50800</xdr:rowOff>
    </xdr:from>
    <xdr:to xmlns:xdr="http://schemas.openxmlformats.org/drawingml/2006/spreadsheetDrawing">
      <xdr:col>50</xdr:col>
      <xdr:colOff>165100</xdr:colOff>
      <xdr:row>84</xdr:row>
      <xdr:rowOff>149860</xdr:rowOff>
    </xdr:to>
    <xdr:sp macro="" textlink="">
      <xdr:nvSpPr>
        <xdr:cNvPr id="363" name="楕円 362"/>
        <xdr:cNvSpPr/>
      </xdr:nvSpPr>
      <xdr:spPr>
        <a:xfrm>
          <a:off x="8636000" y="141363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93980</xdr:rowOff>
    </xdr:from>
    <xdr:to xmlns:xdr="http://schemas.openxmlformats.org/drawingml/2006/spreadsheetDrawing">
      <xdr:col>55</xdr:col>
      <xdr:colOff>0</xdr:colOff>
      <xdr:row>84</xdr:row>
      <xdr:rowOff>99695</xdr:rowOff>
    </xdr:to>
    <xdr:cxnSp macro="">
      <xdr:nvCxnSpPr>
        <xdr:cNvPr id="364" name="直線コネクタ 363"/>
        <xdr:cNvCxnSpPr/>
      </xdr:nvCxnSpPr>
      <xdr:spPr>
        <a:xfrm flipV="1">
          <a:off x="8686800" y="14179550"/>
          <a:ext cx="742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54610</xdr:rowOff>
    </xdr:from>
    <xdr:to xmlns:xdr="http://schemas.openxmlformats.org/drawingml/2006/spreadsheetDrawing">
      <xdr:col>46</xdr:col>
      <xdr:colOff>38100</xdr:colOff>
      <xdr:row>84</xdr:row>
      <xdr:rowOff>153670</xdr:rowOff>
    </xdr:to>
    <xdr:sp macro="" textlink="">
      <xdr:nvSpPr>
        <xdr:cNvPr id="365" name="楕円 364"/>
        <xdr:cNvSpPr/>
      </xdr:nvSpPr>
      <xdr:spPr>
        <a:xfrm>
          <a:off x="7842250" y="141401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84</xdr:row>
      <xdr:rowOff>99695</xdr:rowOff>
    </xdr:from>
    <xdr:to xmlns:xdr="http://schemas.openxmlformats.org/drawingml/2006/spreadsheetDrawing">
      <xdr:col>50</xdr:col>
      <xdr:colOff>114300</xdr:colOff>
      <xdr:row>84</xdr:row>
      <xdr:rowOff>104775</xdr:rowOff>
    </xdr:to>
    <xdr:cxnSp macro="">
      <xdr:nvCxnSpPr>
        <xdr:cNvPr id="366" name="直線コネクタ 365"/>
        <xdr:cNvCxnSpPr/>
      </xdr:nvCxnSpPr>
      <xdr:spPr>
        <a:xfrm flipV="1">
          <a:off x="7886700" y="1418526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58420</xdr:rowOff>
    </xdr:from>
    <xdr:to xmlns:xdr="http://schemas.openxmlformats.org/drawingml/2006/spreadsheetDrawing">
      <xdr:col>41</xdr:col>
      <xdr:colOff>101600</xdr:colOff>
      <xdr:row>84</xdr:row>
      <xdr:rowOff>157480</xdr:rowOff>
    </xdr:to>
    <xdr:sp macro="" textlink="">
      <xdr:nvSpPr>
        <xdr:cNvPr id="367" name="楕円 366"/>
        <xdr:cNvSpPr/>
      </xdr:nvSpPr>
      <xdr:spPr>
        <a:xfrm>
          <a:off x="7029450" y="141439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104775</xdr:rowOff>
    </xdr:from>
    <xdr:to xmlns:xdr="http://schemas.openxmlformats.org/drawingml/2006/spreadsheetDrawing">
      <xdr:col>45</xdr:col>
      <xdr:colOff>171450</xdr:colOff>
      <xdr:row>84</xdr:row>
      <xdr:rowOff>107950</xdr:rowOff>
    </xdr:to>
    <xdr:cxnSp macro="">
      <xdr:nvCxnSpPr>
        <xdr:cNvPr id="368" name="直線コネクタ 367"/>
        <xdr:cNvCxnSpPr/>
      </xdr:nvCxnSpPr>
      <xdr:spPr>
        <a:xfrm flipV="1">
          <a:off x="7080250" y="1419034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62865</xdr:rowOff>
    </xdr:from>
    <xdr:to xmlns:xdr="http://schemas.openxmlformats.org/drawingml/2006/spreadsheetDrawing">
      <xdr:col>36</xdr:col>
      <xdr:colOff>165100</xdr:colOff>
      <xdr:row>84</xdr:row>
      <xdr:rowOff>162560</xdr:rowOff>
    </xdr:to>
    <xdr:sp macro="" textlink="">
      <xdr:nvSpPr>
        <xdr:cNvPr id="369" name="楕円 368"/>
        <xdr:cNvSpPr/>
      </xdr:nvSpPr>
      <xdr:spPr>
        <a:xfrm>
          <a:off x="6235700" y="14148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107950</xdr:rowOff>
    </xdr:from>
    <xdr:to xmlns:xdr="http://schemas.openxmlformats.org/drawingml/2006/spreadsheetDrawing">
      <xdr:col>41</xdr:col>
      <xdr:colOff>50800</xdr:colOff>
      <xdr:row>84</xdr:row>
      <xdr:rowOff>113030</xdr:rowOff>
    </xdr:to>
    <xdr:cxnSp macro="">
      <xdr:nvCxnSpPr>
        <xdr:cNvPr id="370" name="直線コネクタ 369"/>
        <xdr:cNvCxnSpPr/>
      </xdr:nvCxnSpPr>
      <xdr:spPr>
        <a:xfrm flipV="1">
          <a:off x="6286500" y="1419352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61595</xdr:rowOff>
    </xdr:from>
    <xdr:ext cx="469900" cy="253365"/>
    <xdr:sp macro="" textlink="">
      <xdr:nvSpPr>
        <xdr:cNvPr id="371" name="n_1aveValue【公営住宅】&#10;一人当たり面積"/>
        <xdr:cNvSpPr txBox="1"/>
      </xdr:nvSpPr>
      <xdr:spPr>
        <a:xfrm>
          <a:off x="8458200" y="14314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61595</xdr:rowOff>
    </xdr:from>
    <xdr:ext cx="469900" cy="253365"/>
    <xdr:sp macro="" textlink="">
      <xdr:nvSpPr>
        <xdr:cNvPr id="372" name="n_2aveValue【公営住宅】&#10;一人当たり面積"/>
        <xdr:cNvSpPr txBox="1"/>
      </xdr:nvSpPr>
      <xdr:spPr>
        <a:xfrm>
          <a:off x="7677150" y="14314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52705</xdr:rowOff>
    </xdr:from>
    <xdr:ext cx="469900" cy="250825"/>
    <xdr:sp macro="" textlink="">
      <xdr:nvSpPr>
        <xdr:cNvPr id="373" name="n_3aveValue【公営住宅】&#10;一人当たり面積"/>
        <xdr:cNvSpPr txBox="1"/>
      </xdr:nvSpPr>
      <xdr:spPr>
        <a:xfrm>
          <a:off x="6864350" y="143059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45720</xdr:rowOff>
    </xdr:from>
    <xdr:ext cx="469900" cy="253365"/>
    <xdr:sp macro="" textlink="">
      <xdr:nvSpPr>
        <xdr:cNvPr id="374" name="n_4aveValue【公営住宅】&#10;一人当たり面積"/>
        <xdr:cNvSpPr txBox="1"/>
      </xdr:nvSpPr>
      <xdr:spPr>
        <a:xfrm>
          <a:off x="6070600" y="142989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165735</xdr:rowOff>
    </xdr:from>
    <xdr:ext cx="469900" cy="250825"/>
    <xdr:sp macro="" textlink="">
      <xdr:nvSpPr>
        <xdr:cNvPr id="375" name="n_1mainValue【公営住宅】&#10;一人当たり面積"/>
        <xdr:cNvSpPr txBox="1"/>
      </xdr:nvSpPr>
      <xdr:spPr>
        <a:xfrm>
          <a:off x="8458200" y="139160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2540</xdr:rowOff>
    </xdr:from>
    <xdr:ext cx="469900" cy="253365"/>
    <xdr:sp macro="" textlink="">
      <xdr:nvSpPr>
        <xdr:cNvPr id="376" name="n_2mainValue【公営住宅】&#10;一人当たり面積"/>
        <xdr:cNvSpPr txBox="1"/>
      </xdr:nvSpPr>
      <xdr:spPr>
        <a:xfrm>
          <a:off x="7677150" y="139204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5715</xdr:rowOff>
    </xdr:from>
    <xdr:ext cx="469900" cy="253365"/>
    <xdr:sp macro="" textlink="">
      <xdr:nvSpPr>
        <xdr:cNvPr id="377" name="n_3mainValue【公営住宅】&#10;一人当たり面積"/>
        <xdr:cNvSpPr txBox="1"/>
      </xdr:nvSpPr>
      <xdr:spPr>
        <a:xfrm>
          <a:off x="6864350" y="139236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11430</xdr:rowOff>
    </xdr:from>
    <xdr:ext cx="469900" cy="250825"/>
    <xdr:sp macro="" textlink="">
      <xdr:nvSpPr>
        <xdr:cNvPr id="378" name="n_4mainValue【公営住宅】&#10;一人当たり面積"/>
        <xdr:cNvSpPr txBox="1"/>
      </xdr:nvSpPr>
      <xdr:spPr>
        <a:xfrm>
          <a:off x="6070600" y="1392936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74295</xdr:rowOff>
    </xdr:from>
    <xdr:to xmlns:xdr="http://schemas.openxmlformats.org/drawingml/2006/spreadsheetDrawing">
      <xdr:col>90</xdr:col>
      <xdr:colOff>25400</xdr:colOff>
      <xdr:row>28</xdr:row>
      <xdr:rowOff>24765</xdr:rowOff>
    </xdr:to>
    <xdr:sp macro="" textlink="">
      <xdr:nvSpPr>
        <xdr:cNvPr id="395" name="正方形/長方形 394"/>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130175</xdr:rowOff>
    </xdr:to>
    <xdr:sp macro="" textlink="">
      <xdr:nvSpPr>
        <xdr:cNvPr id="396" name="正方形/長方形 395"/>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80645</xdr:rowOff>
    </xdr:from>
    <xdr:to xmlns:xdr="http://schemas.openxmlformats.org/drawingml/2006/spreadsheetDrawing">
      <xdr:col>74</xdr:col>
      <xdr:colOff>0</xdr:colOff>
      <xdr:row>30</xdr:row>
      <xdr:rowOff>161925</xdr:rowOff>
    </xdr:to>
    <xdr:sp macro="" textlink="">
      <xdr:nvSpPr>
        <xdr:cNvPr id="397" name="正方形/長方形 396"/>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130175</xdr:rowOff>
    </xdr:to>
    <xdr:sp macro="" textlink="">
      <xdr:nvSpPr>
        <xdr:cNvPr id="398" name="正方形/長方形 397"/>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80645</xdr:rowOff>
    </xdr:from>
    <xdr:to xmlns:xdr="http://schemas.openxmlformats.org/drawingml/2006/spreadsheetDrawing">
      <xdr:col>79</xdr:col>
      <xdr:colOff>63500</xdr:colOff>
      <xdr:row>30</xdr:row>
      <xdr:rowOff>161925</xdr:rowOff>
    </xdr:to>
    <xdr:sp macro="" textlink="">
      <xdr:nvSpPr>
        <xdr:cNvPr id="399" name="正方形/長方形 398"/>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130175</xdr:rowOff>
    </xdr:to>
    <xdr:sp macro="" textlink="">
      <xdr:nvSpPr>
        <xdr:cNvPr id="400" name="正方形/長方形 399"/>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80645</xdr:rowOff>
    </xdr:from>
    <xdr:to xmlns:xdr="http://schemas.openxmlformats.org/drawingml/2006/spreadsheetDrawing">
      <xdr:col>85</xdr:col>
      <xdr:colOff>63500</xdr:colOff>
      <xdr:row>30</xdr:row>
      <xdr:rowOff>161925</xdr:rowOff>
    </xdr:to>
    <xdr:sp macro="" textlink="">
      <xdr:nvSpPr>
        <xdr:cNvPr id="401" name="正方形/長方形 400"/>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402" name="正方形/長方形 401"/>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0345"/>
    <xdr:sp macro="" textlink="">
      <xdr:nvSpPr>
        <xdr:cNvPr id="403" name="テキスト ボックス 402"/>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74295</xdr:rowOff>
    </xdr:from>
    <xdr:to xmlns:xdr="http://schemas.openxmlformats.org/drawingml/2006/spreadsheetDrawing">
      <xdr:col>89</xdr:col>
      <xdr:colOff>171450</xdr:colOff>
      <xdr:row>44</xdr:row>
      <xdr:rowOff>74295</xdr:rowOff>
    </xdr:to>
    <xdr:cxnSp macro="">
      <xdr:nvCxnSpPr>
        <xdr:cNvPr id="404" name="直線コネクタ 403"/>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103505</xdr:rowOff>
    </xdr:from>
    <xdr:ext cx="464820" cy="250825"/>
    <xdr:sp macro="" textlink="">
      <xdr:nvSpPr>
        <xdr:cNvPr id="405" name="テキスト ボックス 404"/>
        <xdr:cNvSpPr txBox="1"/>
      </xdr:nvSpPr>
      <xdr:spPr>
        <a:xfrm>
          <a:off x="10797540" y="7315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90805</xdr:rowOff>
    </xdr:from>
    <xdr:to xmlns:xdr="http://schemas.openxmlformats.org/drawingml/2006/spreadsheetDrawing">
      <xdr:col>89</xdr:col>
      <xdr:colOff>171450</xdr:colOff>
      <xdr:row>42</xdr:row>
      <xdr:rowOff>90805</xdr:rowOff>
    </xdr:to>
    <xdr:cxnSp macro="">
      <xdr:nvCxnSpPr>
        <xdr:cNvPr id="406" name="直線コネクタ 405"/>
        <xdr:cNvCxnSpPr/>
      </xdr:nvCxnSpPr>
      <xdr:spPr>
        <a:xfrm>
          <a:off x="11207750" y="7135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118745</xdr:rowOff>
    </xdr:from>
    <xdr:ext cx="464820" cy="253365"/>
    <xdr:sp macro="" textlink="">
      <xdr:nvSpPr>
        <xdr:cNvPr id="407" name="テキスト ボックス 406"/>
        <xdr:cNvSpPr txBox="1"/>
      </xdr:nvSpPr>
      <xdr:spPr>
        <a:xfrm>
          <a:off x="10797540" y="699579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106680</xdr:rowOff>
    </xdr:from>
    <xdr:to xmlns:xdr="http://schemas.openxmlformats.org/drawingml/2006/spreadsheetDrawing">
      <xdr:col>89</xdr:col>
      <xdr:colOff>171450</xdr:colOff>
      <xdr:row>40</xdr:row>
      <xdr:rowOff>106680</xdr:rowOff>
    </xdr:to>
    <xdr:cxnSp macro="">
      <xdr:nvCxnSpPr>
        <xdr:cNvPr id="408" name="直線コネクタ 407"/>
        <xdr:cNvCxnSpPr/>
      </xdr:nvCxnSpPr>
      <xdr:spPr>
        <a:xfrm>
          <a:off x="11207750" y="6816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134620</xdr:rowOff>
    </xdr:from>
    <xdr:ext cx="400685" cy="253365"/>
    <xdr:sp macro="" textlink="">
      <xdr:nvSpPr>
        <xdr:cNvPr id="409" name="テキスト ボックス 408"/>
        <xdr:cNvSpPr txBox="1"/>
      </xdr:nvSpPr>
      <xdr:spPr>
        <a:xfrm>
          <a:off x="10842625" y="667639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122555</xdr:rowOff>
    </xdr:from>
    <xdr:to xmlns:xdr="http://schemas.openxmlformats.org/drawingml/2006/spreadsheetDrawing">
      <xdr:col>89</xdr:col>
      <xdr:colOff>171450</xdr:colOff>
      <xdr:row>38</xdr:row>
      <xdr:rowOff>122555</xdr:rowOff>
    </xdr:to>
    <xdr:cxnSp macro="">
      <xdr:nvCxnSpPr>
        <xdr:cNvPr id="410" name="直線コネクタ 409"/>
        <xdr:cNvCxnSpPr/>
      </xdr:nvCxnSpPr>
      <xdr:spPr>
        <a:xfrm>
          <a:off x="11207750" y="6496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151130</xdr:rowOff>
    </xdr:from>
    <xdr:ext cx="400685" cy="253365"/>
    <xdr:sp macro="" textlink="">
      <xdr:nvSpPr>
        <xdr:cNvPr id="411" name="テキスト ボックス 410"/>
        <xdr:cNvSpPr txBox="1"/>
      </xdr:nvSpPr>
      <xdr:spPr>
        <a:xfrm>
          <a:off x="10842625" y="635762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138430</xdr:rowOff>
    </xdr:from>
    <xdr:to xmlns:xdr="http://schemas.openxmlformats.org/drawingml/2006/spreadsheetDrawing">
      <xdr:col>89</xdr:col>
      <xdr:colOff>171450</xdr:colOff>
      <xdr:row>36</xdr:row>
      <xdr:rowOff>138430</xdr:rowOff>
    </xdr:to>
    <xdr:cxnSp macro="">
      <xdr:nvCxnSpPr>
        <xdr:cNvPr id="412" name="直線コネクタ 411"/>
        <xdr:cNvCxnSpPr/>
      </xdr:nvCxnSpPr>
      <xdr:spPr>
        <a:xfrm>
          <a:off x="11207750" y="61772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167005</xdr:rowOff>
    </xdr:from>
    <xdr:ext cx="400685" cy="252730"/>
    <xdr:sp macro="" textlink="">
      <xdr:nvSpPr>
        <xdr:cNvPr id="413" name="テキスト ボックス 412"/>
        <xdr:cNvSpPr txBox="1"/>
      </xdr:nvSpPr>
      <xdr:spPr>
        <a:xfrm>
          <a:off x="10842625" y="6038215"/>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154305</xdr:rowOff>
    </xdr:from>
    <xdr:to xmlns:xdr="http://schemas.openxmlformats.org/drawingml/2006/spreadsheetDrawing">
      <xdr:col>89</xdr:col>
      <xdr:colOff>171450</xdr:colOff>
      <xdr:row>34</xdr:row>
      <xdr:rowOff>154305</xdr:rowOff>
    </xdr:to>
    <xdr:cxnSp macro="">
      <xdr:nvCxnSpPr>
        <xdr:cNvPr id="414" name="直線コネクタ 413"/>
        <xdr:cNvCxnSpPr/>
      </xdr:nvCxnSpPr>
      <xdr:spPr>
        <a:xfrm>
          <a:off x="11207750" y="58578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0685" cy="250825"/>
    <xdr:sp macro="" textlink="">
      <xdr:nvSpPr>
        <xdr:cNvPr id="415" name="テキスト ボックス 414"/>
        <xdr:cNvSpPr txBox="1"/>
      </xdr:nvSpPr>
      <xdr:spPr>
        <a:xfrm>
          <a:off x="10842625" y="57194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171450</xdr:colOff>
      <xdr:row>33</xdr:row>
      <xdr:rowOff>2540</xdr:rowOff>
    </xdr:to>
    <xdr:cxnSp macro="">
      <xdr:nvCxnSpPr>
        <xdr:cNvPr id="416" name="直線コネクタ 415"/>
        <xdr:cNvCxnSpPr/>
      </xdr:nvCxnSpPr>
      <xdr:spPr>
        <a:xfrm>
          <a:off x="11207750" y="55384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31115</xdr:rowOff>
    </xdr:from>
    <xdr:ext cx="339090" cy="250825"/>
    <xdr:sp macro="" textlink="">
      <xdr:nvSpPr>
        <xdr:cNvPr id="417" name="テキスト ボックス 416"/>
        <xdr:cNvSpPr txBox="1"/>
      </xdr:nvSpPr>
      <xdr:spPr>
        <a:xfrm>
          <a:off x="10906760" y="539940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171450</xdr:colOff>
      <xdr:row>31</xdr:row>
      <xdr:rowOff>18415</xdr:rowOff>
    </xdr:to>
    <xdr:cxnSp macro="">
      <xdr:nvCxnSpPr>
        <xdr:cNvPr id="418" name="直線コネクタ 417"/>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419" name="【認定こども園・幼稚園・保育所】&#10;有形固定資産減価償却率グラフ枠"/>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167005</xdr:rowOff>
    </xdr:from>
    <xdr:to xmlns:xdr="http://schemas.openxmlformats.org/drawingml/2006/spreadsheetDrawing">
      <xdr:col>85</xdr:col>
      <xdr:colOff>126365</xdr:colOff>
      <xdr:row>42</xdr:row>
      <xdr:rowOff>90805</xdr:rowOff>
    </xdr:to>
    <xdr:cxnSp macro="">
      <xdr:nvCxnSpPr>
        <xdr:cNvPr id="420" name="直線コネクタ 419"/>
        <xdr:cNvCxnSpPr/>
      </xdr:nvCxnSpPr>
      <xdr:spPr>
        <a:xfrm flipV="1">
          <a:off x="14699615" y="5702935"/>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94615</xdr:rowOff>
    </xdr:from>
    <xdr:ext cx="467360" cy="253365"/>
    <xdr:sp macro="" textlink="">
      <xdr:nvSpPr>
        <xdr:cNvPr id="421" name="【認定こども園・幼稚園・保育所】&#10;有形固定資産減価償却率最小値テキスト"/>
        <xdr:cNvSpPr txBox="1"/>
      </xdr:nvSpPr>
      <xdr:spPr>
        <a:xfrm>
          <a:off x="14738350" y="713930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90805</xdr:rowOff>
    </xdr:from>
    <xdr:to xmlns:xdr="http://schemas.openxmlformats.org/drawingml/2006/spreadsheetDrawing">
      <xdr:col>86</xdr:col>
      <xdr:colOff>25400</xdr:colOff>
      <xdr:row>42</xdr:row>
      <xdr:rowOff>90805</xdr:rowOff>
    </xdr:to>
    <xdr:cxnSp macro="">
      <xdr:nvCxnSpPr>
        <xdr:cNvPr id="422" name="直線コネクタ 421"/>
        <xdr:cNvCxnSpPr/>
      </xdr:nvCxnSpPr>
      <xdr:spPr>
        <a:xfrm>
          <a:off x="14611350" y="7135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114935</xdr:rowOff>
    </xdr:from>
    <xdr:ext cx="402590" cy="253365"/>
    <xdr:sp macro="" textlink="">
      <xdr:nvSpPr>
        <xdr:cNvPr id="423" name="【認定こども園・幼稚園・保育所】&#10;有形固定資産減価償却率最大値テキスト"/>
        <xdr:cNvSpPr txBox="1"/>
      </xdr:nvSpPr>
      <xdr:spPr>
        <a:xfrm>
          <a:off x="14738350" y="54832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167005</xdr:rowOff>
    </xdr:from>
    <xdr:to xmlns:xdr="http://schemas.openxmlformats.org/drawingml/2006/spreadsheetDrawing">
      <xdr:col>86</xdr:col>
      <xdr:colOff>25400</xdr:colOff>
      <xdr:row>33</xdr:row>
      <xdr:rowOff>167005</xdr:rowOff>
    </xdr:to>
    <xdr:cxnSp macro="">
      <xdr:nvCxnSpPr>
        <xdr:cNvPr id="424" name="直線コネクタ 423"/>
        <xdr:cNvCxnSpPr/>
      </xdr:nvCxnSpPr>
      <xdr:spPr>
        <a:xfrm>
          <a:off x="14611350" y="5702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6350</xdr:rowOff>
    </xdr:from>
    <xdr:ext cx="402590" cy="253365"/>
    <xdr:sp macro="" textlink="">
      <xdr:nvSpPr>
        <xdr:cNvPr id="425" name="【認定こども園・幼稚園・保育所】&#10;有形固定資産減価償却率平均値テキスト"/>
        <xdr:cNvSpPr txBox="1"/>
      </xdr:nvSpPr>
      <xdr:spPr>
        <a:xfrm>
          <a:off x="14738350" y="638048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28575</xdr:rowOff>
    </xdr:from>
    <xdr:to xmlns:xdr="http://schemas.openxmlformats.org/drawingml/2006/spreadsheetDrawing">
      <xdr:col>85</xdr:col>
      <xdr:colOff>171450</xdr:colOff>
      <xdr:row>38</xdr:row>
      <xdr:rowOff>127635</xdr:rowOff>
    </xdr:to>
    <xdr:sp macro="" textlink="">
      <xdr:nvSpPr>
        <xdr:cNvPr id="426" name="フローチャート: 判断 425"/>
        <xdr:cNvSpPr/>
      </xdr:nvSpPr>
      <xdr:spPr>
        <a:xfrm>
          <a:off x="14649450" y="640270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45085</xdr:rowOff>
    </xdr:from>
    <xdr:to xmlns:xdr="http://schemas.openxmlformats.org/drawingml/2006/spreadsheetDrawing">
      <xdr:col>81</xdr:col>
      <xdr:colOff>101600</xdr:colOff>
      <xdr:row>38</xdr:row>
      <xdr:rowOff>144780</xdr:rowOff>
    </xdr:to>
    <xdr:sp macro="" textlink="">
      <xdr:nvSpPr>
        <xdr:cNvPr id="427" name="フローチャート: 判断 426"/>
        <xdr:cNvSpPr/>
      </xdr:nvSpPr>
      <xdr:spPr>
        <a:xfrm>
          <a:off x="13887450" y="64192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62865</xdr:rowOff>
    </xdr:from>
    <xdr:to xmlns:xdr="http://schemas.openxmlformats.org/drawingml/2006/spreadsheetDrawing">
      <xdr:col>76</xdr:col>
      <xdr:colOff>165100</xdr:colOff>
      <xdr:row>38</xdr:row>
      <xdr:rowOff>162560</xdr:rowOff>
    </xdr:to>
    <xdr:sp macro="" textlink="">
      <xdr:nvSpPr>
        <xdr:cNvPr id="428" name="フローチャート: 判断 427"/>
        <xdr:cNvSpPr/>
      </xdr:nvSpPr>
      <xdr:spPr>
        <a:xfrm>
          <a:off x="13093700" y="6436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39370</xdr:rowOff>
    </xdr:from>
    <xdr:to xmlns:xdr="http://schemas.openxmlformats.org/drawingml/2006/spreadsheetDrawing">
      <xdr:col>72</xdr:col>
      <xdr:colOff>38100</xdr:colOff>
      <xdr:row>38</xdr:row>
      <xdr:rowOff>138430</xdr:rowOff>
    </xdr:to>
    <xdr:sp macro="" textlink="">
      <xdr:nvSpPr>
        <xdr:cNvPr id="429" name="フローチャート: 判断 428"/>
        <xdr:cNvSpPr/>
      </xdr:nvSpPr>
      <xdr:spPr>
        <a:xfrm>
          <a:off x="12299950" y="64135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155575</xdr:rowOff>
    </xdr:from>
    <xdr:to xmlns:xdr="http://schemas.openxmlformats.org/drawingml/2006/spreadsheetDrawing">
      <xdr:col>67</xdr:col>
      <xdr:colOff>101600</xdr:colOff>
      <xdr:row>38</xdr:row>
      <xdr:rowOff>87630</xdr:rowOff>
    </xdr:to>
    <xdr:sp macro="" textlink="">
      <xdr:nvSpPr>
        <xdr:cNvPr id="430" name="フローチャート: 判断 429"/>
        <xdr:cNvSpPr/>
      </xdr:nvSpPr>
      <xdr:spPr>
        <a:xfrm>
          <a:off x="11487150" y="6362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72390</xdr:rowOff>
    </xdr:from>
    <xdr:ext cx="762000" cy="250825"/>
    <xdr:sp macro="" textlink="">
      <xdr:nvSpPr>
        <xdr:cNvPr id="431" name="テキスト ボックス 430"/>
        <xdr:cNvSpPr txBox="1"/>
      </xdr:nvSpPr>
      <xdr:spPr>
        <a:xfrm>
          <a:off x="1452880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72390</xdr:rowOff>
    </xdr:from>
    <xdr:ext cx="759460" cy="250825"/>
    <xdr:sp macro="" textlink="">
      <xdr:nvSpPr>
        <xdr:cNvPr id="432" name="テキスト ボックス 431"/>
        <xdr:cNvSpPr txBox="1"/>
      </xdr:nvSpPr>
      <xdr:spPr>
        <a:xfrm>
          <a:off x="137668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72390</xdr:rowOff>
    </xdr:from>
    <xdr:ext cx="762000" cy="250825"/>
    <xdr:sp macro="" textlink="">
      <xdr:nvSpPr>
        <xdr:cNvPr id="433" name="テキスト ボックス 432"/>
        <xdr:cNvSpPr txBox="1"/>
      </xdr:nvSpPr>
      <xdr:spPr>
        <a:xfrm>
          <a:off x="129730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44</xdr:row>
      <xdr:rowOff>72390</xdr:rowOff>
    </xdr:from>
    <xdr:ext cx="762000" cy="250825"/>
    <xdr:sp macro="" textlink="">
      <xdr:nvSpPr>
        <xdr:cNvPr id="434" name="テキスト ボックス 433"/>
        <xdr:cNvSpPr txBox="1"/>
      </xdr:nvSpPr>
      <xdr:spPr>
        <a:xfrm>
          <a:off x="121729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72390</xdr:rowOff>
    </xdr:from>
    <xdr:ext cx="759460" cy="250825"/>
    <xdr:sp macro="" textlink="">
      <xdr:nvSpPr>
        <xdr:cNvPr id="435" name="テキスト ボックス 434"/>
        <xdr:cNvSpPr txBox="1"/>
      </xdr:nvSpPr>
      <xdr:spPr>
        <a:xfrm>
          <a:off x="113665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120015</xdr:rowOff>
    </xdr:from>
    <xdr:to xmlns:xdr="http://schemas.openxmlformats.org/drawingml/2006/spreadsheetDrawing">
      <xdr:col>85</xdr:col>
      <xdr:colOff>171450</xdr:colOff>
      <xdr:row>38</xdr:row>
      <xdr:rowOff>52070</xdr:rowOff>
    </xdr:to>
    <xdr:sp macro="" textlink="">
      <xdr:nvSpPr>
        <xdr:cNvPr id="436" name="楕円 435"/>
        <xdr:cNvSpPr/>
      </xdr:nvSpPr>
      <xdr:spPr>
        <a:xfrm>
          <a:off x="14649450" y="632650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142875</xdr:rowOff>
    </xdr:from>
    <xdr:ext cx="402590" cy="250825"/>
    <xdr:sp macro="" textlink="">
      <xdr:nvSpPr>
        <xdr:cNvPr id="437" name="【認定こども園・幼稚園・保育所】&#10;有形固定資産減価償却率該当値テキスト"/>
        <xdr:cNvSpPr txBox="1"/>
      </xdr:nvSpPr>
      <xdr:spPr>
        <a:xfrm>
          <a:off x="14738350" y="618172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78740</xdr:rowOff>
    </xdr:from>
    <xdr:to xmlns:xdr="http://schemas.openxmlformats.org/drawingml/2006/spreadsheetDrawing">
      <xdr:col>81</xdr:col>
      <xdr:colOff>101600</xdr:colOff>
      <xdr:row>38</xdr:row>
      <xdr:rowOff>10795</xdr:rowOff>
    </xdr:to>
    <xdr:sp macro="" textlink="">
      <xdr:nvSpPr>
        <xdr:cNvPr id="438" name="楕円 437"/>
        <xdr:cNvSpPr/>
      </xdr:nvSpPr>
      <xdr:spPr>
        <a:xfrm>
          <a:off x="13887450" y="62852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128905</xdr:rowOff>
    </xdr:from>
    <xdr:to xmlns:xdr="http://schemas.openxmlformats.org/drawingml/2006/spreadsheetDrawing">
      <xdr:col>85</xdr:col>
      <xdr:colOff>127000</xdr:colOff>
      <xdr:row>38</xdr:row>
      <xdr:rowOff>2540</xdr:rowOff>
    </xdr:to>
    <xdr:cxnSp macro="">
      <xdr:nvCxnSpPr>
        <xdr:cNvPr id="439" name="直線コネクタ 438"/>
        <xdr:cNvCxnSpPr/>
      </xdr:nvCxnSpPr>
      <xdr:spPr>
        <a:xfrm>
          <a:off x="13938250" y="6335395"/>
          <a:ext cx="762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34290</xdr:rowOff>
    </xdr:from>
    <xdr:to xmlns:xdr="http://schemas.openxmlformats.org/drawingml/2006/spreadsheetDrawing">
      <xdr:col>76</xdr:col>
      <xdr:colOff>165100</xdr:colOff>
      <xdr:row>37</xdr:row>
      <xdr:rowOff>133350</xdr:rowOff>
    </xdr:to>
    <xdr:sp macro="" textlink="">
      <xdr:nvSpPr>
        <xdr:cNvPr id="440" name="楕円 439"/>
        <xdr:cNvSpPr/>
      </xdr:nvSpPr>
      <xdr:spPr>
        <a:xfrm>
          <a:off x="13093700" y="62407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84455</xdr:rowOff>
    </xdr:from>
    <xdr:to xmlns:xdr="http://schemas.openxmlformats.org/drawingml/2006/spreadsheetDrawing">
      <xdr:col>81</xdr:col>
      <xdr:colOff>50800</xdr:colOff>
      <xdr:row>37</xdr:row>
      <xdr:rowOff>128905</xdr:rowOff>
    </xdr:to>
    <xdr:cxnSp macro="">
      <xdr:nvCxnSpPr>
        <xdr:cNvPr id="441" name="直線コネクタ 440"/>
        <xdr:cNvCxnSpPr/>
      </xdr:nvCxnSpPr>
      <xdr:spPr>
        <a:xfrm>
          <a:off x="13144500" y="6290945"/>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17145</xdr:rowOff>
    </xdr:from>
    <xdr:to xmlns:xdr="http://schemas.openxmlformats.org/drawingml/2006/spreadsheetDrawing">
      <xdr:col>72</xdr:col>
      <xdr:colOff>38100</xdr:colOff>
      <xdr:row>37</xdr:row>
      <xdr:rowOff>116205</xdr:rowOff>
    </xdr:to>
    <xdr:sp macro="" textlink="">
      <xdr:nvSpPr>
        <xdr:cNvPr id="442" name="楕円 441"/>
        <xdr:cNvSpPr/>
      </xdr:nvSpPr>
      <xdr:spPr>
        <a:xfrm>
          <a:off x="12299950" y="62236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37</xdr:row>
      <xdr:rowOff>66675</xdr:rowOff>
    </xdr:from>
    <xdr:to xmlns:xdr="http://schemas.openxmlformats.org/drawingml/2006/spreadsheetDrawing">
      <xdr:col>76</xdr:col>
      <xdr:colOff>114300</xdr:colOff>
      <xdr:row>37</xdr:row>
      <xdr:rowOff>84455</xdr:rowOff>
    </xdr:to>
    <xdr:cxnSp macro="">
      <xdr:nvCxnSpPr>
        <xdr:cNvPr id="443" name="直線コネクタ 442"/>
        <xdr:cNvCxnSpPr/>
      </xdr:nvCxnSpPr>
      <xdr:spPr>
        <a:xfrm>
          <a:off x="12344400" y="6273165"/>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136525</xdr:rowOff>
    </xdr:from>
    <xdr:to xmlns:xdr="http://schemas.openxmlformats.org/drawingml/2006/spreadsheetDrawing">
      <xdr:col>67</xdr:col>
      <xdr:colOff>101600</xdr:colOff>
      <xdr:row>37</xdr:row>
      <xdr:rowOff>68580</xdr:rowOff>
    </xdr:to>
    <xdr:sp macro="" textlink="">
      <xdr:nvSpPr>
        <xdr:cNvPr id="444" name="楕円 443"/>
        <xdr:cNvSpPr/>
      </xdr:nvSpPr>
      <xdr:spPr>
        <a:xfrm>
          <a:off x="11487150" y="6175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18415</xdr:rowOff>
    </xdr:from>
    <xdr:to xmlns:xdr="http://schemas.openxmlformats.org/drawingml/2006/spreadsheetDrawing">
      <xdr:col>71</xdr:col>
      <xdr:colOff>171450</xdr:colOff>
      <xdr:row>37</xdr:row>
      <xdr:rowOff>66675</xdr:rowOff>
    </xdr:to>
    <xdr:cxnSp macro="">
      <xdr:nvCxnSpPr>
        <xdr:cNvPr id="445" name="直線コネクタ 444"/>
        <xdr:cNvCxnSpPr/>
      </xdr:nvCxnSpPr>
      <xdr:spPr>
        <a:xfrm>
          <a:off x="11537950" y="6224905"/>
          <a:ext cx="8064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135890</xdr:rowOff>
    </xdr:from>
    <xdr:ext cx="402590" cy="253365"/>
    <xdr:sp macro="" textlink="">
      <xdr:nvSpPr>
        <xdr:cNvPr id="446" name="n_1aveValue【認定こども園・幼稚園・保育所】&#10;有形固定資産減価償却率"/>
        <xdr:cNvSpPr txBox="1"/>
      </xdr:nvSpPr>
      <xdr:spPr>
        <a:xfrm>
          <a:off x="13742035" y="65100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153670</xdr:rowOff>
    </xdr:from>
    <xdr:ext cx="402590" cy="253365"/>
    <xdr:sp macro="" textlink="">
      <xdr:nvSpPr>
        <xdr:cNvPr id="447" name="n_2aveValue【認定こども園・幼稚園・保育所】&#10;有形固定資産減価償却率"/>
        <xdr:cNvSpPr txBox="1"/>
      </xdr:nvSpPr>
      <xdr:spPr>
        <a:xfrm>
          <a:off x="12960985" y="65278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129540</xdr:rowOff>
    </xdr:from>
    <xdr:ext cx="405130" cy="252730"/>
    <xdr:sp macro="" textlink="">
      <xdr:nvSpPr>
        <xdr:cNvPr id="448" name="n_3aveValue【認定こども園・幼稚園・保育所】&#10;有形固定資産減価償却率"/>
        <xdr:cNvSpPr txBox="1"/>
      </xdr:nvSpPr>
      <xdr:spPr>
        <a:xfrm>
          <a:off x="12167235" y="650367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78740</xdr:rowOff>
    </xdr:from>
    <xdr:ext cx="402590" cy="253365"/>
    <xdr:sp macro="" textlink="">
      <xdr:nvSpPr>
        <xdr:cNvPr id="449" name="n_4aveValue【認定こども園・幼稚園・保育所】&#10;有形固定資産減価償却率"/>
        <xdr:cNvSpPr txBox="1"/>
      </xdr:nvSpPr>
      <xdr:spPr>
        <a:xfrm>
          <a:off x="11354435" y="64528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26670</xdr:rowOff>
    </xdr:from>
    <xdr:ext cx="402590" cy="253365"/>
    <xdr:sp macro="" textlink="">
      <xdr:nvSpPr>
        <xdr:cNvPr id="450" name="n_1mainValue【認定こども園・幼稚園・保育所】&#10;有形固定資産減価償却率"/>
        <xdr:cNvSpPr txBox="1"/>
      </xdr:nvSpPr>
      <xdr:spPr>
        <a:xfrm>
          <a:off x="13742035" y="60655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149860</xdr:rowOff>
    </xdr:from>
    <xdr:ext cx="402590" cy="253365"/>
    <xdr:sp macro="" textlink="">
      <xdr:nvSpPr>
        <xdr:cNvPr id="451" name="n_2mainValue【認定こども園・幼稚園・保育所】&#10;有形固定資産減価償却率"/>
        <xdr:cNvSpPr txBox="1"/>
      </xdr:nvSpPr>
      <xdr:spPr>
        <a:xfrm>
          <a:off x="12960985" y="60210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132080</xdr:rowOff>
    </xdr:from>
    <xdr:ext cx="405130" cy="253365"/>
    <xdr:sp macro="" textlink="">
      <xdr:nvSpPr>
        <xdr:cNvPr id="452" name="n_3mainValue【認定こども園・幼稚園・保育所】&#10;有形固定資産減価償却率"/>
        <xdr:cNvSpPr txBox="1"/>
      </xdr:nvSpPr>
      <xdr:spPr>
        <a:xfrm>
          <a:off x="12167235" y="60032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84455</xdr:rowOff>
    </xdr:from>
    <xdr:ext cx="402590" cy="250825"/>
    <xdr:sp macro="" textlink="">
      <xdr:nvSpPr>
        <xdr:cNvPr id="453" name="n_4mainValue【認定こども園・幼稚園・保育所】&#10;有形固定資産減価償却率"/>
        <xdr:cNvSpPr txBox="1"/>
      </xdr:nvSpPr>
      <xdr:spPr>
        <a:xfrm>
          <a:off x="11354435" y="595566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74295</xdr:rowOff>
    </xdr:from>
    <xdr:to xmlns:xdr="http://schemas.openxmlformats.org/drawingml/2006/spreadsheetDrawing">
      <xdr:col>120</xdr:col>
      <xdr:colOff>152400</xdr:colOff>
      <xdr:row>28</xdr:row>
      <xdr:rowOff>24765</xdr:rowOff>
    </xdr:to>
    <xdr:sp macro="" textlink="">
      <xdr:nvSpPr>
        <xdr:cNvPr id="454" name="正方形/長方形 453"/>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130175</xdr:rowOff>
    </xdr:to>
    <xdr:sp macro="" textlink="">
      <xdr:nvSpPr>
        <xdr:cNvPr id="455" name="正方形/長方形 454"/>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80645</xdr:rowOff>
    </xdr:from>
    <xdr:to xmlns:xdr="http://schemas.openxmlformats.org/drawingml/2006/spreadsheetDrawing">
      <xdr:col>104</xdr:col>
      <xdr:colOff>127000</xdr:colOff>
      <xdr:row>30</xdr:row>
      <xdr:rowOff>161925</xdr:rowOff>
    </xdr:to>
    <xdr:sp macro="" textlink="">
      <xdr:nvSpPr>
        <xdr:cNvPr id="456" name="正方形/長方形 455"/>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130175</xdr:rowOff>
    </xdr:to>
    <xdr:sp macro="" textlink="">
      <xdr:nvSpPr>
        <xdr:cNvPr id="457" name="正方形/長方形 456"/>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80645</xdr:rowOff>
    </xdr:from>
    <xdr:to xmlns:xdr="http://schemas.openxmlformats.org/drawingml/2006/spreadsheetDrawing">
      <xdr:col>110</xdr:col>
      <xdr:colOff>0</xdr:colOff>
      <xdr:row>30</xdr:row>
      <xdr:rowOff>161925</xdr:rowOff>
    </xdr:to>
    <xdr:sp macro="" textlink="">
      <xdr:nvSpPr>
        <xdr:cNvPr id="458" name="正方形/長方形 457"/>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130175</xdr:rowOff>
    </xdr:to>
    <xdr:sp macro="" textlink="">
      <xdr:nvSpPr>
        <xdr:cNvPr id="459" name="正方形/長方形 458"/>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80645</xdr:rowOff>
    </xdr:from>
    <xdr:to xmlns:xdr="http://schemas.openxmlformats.org/drawingml/2006/spreadsheetDrawing">
      <xdr:col>116</xdr:col>
      <xdr:colOff>0</xdr:colOff>
      <xdr:row>30</xdr:row>
      <xdr:rowOff>161925</xdr:rowOff>
    </xdr:to>
    <xdr:sp macro="" textlink="">
      <xdr:nvSpPr>
        <xdr:cNvPr id="460" name="正方形/長方形 459"/>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461" name="正方形/長方形 460"/>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0345"/>
    <xdr:sp macro="" textlink="">
      <xdr:nvSpPr>
        <xdr:cNvPr id="462" name="テキスト ボックス 461"/>
        <xdr:cNvSpPr txBox="1"/>
      </xdr:nvSpPr>
      <xdr:spPr>
        <a:xfrm>
          <a:off x="16440150" y="503301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74295</xdr:rowOff>
    </xdr:from>
    <xdr:to xmlns:xdr="http://schemas.openxmlformats.org/drawingml/2006/spreadsheetDrawing">
      <xdr:col>120</xdr:col>
      <xdr:colOff>114300</xdr:colOff>
      <xdr:row>44</xdr:row>
      <xdr:rowOff>74295</xdr:rowOff>
    </xdr:to>
    <xdr:cxnSp macro="">
      <xdr:nvCxnSpPr>
        <xdr:cNvPr id="463" name="直線コネクタ 462"/>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130175</xdr:rowOff>
    </xdr:from>
    <xdr:to xmlns:xdr="http://schemas.openxmlformats.org/drawingml/2006/spreadsheetDrawing">
      <xdr:col>120</xdr:col>
      <xdr:colOff>114300</xdr:colOff>
      <xdr:row>41</xdr:row>
      <xdr:rowOff>130175</xdr:rowOff>
    </xdr:to>
    <xdr:cxnSp macro="">
      <xdr:nvCxnSpPr>
        <xdr:cNvPr id="464" name="直線コネクタ 463"/>
        <xdr:cNvCxnSpPr/>
      </xdr:nvCxnSpPr>
      <xdr:spPr>
        <a:xfrm>
          <a:off x="164592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159385</xdr:rowOff>
    </xdr:from>
    <xdr:ext cx="464820" cy="250825"/>
    <xdr:sp macro="" textlink="">
      <xdr:nvSpPr>
        <xdr:cNvPr id="465" name="テキスト ボックス 464"/>
        <xdr:cNvSpPr txBox="1"/>
      </xdr:nvSpPr>
      <xdr:spPr>
        <a:xfrm>
          <a:off x="16048990" y="686879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18415</xdr:rowOff>
    </xdr:from>
    <xdr:to xmlns:xdr="http://schemas.openxmlformats.org/drawingml/2006/spreadsheetDrawing">
      <xdr:col>120</xdr:col>
      <xdr:colOff>114300</xdr:colOff>
      <xdr:row>39</xdr:row>
      <xdr:rowOff>18415</xdr:rowOff>
    </xdr:to>
    <xdr:cxnSp macro="">
      <xdr:nvCxnSpPr>
        <xdr:cNvPr id="466" name="直線コネクタ 465"/>
        <xdr:cNvCxnSpPr/>
      </xdr:nvCxnSpPr>
      <xdr:spPr>
        <a:xfrm>
          <a:off x="164592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47625</xdr:rowOff>
    </xdr:from>
    <xdr:ext cx="464820" cy="250825"/>
    <xdr:sp macro="" textlink="">
      <xdr:nvSpPr>
        <xdr:cNvPr id="467" name="テキスト ボックス 466"/>
        <xdr:cNvSpPr txBox="1"/>
      </xdr:nvSpPr>
      <xdr:spPr>
        <a:xfrm>
          <a:off x="16048990" y="64217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74295</xdr:rowOff>
    </xdr:from>
    <xdr:to xmlns:xdr="http://schemas.openxmlformats.org/drawingml/2006/spreadsheetDrawing">
      <xdr:col>120</xdr:col>
      <xdr:colOff>114300</xdr:colOff>
      <xdr:row>36</xdr:row>
      <xdr:rowOff>74295</xdr:rowOff>
    </xdr:to>
    <xdr:cxnSp macro="">
      <xdr:nvCxnSpPr>
        <xdr:cNvPr id="468" name="直線コネクタ 467"/>
        <xdr:cNvCxnSpPr/>
      </xdr:nvCxnSpPr>
      <xdr:spPr>
        <a:xfrm>
          <a:off x="164592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103505</xdr:rowOff>
    </xdr:from>
    <xdr:ext cx="464820" cy="250825"/>
    <xdr:sp macro="" textlink="">
      <xdr:nvSpPr>
        <xdr:cNvPr id="469" name="テキスト ボックス 468"/>
        <xdr:cNvSpPr txBox="1"/>
      </xdr:nvSpPr>
      <xdr:spPr>
        <a:xfrm>
          <a:off x="16048990" y="597471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130175</xdr:rowOff>
    </xdr:from>
    <xdr:to xmlns:xdr="http://schemas.openxmlformats.org/drawingml/2006/spreadsheetDrawing">
      <xdr:col>120</xdr:col>
      <xdr:colOff>114300</xdr:colOff>
      <xdr:row>33</xdr:row>
      <xdr:rowOff>130175</xdr:rowOff>
    </xdr:to>
    <xdr:cxnSp macro="">
      <xdr:nvCxnSpPr>
        <xdr:cNvPr id="470" name="直線コネクタ 469"/>
        <xdr:cNvCxnSpPr/>
      </xdr:nvCxnSpPr>
      <xdr:spPr>
        <a:xfrm>
          <a:off x="164592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159385</xdr:rowOff>
    </xdr:from>
    <xdr:ext cx="464820" cy="250825"/>
    <xdr:sp macro="" textlink="">
      <xdr:nvSpPr>
        <xdr:cNvPr id="471" name="テキスト ボックス 470"/>
        <xdr:cNvSpPr txBox="1"/>
      </xdr:nvSpPr>
      <xdr:spPr>
        <a:xfrm>
          <a:off x="16048990" y="552767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472" name="直線コネクタ 471"/>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47625</xdr:rowOff>
    </xdr:from>
    <xdr:ext cx="464820" cy="250825"/>
    <xdr:sp macro="" textlink="">
      <xdr:nvSpPr>
        <xdr:cNvPr id="473" name="テキスト ボックス 472"/>
        <xdr:cNvSpPr txBox="1"/>
      </xdr:nvSpPr>
      <xdr:spPr>
        <a:xfrm>
          <a:off x="16048990" y="5080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474" name="【認定こども園・幼稚園・保育所】&#10;一人当たり面積グラフ枠"/>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81280</xdr:rowOff>
    </xdr:from>
    <xdr:to xmlns:xdr="http://schemas.openxmlformats.org/drawingml/2006/spreadsheetDrawing">
      <xdr:col>116</xdr:col>
      <xdr:colOff>62865</xdr:colOff>
      <xdr:row>41</xdr:row>
      <xdr:rowOff>81280</xdr:rowOff>
    </xdr:to>
    <xdr:cxnSp macro="">
      <xdr:nvCxnSpPr>
        <xdr:cNvPr id="475" name="直線コネクタ 474"/>
        <xdr:cNvCxnSpPr/>
      </xdr:nvCxnSpPr>
      <xdr:spPr>
        <a:xfrm flipV="1">
          <a:off x="19951065" y="5784850"/>
          <a:ext cx="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85090</xdr:rowOff>
    </xdr:from>
    <xdr:ext cx="467360" cy="250825"/>
    <xdr:sp macro="" textlink="">
      <xdr:nvSpPr>
        <xdr:cNvPr id="476" name="【認定こども園・幼稚園・保育所】&#10;一人当たり面積最小値テキスト"/>
        <xdr:cNvSpPr txBox="1"/>
      </xdr:nvSpPr>
      <xdr:spPr>
        <a:xfrm>
          <a:off x="19989800" y="696214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81280</xdr:rowOff>
    </xdr:from>
    <xdr:to xmlns:xdr="http://schemas.openxmlformats.org/drawingml/2006/spreadsheetDrawing">
      <xdr:col>116</xdr:col>
      <xdr:colOff>152400</xdr:colOff>
      <xdr:row>41</xdr:row>
      <xdr:rowOff>81280</xdr:rowOff>
    </xdr:to>
    <xdr:cxnSp macro="">
      <xdr:nvCxnSpPr>
        <xdr:cNvPr id="477" name="直線コネクタ 476"/>
        <xdr:cNvCxnSpPr/>
      </xdr:nvCxnSpPr>
      <xdr:spPr>
        <a:xfrm>
          <a:off x="19881850" y="6958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29210</xdr:rowOff>
    </xdr:from>
    <xdr:ext cx="467360" cy="250825"/>
    <xdr:sp macro="" textlink="">
      <xdr:nvSpPr>
        <xdr:cNvPr id="478" name="【認定こども園・幼稚園・保育所】&#10;一人当たり面積最大値テキスト"/>
        <xdr:cNvSpPr txBox="1"/>
      </xdr:nvSpPr>
      <xdr:spPr>
        <a:xfrm>
          <a:off x="19989800" y="556514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81280</xdr:rowOff>
    </xdr:from>
    <xdr:to xmlns:xdr="http://schemas.openxmlformats.org/drawingml/2006/spreadsheetDrawing">
      <xdr:col>116</xdr:col>
      <xdr:colOff>152400</xdr:colOff>
      <xdr:row>34</xdr:row>
      <xdr:rowOff>81280</xdr:rowOff>
    </xdr:to>
    <xdr:cxnSp macro="">
      <xdr:nvCxnSpPr>
        <xdr:cNvPr id="479" name="直線コネクタ 478"/>
        <xdr:cNvCxnSpPr/>
      </xdr:nvCxnSpPr>
      <xdr:spPr>
        <a:xfrm>
          <a:off x="19881850" y="5784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106045</xdr:rowOff>
    </xdr:from>
    <xdr:ext cx="467360" cy="250825"/>
    <xdr:sp macro="" textlink="">
      <xdr:nvSpPr>
        <xdr:cNvPr id="480" name="【認定こども園・幼稚園・保育所】&#10;一人当たり面積平均値テキスト"/>
        <xdr:cNvSpPr txBox="1"/>
      </xdr:nvSpPr>
      <xdr:spPr>
        <a:xfrm>
          <a:off x="19989800" y="6312535"/>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83185</xdr:rowOff>
    </xdr:from>
    <xdr:to xmlns:xdr="http://schemas.openxmlformats.org/drawingml/2006/spreadsheetDrawing">
      <xdr:col>116</xdr:col>
      <xdr:colOff>114300</xdr:colOff>
      <xdr:row>39</xdr:row>
      <xdr:rowOff>15240</xdr:rowOff>
    </xdr:to>
    <xdr:sp macro="" textlink="">
      <xdr:nvSpPr>
        <xdr:cNvPr id="481" name="フローチャート: 判断 480"/>
        <xdr:cNvSpPr/>
      </xdr:nvSpPr>
      <xdr:spPr>
        <a:xfrm>
          <a:off x="19900900" y="64573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83185</xdr:rowOff>
    </xdr:from>
    <xdr:to xmlns:xdr="http://schemas.openxmlformats.org/drawingml/2006/spreadsheetDrawing">
      <xdr:col>112</xdr:col>
      <xdr:colOff>38100</xdr:colOff>
      <xdr:row>39</xdr:row>
      <xdr:rowOff>15240</xdr:rowOff>
    </xdr:to>
    <xdr:sp macro="" textlink="">
      <xdr:nvSpPr>
        <xdr:cNvPr id="482" name="フローチャート: 判断 481"/>
        <xdr:cNvSpPr/>
      </xdr:nvSpPr>
      <xdr:spPr>
        <a:xfrm>
          <a:off x="19157950" y="64573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85090</xdr:rowOff>
    </xdr:from>
    <xdr:to xmlns:xdr="http://schemas.openxmlformats.org/drawingml/2006/spreadsheetDrawing">
      <xdr:col>107</xdr:col>
      <xdr:colOff>101600</xdr:colOff>
      <xdr:row>39</xdr:row>
      <xdr:rowOff>17145</xdr:rowOff>
    </xdr:to>
    <xdr:sp macro="" textlink="">
      <xdr:nvSpPr>
        <xdr:cNvPr id="483" name="フローチャート: 判断 482"/>
        <xdr:cNvSpPr/>
      </xdr:nvSpPr>
      <xdr:spPr>
        <a:xfrm>
          <a:off x="18345150" y="6459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116840</xdr:rowOff>
    </xdr:from>
    <xdr:to xmlns:xdr="http://schemas.openxmlformats.org/drawingml/2006/spreadsheetDrawing">
      <xdr:col>102</xdr:col>
      <xdr:colOff>165100</xdr:colOff>
      <xdr:row>39</xdr:row>
      <xdr:rowOff>48895</xdr:rowOff>
    </xdr:to>
    <xdr:sp macro="" textlink="">
      <xdr:nvSpPr>
        <xdr:cNvPr id="484" name="フローチャート: 判断 483"/>
        <xdr:cNvSpPr/>
      </xdr:nvSpPr>
      <xdr:spPr>
        <a:xfrm>
          <a:off x="17551400" y="64909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107315</xdr:rowOff>
    </xdr:from>
    <xdr:to xmlns:xdr="http://schemas.openxmlformats.org/drawingml/2006/spreadsheetDrawing">
      <xdr:col>98</xdr:col>
      <xdr:colOff>38100</xdr:colOff>
      <xdr:row>39</xdr:row>
      <xdr:rowOff>39370</xdr:rowOff>
    </xdr:to>
    <xdr:sp macro="" textlink="">
      <xdr:nvSpPr>
        <xdr:cNvPr id="485" name="フローチャート: 判断 484"/>
        <xdr:cNvSpPr/>
      </xdr:nvSpPr>
      <xdr:spPr>
        <a:xfrm>
          <a:off x="16757650" y="64814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72390</xdr:rowOff>
    </xdr:from>
    <xdr:ext cx="762000" cy="250825"/>
    <xdr:sp macro="" textlink="">
      <xdr:nvSpPr>
        <xdr:cNvPr id="486" name="テキスト ボックス 485"/>
        <xdr:cNvSpPr txBox="1"/>
      </xdr:nvSpPr>
      <xdr:spPr>
        <a:xfrm>
          <a:off x="19780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44</xdr:row>
      <xdr:rowOff>72390</xdr:rowOff>
    </xdr:from>
    <xdr:ext cx="762000" cy="250825"/>
    <xdr:sp macro="" textlink="">
      <xdr:nvSpPr>
        <xdr:cNvPr id="487" name="テキスト ボックス 486"/>
        <xdr:cNvSpPr txBox="1"/>
      </xdr:nvSpPr>
      <xdr:spPr>
        <a:xfrm>
          <a:off x="190309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72390</xdr:rowOff>
    </xdr:from>
    <xdr:ext cx="759460" cy="250825"/>
    <xdr:sp macro="" textlink="">
      <xdr:nvSpPr>
        <xdr:cNvPr id="488" name="テキスト ボックス 487"/>
        <xdr:cNvSpPr txBox="1"/>
      </xdr:nvSpPr>
      <xdr:spPr>
        <a:xfrm>
          <a:off x="182245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72390</xdr:rowOff>
    </xdr:from>
    <xdr:ext cx="762000" cy="250825"/>
    <xdr:sp macro="" textlink="">
      <xdr:nvSpPr>
        <xdr:cNvPr id="489" name="テキスト ボックス 488"/>
        <xdr:cNvSpPr txBox="1"/>
      </xdr:nvSpPr>
      <xdr:spPr>
        <a:xfrm>
          <a:off x="174307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44</xdr:row>
      <xdr:rowOff>72390</xdr:rowOff>
    </xdr:from>
    <xdr:ext cx="762000" cy="250825"/>
    <xdr:sp macro="" textlink="">
      <xdr:nvSpPr>
        <xdr:cNvPr id="490" name="テキスト ボックス 489"/>
        <xdr:cNvSpPr txBox="1"/>
      </xdr:nvSpPr>
      <xdr:spPr>
        <a:xfrm>
          <a:off x="166306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50165</xdr:rowOff>
    </xdr:from>
    <xdr:to xmlns:xdr="http://schemas.openxmlformats.org/drawingml/2006/spreadsheetDrawing">
      <xdr:col>116</xdr:col>
      <xdr:colOff>114300</xdr:colOff>
      <xdr:row>40</xdr:row>
      <xdr:rowOff>149225</xdr:rowOff>
    </xdr:to>
    <xdr:sp macro="" textlink="">
      <xdr:nvSpPr>
        <xdr:cNvPr id="491" name="楕円 490"/>
        <xdr:cNvSpPr/>
      </xdr:nvSpPr>
      <xdr:spPr>
        <a:xfrm>
          <a:off x="19900900" y="6759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28575</xdr:rowOff>
    </xdr:from>
    <xdr:ext cx="467360" cy="250825"/>
    <xdr:sp macro="" textlink="">
      <xdr:nvSpPr>
        <xdr:cNvPr id="492" name="【認定こども園・幼稚園・保育所】&#10;一人当たり面積該当値テキスト"/>
        <xdr:cNvSpPr txBox="1"/>
      </xdr:nvSpPr>
      <xdr:spPr>
        <a:xfrm>
          <a:off x="19989800" y="67379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53975</xdr:rowOff>
    </xdr:from>
    <xdr:to xmlns:xdr="http://schemas.openxmlformats.org/drawingml/2006/spreadsheetDrawing">
      <xdr:col>112</xdr:col>
      <xdr:colOff>38100</xdr:colOff>
      <xdr:row>40</xdr:row>
      <xdr:rowOff>153035</xdr:rowOff>
    </xdr:to>
    <xdr:sp macro="" textlink="">
      <xdr:nvSpPr>
        <xdr:cNvPr id="493" name="楕円 492"/>
        <xdr:cNvSpPr/>
      </xdr:nvSpPr>
      <xdr:spPr>
        <a:xfrm>
          <a:off x="19157950" y="67633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40</xdr:row>
      <xdr:rowOff>99060</xdr:rowOff>
    </xdr:from>
    <xdr:to xmlns:xdr="http://schemas.openxmlformats.org/drawingml/2006/spreadsheetDrawing">
      <xdr:col>116</xdr:col>
      <xdr:colOff>63500</xdr:colOff>
      <xdr:row>40</xdr:row>
      <xdr:rowOff>104140</xdr:rowOff>
    </xdr:to>
    <xdr:cxnSp macro="">
      <xdr:nvCxnSpPr>
        <xdr:cNvPr id="494" name="直線コネクタ 493"/>
        <xdr:cNvCxnSpPr/>
      </xdr:nvCxnSpPr>
      <xdr:spPr>
        <a:xfrm flipV="1">
          <a:off x="19202400" y="6808470"/>
          <a:ext cx="7493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55880</xdr:rowOff>
    </xdr:from>
    <xdr:to xmlns:xdr="http://schemas.openxmlformats.org/drawingml/2006/spreadsheetDrawing">
      <xdr:col>107</xdr:col>
      <xdr:colOff>101600</xdr:colOff>
      <xdr:row>40</xdr:row>
      <xdr:rowOff>154940</xdr:rowOff>
    </xdr:to>
    <xdr:sp macro="" textlink="">
      <xdr:nvSpPr>
        <xdr:cNvPr id="495" name="楕円 494"/>
        <xdr:cNvSpPr/>
      </xdr:nvSpPr>
      <xdr:spPr>
        <a:xfrm>
          <a:off x="18345150" y="6765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104140</xdr:rowOff>
    </xdr:from>
    <xdr:to xmlns:xdr="http://schemas.openxmlformats.org/drawingml/2006/spreadsheetDrawing">
      <xdr:col>111</xdr:col>
      <xdr:colOff>171450</xdr:colOff>
      <xdr:row>40</xdr:row>
      <xdr:rowOff>106045</xdr:rowOff>
    </xdr:to>
    <xdr:cxnSp macro="">
      <xdr:nvCxnSpPr>
        <xdr:cNvPr id="496" name="直線コネクタ 495"/>
        <xdr:cNvCxnSpPr/>
      </xdr:nvCxnSpPr>
      <xdr:spPr>
        <a:xfrm flipV="1">
          <a:off x="18395950" y="681355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58420</xdr:rowOff>
    </xdr:from>
    <xdr:to xmlns:xdr="http://schemas.openxmlformats.org/drawingml/2006/spreadsheetDrawing">
      <xdr:col>102</xdr:col>
      <xdr:colOff>165100</xdr:colOff>
      <xdr:row>40</xdr:row>
      <xdr:rowOff>157480</xdr:rowOff>
    </xdr:to>
    <xdr:sp macro="" textlink="">
      <xdr:nvSpPr>
        <xdr:cNvPr id="497" name="楕円 496"/>
        <xdr:cNvSpPr/>
      </xdr:nvSpPr>
      <xdr:spPr>
        <a:xfrm>
          <a:off x="17551400" y="6767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106045</xdr:rowOff>
    </xdr:from>
    <xdr:to xmlns:xdr="http://schemas.openxmlformats.org/drawingml/2006/spreadsheetDrawing">
      <xdr:col>107</xdr:col>
      <xdr:colOff>50800</xdr:colOff>
      <xdr:row>40</xdr:row>
      <xdr:rowOff>107950</xdr:rowOff>
    </xdr:to>
    <xdr:cxnSp macro="">
      <xdr:nvCxnSpPr>
        <xdr:cNvPr id="498" name="直線コネクタ 497"/>
        <xdr:cNvCxnSpPr/>
      </xdr:nvCxnSpPr>
      <xdr:spPr>
        <a:xfrm flipV="1">
          <a:off x="17602200" y="681545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60960</xdr:rowOff>
    </xdr:from>
    <xdr:to xmlns:xdr="http://schemas.openxmlformats.org/drawingml/2006/spreadsheetDrawing">
      <xdr:col>98</xdr:col>
      <xdr:colOff>38100</xdr:colOff>
      <xdr:row>40</xdr:row>
      <xdr:rowOff>160655</xdr:rowOff>
    </xdr:to>
    <xdr:sp macro="" textlink="">
      <xdr:nvSpPr>
        <xdr:cNvPr id="499" name="楕円 498"/>
        <xdr:cNvSpPr/>
      </xdr:nvSpPr>
      <xdr:spPr>
        <a:xfrm>
          <a:off x="16757650" y="67703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40</xdr:row>
      <xdr:rowOff>107950</xdr:rowOff>
    </xdr:from>
    <xdr:to xmlns:xdr="http://schemas.openxmlformats.org/drawingml/2006/spreadsheetDrawing">
      <xdr:col>102</xdr:col>
      <xdr:colOff>114300</xdr:colOff>
      <xdr:row>40</xdr:row>
      <xdr:rowOff>110490</xdr:rowOff>
    </xdr:to>
    <xdr:cxnSp macro="">
      <xdr:nvCxnSpPr>
        <xdr:cNvPr id="500" name="直線コネクタ 499"/>
        <xdr:cNvCxnSpPr/>
      </xdr:nvCxnSpPr>
      <xdr:spPr>
        <a:xfrm flipV="1">
          <a:off x="16802100" y="681736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31115</xdr:rowOff>
    </xdr:from>
    <xdr:ext cx="469900" cy="250825"/>
    <xdr:sp macro="" textlink="">
      <xdr:nvSpPr>
        <xdr:cNvPr id="501" name="n_1aveValue【認定こども園・幼稚園・保育所】&#10;一人当たり面積"/>
        <xdr:cNvSpPr txBox="1"/>
      </xdr:nvSpPr>
      <xdr:spPr>
        <a:xfrm>
          <a:off x="18980150" y="62376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33020</xdr:rowOff>
    </xdr:from>
    <xdr:ext cx="469900" cy="250190"/>
    <xdr:sp macro="" textlink="">
      <xdr:nvSpPr>
        <xdr:cNvPr id="502" name="n_2aveValue【認定こども園・幼稚園・保育所】&#10;一人当たり面積"/>
        <xdr:cNvSpPr txBox="1"/>
      </xdr:nvSpPr>
      <xdr:spPr>
        <a:xfrm>
          <a:off x="18180050" y="62395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64135</xdr:rowOff>
    </xdr:from>
    <xdr:ext cx="469900" cy="253365"/>
    <xdr:sp macro="" textlink="">
      <xdr:nvSpPr>
        <xdr:cNvPr id="503" name="n_3aveValue【認定こども園・幼稚園・保育所】&#10;一人当たり面積"/>
        <xdr:cNvSpPr txBox="1"/>
      </xdr:nvSpPr>
      <xdr:spPr>
        <a:xfrm>
          <a:off x="17386300" y="62706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55245</xdr:rowOff>
    </xdr:from>
    <xdr:ext cx="469900" cy="252730"/>
    <xdr:sp macro="" textlink="">
      <xdr:nvSpPr>
        <xdr:cNvPr id="504" name="n_4aveValue【認定こども園・幼稚園・保育所】&#10;一人当たり面積"/>
        <xdr:cNvSpPr txBox="1"/>
      </xdr:nvSpPr>
      <xdr:spPr>
        <a:xfrm>
          <a:off x="16592550" y="62617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144780</xdr:rowOff>
    </xdr:from>
    <xdr:ext cx="469900" cy="250190"/>
    <xdr:sp macro="" textlink="">
      <xdr:nvSpPr>
        <xdr:cNvPr id="505" name="n_1mainValue【認定こども園・幼稚園・保育所】&#10;一人当たり面積"/>
        <xdr:cNvSpPr txBox="1"/>
      </xdr:nvSpPr>
      <xdr:spPr>
        <a:xfrm>
          <a:off x="18980150" y="68541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146685</xdr:rowOff>
    </xdr:from>
    <xdr:ext cx="469900" cy="250825"/>
    <xdr:sp macro="" textlink="">
      <xdr:nvSpPr>
        <xdr:cNvPr id="506" name="n_2mainValue【認定こども園・幼稚園・保育所】&#10;一人当たり面積"/>
        <xdr:cNvSpPr txBox="1"/>
      </xdr:nvSpPr>
      <xdr:spPr>
        <a:xfrm>
          <a:off x="18180050" y="68560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149225</xdr:rowOff>
    </xdr:from>
    <xdr:ext cx="469900" cy="253365"/>
    <xdr:sp macro="" textlink="">
      <xdr:nvSpPr>
        <xdr:cNvPr id="507" name="n_3mainValue【認定こども園・幼稚園・保育所】&#10;一人当たり面積"/>
        <xdr:cNvSpPr txBox="1"/>
      </xdr:nvSpPr>
      <xdr:spPr>
        <a:xfrm>
          <a:off x="17386300" y="6858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151130</xdr:rowOff>
    </xdr:from>
    <xdr:ext cx="469900" cy="253365"/>
    <xdr:sp macro="" textlink="">
      <xdr:nvSpPr>
        <xdr:cNvPr id="508" name="n_4mainValue【認定こども園・幼稚園・保育所】&#10;一人当たり面積"/>
        <xdr:cNvSpPr txBox="1"/>
      </xdr:nvSpPr>
      <xdr:spPr>
        <a:xfrm>
          <a:off x="16592550" y="68605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111760</xdr:rowOff>
    </xdr:from>
    <xdr:to xmlns:xdr="http://schemas.openxmlformats.org/drawingml/2006/spreadsheetDrawing">
      <xdr:col>90</xdr:col>
      <xdr:colOff>25400</xdr:colOff>
      <xdr:row>50</xdr:row>
      <xdr:rowOff>61595</xdr:rowOff>
    </xdr:to>
    <xdr:sp macro="" textlink="">
      <xdr:nvSpPr>
        <xdr:cNvPr id="509" name="正方形/長方形 508"/>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86995</xdr:rowOff>
    </xdr:from>
    <xdr:to xmlns:xdr="http://schemas.openxmlformats.org/drawingml/2006/spreadsheetDrawing">
      <xdr:col>74</xdr:col>
      <xdr:colOff>0</xdr:colOff>
      <xdr:row>52</xdr:row>
      <xdr:rowOff>0</xdr:rowOff>
    </xdr:to>
    <xdr:sp macro="" textlink="">
      <xdr:nvSpPr>
        <xdr:cNvPr id="510" name="正方形/長方形 509"/>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117475</xdr:rowOff>
    </xdr:from>
    <xdr:to xmlns:xdr="http://schemas.openxmlformats.org/drawingml/2006/spreadsheetDrawing">
      <xdr:col>74</xdr:col>
      <xdr:colOff>0</xdr:colOff>
      <xdr:row>53</xdr:row>
      <xdr:rowOff>31115</xdr:rowOff>
    </xdr:to>
    <xdr:sp macro="" textlink="">
      <xdr:nvSpPr>
        <xdr:cNvPr id="511" name="正方形/長方形 510"/>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86995</xdr:rowOff>
    </xdr:from>
    <xdr:to xmlns:xdr="http://schemas.openxmlformats.org/drawingml/2006/spreadsheetDrawing">
      <xdr:col>79</xdr:col>
      <xdr:colOff>63500</xdr:colOff>
      <xdr:row>52</xdr:row>
      <xdr:rowOff>0</xdr:rowOff>
    </xdr:to>
    <xdr:sp macro="" textlink="">
      <xdr:nvSpPr>
        <xdr:cNvPr id="512" name="正方形/長方形 511"/>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117475</xdr:rowOff>
    </xdr:from>
    <xdr:to xmlns:xdr="http://schemas.openxmlformats.org/drawingml/2006/spreadsheetDrawing">
      <xdr:col>79</xdr:col>
      <xdr:colOff>63500</xdr:colOff>
      <xdr:row>53</xdr:row>
      <xdr:rowOff>31115</xdr:rowOff>
    </xdr:to>
    <xdr:sp macro="" textlink="">
      <xdr:nvSpPr>
        <xdr:cNvPr id="513" name="正方形/長方形 512"/>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86995</xdr:rowOff>
    </xdr:from>
    <xdr:to xmlns:xdr="http://schemas.openxmlformats.org/drawingml/2006/spreadsheetDrawing">
      <xdr:col>85</xdr:col>
      <xdr:colOff>63500</xdr:colOff>
      <xdr:row>52</xdr:row>
      <xdr:rowOff>0</xdr:rowOff>
    </xdr:to>
    <xdr:sp macro="" textlink="">
      <xdr:nvSpPr>
        <xdr:cNvPr id="514" name="正方形/長方形 513"/>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117475</xdr:rowOff>
    </xdr:from>
    <xdr:to xmlns:xdr="http://schemas.openxmlformats.org/drawingml/2006/spreadsheetDrawing">
      <xdr:col>85</xdr:col>
      <xdr:colOff>63500</xdr:colOff>
      <xdr:row>53</xdr:row>
      <xdr:rowOff>31115</xdr:rowOff>
    </xdr:to>
    <xdr:sp macro="" textlink="">
      <xdr:nvSpPr>
        <xdr:cNvPr id="515" name="正方形/長方形 514"/>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516" name="正方形/長方形 515"/>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8450" cy="220345"/>
    <xdr:sp macro="" textlink="">
      <xdr:nvSpPr>
        <xdr:cNvPr id="517" name="テキスト ボックス 516"/>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111760</xdr:rowOff>
    </xdr:from>
    <xdr:to xmlns:xdr="http://schemas.openxmlformats.org/drawingml/2006/spreadsheetDrawing">
      <xdr:col>89</xdr:col>
      <xdr:colOff>171450</xdr:colOff>
      <xdr:row>66</xdr:row>
      <xdr:rowOff>111760</xdr:rowOff>
    </xdr:to>
    <xdr:cxnSp macro="">
      <xdr:nvCxnSpPr>
        <xdr:cNvPr id="518" name="直線コネクタ 517"/>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140335</xdr:rowOff>
    </xdr:from>
    <xdr:ext cx="464820" cy="250825"/>
    <xdr:sp macro="" textlink="">
      <xdr:nvSpPr>
        <xdr:cNvPr id="519" name="テキスト ボックス 518"/>
        <xdr:cNvSpPr txBox="1"/>
      </xdr:nvSpPr>
      <xdr:spPr>
        <a:xfrm>
          <a:off x="1079754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74295</xdr:rowOff>
    </xdr:from>
    <xdr:to xmlns:xdr="http://schemas.openxmlformats.org/drawingml/2006/spreadsheetDrawing">
      <xdr:col>89</xdr:col>
      <xdr:colOff>171450</xdr:colOff>
      <xdr:row>64</xdr:row>
      <xdr:rowOff>74295</xdr:rowOff>
    </xdr:to>
    <xdr:cxnSp macro="">
      <xdr:nvCxnSpPr>
        <xdr:cNvPr id="520" name="直線コネクタ 519"/>
        <xdr:cNvCxnSpPr/>
      </xdr:nvCxnSpPr>
      <xdr:spPr>
        <a:xfrm>
          <a:off x="11207750" y="10807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103505</xdr:rowOff>
    </xdr:from>
    <xdr:ext cx="464820" cy="250825"/>
    <xdr:sp macro="" textlink="">
      <xdr:nvSpPr>
        <xdr:cNvPr id="521" name="テキスト ボックス 520"/>
        <xdr:cNvSpPr txBox="1"/>
      </xdr:nvSpPr>
      <xdr:spPr>
        <a:xfrm>
          <a:off x="10797540" y="10668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37465</xdr:rowOff>
    </xdr:from>
    <xdr:to xmlns:xdr="http://schemas.openxmlformats.org/drawingml/2006/spreadsheetDrawing">
      <xdr:col>89</xdr:col>
      <xdr:colOff>171450</xdr:colOff>
      <xdr:row>62</xdr:row>
      <xdr:rowOff>37465</xdr:rowOff>
    </xdr:to>
    <xdr:cxnSp macro="">
      <xdr:nvCxnSpPr>
        <xdr:cNvPr id="522" name="直線コネクタ 521"/>
        <xdr:cNvCxnSpPr/>
      </xdr:nvCxnSpPr>
      <xdr:spPr>
        <a:xfrm>
          <a:off x="11207750" y="104349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66040</xdr:rowOff>
    </xdr:from>
    <xdr:ext cx="400685" cy="250825"/>
    <xdr:sp macro="" textlink="">
      <xdr:nvSpPr>
        <xdr:cNvPr id="523" name="テキスト ボックス 522"/>
        <xdr:cNvSpPr txBox="1"/>
      </xdr:nvSpPr>
      <xdr:spPr>
        <a:xfrm>
          <a:off x="10842625" y="102958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171450</xdr:colOff>
      <xdr:row>60</xdr:row>
      <xdr:rowOff>0</xdr:rowOff>
    </xdr:to>
    <xdr:cxnSp macro="">
      <xdr:nvCxnSpPr>
        <xdr:cNvPr id="524" name="直線コネクタ 523"/>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28575</xdr:rowOff>
    </xdr:from>
    <xdr:ext cx="400685" cy="250825"/>
    <xdr:sp macro="" textlink="">
      <xdr:nvSpPr>
        <xdr:cNvPr id="525" name="テキスト ボックス 524"/>
        <xdr:cNvSpPr txBox="1"/>
      </xdr:nvSpPr>
      <xdr:spPr>
        <a:xfrm>
          <a:off x="10842625" y="99231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130175</xdr:rowOff>
    </xdr:from>
    <xdr:to xmlns:xdr="http://schemas.openxmlformats.org/drawingml/2006/spreadsheetDrawing">
      <xdr:col>89</xdr:col>
      <xdr:colOff>171450</xdr:colOff>
      <xdr:row>57</xdr:row>
      <xdr:rowOff>130175</xdr:rowOff>
    </xdr:to>
    <xdr:cxnSp macro="">
      <xdr:nvCxnSpPr>
        <xdr:cNvPr id="526" name="直線コネクタ 525"/>
        <xdr:cNvCxnSpPr/>
      </xdr:nvCxnSpPr>
      <xdr:spPr>
        <a:xfrm>
          <a:off x="11207750" y="96894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159385</xdr:rowOff>
    </xdr:from>
    <xdr:ext cx="400685" cy="250825"/>
    <xdr:sp macro="" textlink="">
      <xdr:nvSpPr>
        <xdr:cNvPr id="527" name="テキスト ボックス 526"/>
        <xdr:cNvSpPr txBox="1"/>
      </xdr:nvSpPr>
      <xdr:spPr>
        <a:xfrm>
          <a:off x="10842625" y="95510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93345</xdr:rowOff>
    </xdr:from>
    <xdr:to xmlns:xdr="http://schemas.openxmlformats.org/drawingml/2006/spreadsheetDrawing">
      <xdr:col>89</xdr:col>
      <xdr:colOff>171450</xdr:colOff>
      <xdr:row>55</xdr:row>
      <xdr:rowOff>93345</xdr:rowOff>
    </xdr:to>
    <xdr:cxnSp macro="">
      <xdr:nvCxnSpPr>
        <xdr:cNvPr id="528" name="直線コネクタ 527"/>
        <xdr:cNvCxnSpPr/>
      </xdr:nvCxnSpPr>
      <xdr:spPr>
        <a:xfrm>
          <a:off x="11207750" y="9317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121920</xdr:rowOff>
    </xdr:from>
    <xdr:ext cx="400685" cy="250825"/>
    <xdr:sp macro="" textlink="">
      <xdr:nvSpPr>
        <xdr:cNvPr id="529" name="テキスト ボックス 528"/>
        <xdr:cNvSpPr txBox="1"/>
      </xdr:nvSpPr>
      <xdr:spPr>
        <a:xfrm>
          <a:off x="10842625" y="91782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55880</xdr:rowOff>
    </xdr:from>
    <xdr:to xmlns:xdr="http://schemas.openxmlformats.org/drawingml/2006/spreadsheetDrawing">
      <xdr:col>89</xdr:col>
      <xdr:colOff>171450</xdr:colOff>
      <xdr:row>53</xdr:row>
      <xdr:rowOff>55880</xdr:rowOff>
    </xdr:to>
    <xdr:cxnSp macro="">
      <xdr:nvCxnSpPr>
        <xdr:cNvPr id="530" name="直線コネクタ 529"/>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84455</xdr:rowOff>
    </xdr:from>
    <xdr:ext cx="339090" cy="250825"/>
    <xdr:sp macro="" textlink="">
      <xdr:nvSpPr>
        <xdr:cNvPr id="531" name="テキスト ボックス 530"/>
        <xdr:cNvSpPr txBox="1"/>
      </xdr:nvSpPr>
      <xdr:spPr>
        <a:xfrm>
          <a:off x="10906760" y="880554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532" name="【学校施設】&#10;有形固定資産減価償却率グラフ枠"/>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115570</xdr:rowOff>
    </xdr:from>
    <xdr:to xmlns:xdr="http://schemas.openxmlformats.org/drawingml/2006/spreadsheetDrawing">
      <xdr:col>85</xdr:col>
      <xdr:colOff>126365</xdr:colOff>
      <xdr:row>63</xdr:row>
      <xdr:rowOff>111760</xdr:rowOff>
    </xdr:to>
    <xdr:cxnSp macro="">
      <xdr:nvCxnSpPr>
        <xdr:cNvPr id="533" name="直線コネクタ 532"/>
        <xdr:cNvCxnSpPr/>
      </xdr:nvCxnSpPr>
      <xdr:spPr>
        <a:xfrm flipV="1">
          <a:off x="14699615" y="9507220"/>
          <a:ext cx="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115570</xdr:rowOff>
    </xdr:from>
    <xdr:ext cx="402590" cy="253365"/>
    <xdr:sp macro="" textlink="">
      <xdr:nvSpPr>
        <xdr:cNvPr id="534" name="【学校施設】&#10;有形固定資産減価償却率最小値テキスト"/>
        <xdr:cNvSpPr txBox="1"/>
      </xdr:nvSpPr>
      <xdr:spPr>
        <a:xfrm>
          <a:off x="14738350" y="106807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111760</xdr:rowOff>
    </xdr:from>
    <xdr:to xmlns:xdr="http://schemas.openxmlformats.org/drawingml/2006/spreadsheetDrawing">
      <xdr:col>86</xdr:col>
      <xdr:colOff>25400</xdr:colOff>
      <xdr:row>63</xdr:row>
      <xdr:rowOff>111760</xdr:rowOff>
    </xdr:to>
    <xdr:cxnSp macro="">
      <xdr:nvCxnSpPr>
        <xdr:cNvPr id="535" name="直線コネクタ 534"/>
        <xdr:cNvCxnSpPr/>
      </xdr:nvCxnSpPr>
      <xdr:spPr>
        <a:xfrm>
          <a:off x="14611350" y="10676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62865</xdr:rowOff>
    </xdr:from>
    <xdr:ext cx="402590" cy="253365"/>
    <xdr:sp macro="" textlink="">
      <xdr:nvSpPr>
        <xdr:cNvPr id="536" name="【学校施設】&#10;有形固定資産減価償却率最大値テキスト"/>
        <xdr:cNvSpPr txBox="1"/>
      </xdr:nvSpPr>
      <xdr:spPr>
        <a:xfrm>
          <a:off x="14738350" y="928687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115570</xdr:rowOff>
    </xdr:from>
    <xdr:to xmlns:xdr="http://schemas.openxmlformats.org/drawingml/2006/spreadsheetDrawing">
      <xdr:col>86</xdr:col>
      <xdr:colOff>25400</xdr:colOff>
      <xdr:row>56</xdr:row>
      <xdr:rowOff>115570</xdr:rowOff>
    </xdr:to>
    <xdr:cxnSp macro="">
      <xdr:nvCxnSpPr>
        <xdr:cNvPr id="537" name="直線コネクタ 536"/>
        <xdr:cNvCxnSpPr/>
      </xdr:nvCxnSpPr>
      <xdr:spPr>
        <a:xfrm>
          <a:off x="14611350" y="9507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84455</xdr:rowOff>
    </xdr:from>
    <xdr:ext cx="402590" cy="250825"/>
    <xdr:sp macro="" textlink="">
      <xdr:nvSpPr>
        <xdr:cNvPr id="538" name="【学校施設】&#10;有形固定資産減価償却率平均値テキスト"/>
        <xdr:cNvSpPr txBox="1"/>
      </xdr:nvSpPr>
      <xdr:spPr>
        <a:xfrm>
          <a:off x="14738350" y="9979025"/>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61595</xdr:rowOff>
    </xdr:from>
    <xdr:to xmlns:xdr="http://schemas.openxmlformats.org/drawingml/2006/spreadsheetDrawing">
      <xdr:col>85</xdr:col>
      <xdr:colOff>171450</xdr:colOff>
      <xdr:row>60</xdr:row>
      <xdr:rowOff>161925</xdr:rowOff>
    </xdr:to>
    <xdr:sp macro="" textlink="">
      <xdr:nvSpPr>
        <xdr:cNvPr id="539" name="フローチャート: 判断 538"/>
        <xdr:cNvSpPr/>
      </xdr:nvSpPr>
      <xdr:spPr>
        <a:xfrm>
          <a:off x="14649450" y="1012380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32385</xdr:rowOff>
    </xdr:from>
    <xdr:to xmlns:xdr="http://schemas.openxmlformats.org/drawingml/2006/spreadsheetDrawing">
      <xdr:col>81</xdr:col>
      <xdr:colOff>101600</xdr:colOff>
      <xdr:row>60</xdr:row>
      <xdr:rowOff>131445</xdr:rowOff>
    </xdr:to>
    <xdr:sp macro="" textlink="">
      <xdr:nvSpPr>
        <xdr:cNvPr id="540" name="フローチャート: 判断 539"/>
        <xdr:cNvSpPr/>
      </xdr:nvSpPr>
      <xdr:spPr>
        <a:xfrm>
          <a:off x="13887450" y="100945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15875</xdr:rowOff>
    </xdr:from>
    <xdr:to xmlns:xdr="http://schemas.openxmlformats.org/drawingml/2006/spreadsheetDrawing">
      <xdr:col>76</xdr:col>
      <xdr:colOff>165100</xdr:colOff>
      <xdr:row>60</xdr:row>
      <xdr:rowOff>114935</xdr:rowOff>
    </xdr:to>
    <xdr:sp macro="" textlink="">
      <xdr:nvSpPr>
        <xdr:cNvPr id="541" name="フローチャート: 判断 540"/>
        <xdr:cNvSpPr/>
      </xdr:nvSpPr>
      <xdr:spPr>
        <a:xfrm>
          <a:off x="13093700" y="100780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41275</xdr:rowOff>
    </xdr:from>
    <xdr:to xmlns:xdr="http://schemas.openxmlformats.org/drawingml/2006/spreadsheetDrawing">
      <xdr:col>72</xdr:col>
      <xdr:colOff>38100</xdr:colOff>
      <xdr:row>60</xdr:row>
      <xdr:rowOff>140970</xdr:rowOff>
    </xdr:to>
    <xdr:sp macro="" textlink="">
      <xdr:nvSpPr>
        <xdr:cNvPr id="542" name="フローチャート: 判断 541"/>
        <xdr:cNvSpPr/>
      </xdr:nvSpPr>
      <xdr:spPr>
        <a:xfrm>
          <a:off x="12299950" y="101034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116205</xdr:rowOff>
    </xdr:from>
    <xdr:to xmlns:xdr="http://schemas.openxmlformats.org/drawingml/2006/spreadsheetDrawing">
      <xdr:col>67</xdr:col>
      <xdr:colOff>101600</xdr:colOff>
      <xdr:row>60</xdr:row>
      <xdr:rowOff>48260</xdr:rowOff>
    </xdr:to>
    <xdr:sp macro="" textlink="">
      <xdr:nvSpPr>
        <xdr:cNvPr id="543" name="フローチャート: 判断 542"/>
        <xdr:cNvSpPr/>
      </xdr:nvSpPr>
      <xdr:spPr>
        <a:xfrm>
          <a:off x="11487150" y="100107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109220</xdr:rowOff>
    </xdr:from>
    <xdr:ext cx="762000" cy="250825"/>
    <xdr:sp macro="" textlink="">
      <xdr:nvSpPr>
        <xdr:cNvPr id="544" name="テキスト ボックス 543"/>
        <xdr:cNvSpPr txBox="1"/>
      </xdr:nvSpPr>
      <xdr:spPr>
        <a:xfrm>
          <a:off x="1452880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109220</xdr:rowOff>
    </xdr:from>
    <xdr:ext cx="759460" cy="250825"/>
    <xdr:sp macro="" textlink="">
      <xdr:nvSpPr>
        <xdr:cNvPr id="545" name="テキスト ボックス 544"/>
        <xdr:cNvSpPr txBox="1"/>
      </xdr:nvSpPr>
      <xdr:spPr>
        <a:xfrm>
          <a:off x="137668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109220</xdr:rowOff>
    </xdr:from>
    <xdr:ext cx="762000" cy="250825"/>
    <xdr:sp macro="" textlink="">
      <xdr:nvSpPr>
        <xdr:cNvPr id="546" name="テキスト ボックス 545"/>
        <xdr:cNvSpPr txBox="1"/>
      </xdr:nvSpPr>
      <xdr:spPr>
        <a:xfrm>
          <a:off x="129730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66</xdr:row>
      <xdr:rowOff>109220</xdr:rowOff>
    </xdr:from>
    <xdr:ext cx="762000" cy="250825"/>
    <xdr:sp macro="" textlink="">
      <xdr:nvSpPr>
        <xdr:cNvPr id="547" name="テキスト ボックス 546"/>
        <xdr:cNvSpPr txBox="1"/>
      </xdr:nvSpPr>
      <xdr:spPr>
        <a:xfrm>
          <a:off x="121729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109220</xdr:rowOff>
    </xdr:from>
    <xdr:ext cx="759460" cy="250825"/>
    <xdr:sp macro="" textlink="">
      <xdr:nvSpPr>
        <xdr:cNvPr id="548" name="テキスト ボックス 547"/>
        <xdr:cNvSpPr txBox="1"/>
      </xdr:nvSpPr>
      <xdr:spPr>
        <a:xfrm>
          <a:off x="113665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28575</xdr:rowOff>
    </xdr:from>
    <xdr:to xmlns:xdr="http://schemas.openxmlformats.org/drawingml/2006/spreadsheetDrawing">
      <xdr:col>85</xdr:col>
      <xdr:colOff>171450</xdr:colOff>
      <xdr:row>61</xdr:row>
      <xdr:rowOff>128270</xdr:rowOff>
    </xdr:to>
    <xdr:sp macro="" textlink="">
      <xdr:nvSpPr>
        <xdr:cNvPr id="549" name="楕円 548"/>
        <xdr:cNvSpPr/>
      </xdr:nvSpPr>
      <xdr:spPr>
        <a:xfrm>
          <a:off x="14649450" y="102584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6985</xdr:rowOff>
    </xdr:from>
    <xdr:ext cx="402590" cy="253365"/>
    <xdr:sp macro="" textlink="">
      <xdr:nvSpPr>
        <xdr:cNvPr id="550" name="【学校施設】&#10;有形固定資産減価償却率該当値テキスト"/>
        <xdr:cNvSpPr txBox="1"/>
      </xdr:nvSpPr>
      <xdr:spPr>
        <a:xfrm>
          <a:off x="14738350" y="1023683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32385</xdr:rowOff>
    </xdr:from>
    <xdr:to xmlns:xdr="http://schemas.openxmlformats.org/drawingml/2006/spreadsheetDrawing">
      <xdr:col>81</xdr:col>
      <xdr:colOff>101600</xdr:colOff>
      <xdr:row>61</xdr:row>
      <xdr:rowOff>131445</xdr:rowOff>
    </xdr:to>
    <xdr:sp macro="" textlink="">
      <xdr:nvSpPr>
        <xdr:cNvPr id="551" name="楕円 550"/>
        <xdr:cNvSpPr/>
      </xdr:nvSpPr>
      <xdr:spPr>
        <a:xfrm>
          <a:off x="13887450" y="102622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78105</xdr:rowOff>
    </xdr:from>
    <xdr:to xmlns:xdr="http://schemas.openxmlformats.org/drawingml/2006/spreadsheetDrawing">
      <xdr:col>85</xdr:col>
      <xdr:colOff>127000</xdr:colOff>
      <xdr:row>61</xdr:row>
      <xdr:rowOff>81915</xdr:rowOff>
    </xdr:to>
    <xdr:cxnSp macro="">
      <xdr:nvCxnSpPr>
        <xdr:cNvPr id="552" name="直線コネクタ 551"/>
        <xdr:cNvCxnSpPr/>
      </xdr:nvCxnSpPr>
      <xdr:spPr>
        <a:xfrm flipV="1">
          <a:off x="13938250" y="1030795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4445</xdr:rowOff>
    </xdr:from>
    <xdr:to xmlns:xdr="http://schemas.openxmlformats.org/drawingml/2006/spreadsheetDrawing">
      <xdr:col>76</xdr:col>
      <xdr:colOff>165100</xdr:colOff>
      <xdr:row>61</xdr:row>
      <xdr:rowOff>104140</xdr:rowOff>
    </xdr:to>
    <xdr:sp macro="" textlink="">
      <xdr:nvSpPr>
        <xdr:cNvPr id="553" name="楕円 552"/>
        <xdr:cNvSpPr/>
      </xdr:nvSpPr>
      <xdr:spPr>
        <a:xfrm>
          <a:off x="13093700" y="102342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53975</xdr:rowOff>
    </xdr:from>
    <xdr:to xmlns:xdr="http://schemas.openxmlformats.org/drawingml/2006/spreadsheetDrawing">
      <xdr:col>81</xdr:col>
      <xdr:colOff>50800</xdr:colOff>
      <xdr:row>61</xdr:row>
      <xdr:rowOff>81915</xdr:rowOff>
    </xdr:to>
    <xdr:cxnSp macro="">
      <xdr:nvCxnSpPr>
        <xdr:cNvPr id="554" name="直線コネクタ 553"/>
        <xdr:cNvCxnSpPr/>
      </xdr:nvCxnSpPr>
      <xdr:spPr>
        <a:xfrm>
          <a:off x="13144500" y="10283825"/>
          <a:ext cx="7937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2540</xdr:rowOff>
    </xdr:from>
    <xdr:to xmlns:xdr="http://schemas.openxmlformats.org/drawingml/2006/spreadsheetDrawing">
      <xdr:col>72</xdr:col>
      <xdr:colOff>38100</xdr:colOff>
      <xdr:row>61</xdr:row>
      <xdr:rowOff>101600</xdr:rowOff>
    </xdr:to>
    <xdr:sp macro="" textlink="">
      <xdr:nvSpPr>
        <xdr:cNvPr id="555" name="楕円 554"/>
        <xdr:cNvSpPr/>
      </xdr:nvSpPr>
      <xdr:spPr>
        <a:xfrm>
          <a:off x="12299950" y="10232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61</xdr:row>
      <xdr:rowOff>52070</xdr:rowOff>
    </xdr:from>
    <xdr:to xmlns:xdr="http://schemas.openxmlformats.org/drawingml/2006/spreadsheetDrawing">
      <xdr:col>76</xdr:col>
      <xdr:colOff>114300</xdr:colOff>
      <xdr:row>61</xdr:row>
      <xdr:rowOff>53975</xdr:rowOff>
    </xdr:to>
    <xdr:cxnSp macro="">
      <xdr:nvCxnSpPr>
        <xdr:cNvPr id="556" name="直線コネクタ 555"/>
        <xdr:cNvCxnSpPr/>
      </xdr:nvCxnSpPr>
      <xdr:spPr>
        <a:xfrm>
          <a:off x="12344400" y="1028192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140335</xdr:rowOff>
    </xdr:from>
    <xdr:to xmlns:xdr="http://schemas.openxmlformats.org/drawingml/2006/spreadsheetDrawing">
      <xdr:col>67</xdr:col>
      <xdr:colOff>101600</xdr:colOff>
      <xdr:row>61</xdr:row>
      <xdr:rowOff>72390</xdr:rowOff>
    </xdr:to>
    <xdr:sp macro="" textlink="">
      <xdr:nvSpPr>
        <xdr:cNvPr id="557" name="楕円 556"/>
        <xdr:cNvSpPr/>
      </xdr:nvSpPr>
      <xdr:spPr>
        <a:xfrm>
          <a:off x="11487150" y="102025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22225</xdr:rowOff>
    </xdr:from>
    <xdr:to xmlns:xdr="http://schemas.openxmlformats.org/drawingml/2006/spreadsheetDrawing">
      <xdr:col>71</xdr:col>
      <xdr:colOff>171450</xdr:colOff>
      <xdr:row>61</xdr:row>
      <xdr:rowOff>52070</xdr:rowOff>
    </xdr:to>
    <xdr:cxnSp macro="">
      <xdr:nvCxnSpPr>
        <xdr:cNvPr id="558" name="直線コネクタ 557"/>
        <xdr:cNvCxnSpPr/>
      </xdr:nvCxnSpPr>
      <xdr:spPr>
        <a:xfrm>
          <a:off x="11537950" y="10252075"/>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147955</xdr:rowOff>
    </xdr:from>
    <xdr:ext cx="402590" cy="250825"/>
    <xdr:sp macro="" textlink="">
      <xdr:nvSpPr>
        <xdr:cNvPr id="559" name="n_1aveValue【学校施設】&#10;有形固定資産減価償却率"/>
        <xdr:cNvSpPr txBox="1"/>
      </xdr:nvSpPr>
      <xdr:spPr>
        <a:xfrm>
          <a:off x="13742035" y="98748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130810</xdr:rowOff>
    </xdr:from>
    <xdr:ext cx="402590" cy="253365"/>
    <xdr:sp macro="" textlink="">
      <xdr:nvSpPr>
        <xdr:cNvPr id="560" name="n_2aveValue【学校施設】&#10;有形固定資産減価償却率"/>
        <xdr:cNvSpPr txBox="1"/>
      </xdr:nvSpPr>
      <xdr:spPr>
        <a:xfrm>
          <a:off x="12960985" y="98577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156845</xdr:rowOff>
    </xdr:from>
    <xdr:ext cx="405130" cy="253365"/>
    <xdr:sp macro="" textlink="">
      <xdr:nvSpPr>
        <xdr:cNvPr id="561" name="n_3aveValue【学校施設】&#10;有形固定資産減価償却率"/>
        <xdr:cNvSpPr txBox="1"/>
      </xdr:nvSpPr>
      <xdr:spPr>
        <a:xfrm>
          <a:off x="12167235" y="98837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63500</xdr:rowOff>
    </xdr:from>
    <xdr:ext cx="402590" cy="253365"/>
    <xdr:sp macro="" textlink="">
      <xdr:nvSpPr>
        <xdr:cNvPr id="562" name="n_4aveValue【学校施設】&#10;有形固定資産減価償却率"/>
        <xdr:cNvSpPr txBox="1"/>
      </xdr:nvSpPr>
      <xdr:spPr>
        <a:xfrm>
          <a:off x="11354435" y="979043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123190</xdr:rowOff>
    </xdr:from>
    <xdr:ext cx="402590" cy="250825"/>
    <xdr:sp macro="" textlink="">
      <xdr:nvSpPr>
        <xdr:cNvPr id="563" name="n_1mainValue【学校施設】&#10;有形固定資産減価償却率"/>
        <xdr:cNvSpPr txBox="1"/>
      </xdr:nvSpPr>
      <xdr:spPr>
        <a:xfrm>
          <a:off x="13742035" y="1035304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95250</xdr:rowOff>
    </xdr:from>
    <xdr:ext cx="402590" cy="253365"/>
    <xdr:sp macro="" textlink="">
      <xdr:nvSpPr>
        <xdr:cNvPr id="564" name="n_2mainValue【学校施設】&#10;有形固定資産減価償却率"/>
        <xdr:cNvSpPr txBox="1"/>
      </xdr:nvSpPr>
      <xdr:spPr>
        <a:xfrm>
          <a:off x="12960985" y="103251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93345</xdr:rowOff>
    </xdr:from>
    <xdr:ext cx="405130" cy="253365"/>
    <xdr:sp macro="" textlink="">
      <xdr:nvSpPr>
        <xdr:cNvPr id="565" name="n_3mainValue【学校施設】&#10;有形固定資産減価償却率"/>
        <xdr:cNvSpPr txBox="1"/>
      </xdr:nvSpPr>
      <xdr:spPr>
        <a:xfrm>
          <a:off x="12167235" y="103231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62865</xdr:rowOff>
    </xdr:from>
    <xdr:ext cx="402590" cy="253365"/>
    <xdr:sp macro="" textlink="">
      <xdr:nvSpPr>
        <xdr:cNvPr id="566" name="n_4mainValue【学校施設】&#10;有形固定資産減価償却率"/>
        <xdr:cNvSpPr txBox="1"/>
      </xdr:nvSpPr>
      <xdr:spPr>
        <a:xfrm>
          <a:off x="11354435" y="102927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111760</xdr:rowOff>
    </xdr:from>
    <xdr:to xmlns:xdr="http://schemas.openxmlformats.org/drawingml/2006/spreadsheetDrawing">
      <xdr:col>120</xdr:col>
      <xdr:colOff>152400</xdr:colOff>
      <xdr:row>50</xdr:row>
      <xdr:rowOff>61595</xdr:rowOff>
    </xdr:to>
    <xdr:sp macro="" textlink="">
      <xdr:nvSpPr>
        <xdr:cNvPr id="567" name="正方形/長方形 566"/>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86995</xdr:rowOff>
    </xdr:from>
    <xdr:to xmlns:xdr="http://schemas.openxmlformats.org/drawingml/2006/spreadsheetDrawing">
      <xdr:col>104</xdr:col>
      <xdr:colOff>127000</xdr:colOff>
      <xdr:row>52</xdr:row>
      <xdr:rowOff>0</xdr:rowOff>
    </xdr:to>
    <xdr:sp macro="" textlink="">
      <xdr:nvSpPr>
        <xdr:cNvPr id="568" name="正方形/長方形 567"/>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117475</xdr:rowOff>
    </xdr:from>
    <xdr:to xmlns:xdr="http://schemas.openxmlformats.org/drawingml/2006/spreadsheetDrawing">
      <xdr:col>104</xdr:col>
      <xdr:colOff>127000</xdr:colOff>
      <xdr:row>53</xdr:row>
      <xdr:rowOff>31115</xdr:rowOff>
    </xdr:to>
    <xdr:sp macro="" textlink="">
      <xdr:nvSpPr>
        <xdr:cNvPr id="569" name="正方形/長方形 568"/>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86995</xdr:rowOff>
    </xdr:from>
    <xdr:to xmlns:xdr="http://schemas.openxmlformats.org/drawingml/2006/spreadsheetDrawing">
      <xdr:col>110</xdr:col>
      <xdr:colOff>0</xdr:colOff>
      <xdr:row>52</xdr:row>
      <xdr:rowOff>0</xdr:rowOff>
    </xdr:to>
    <xdr:sp macro="" textlink="">
      <xdr:nvSpPr>
        <xdr:cNvPr id="570" name="正方形/長方形 569"/>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117475</xdr:rowOff>
    </xdr:from>
    <xdr:to xmlns:xdr="http://schemas.openxmlformats.org/drawingml/2006/spreadsheetDrawing">
      <xdr:col>110</xdr:col>
      <xdr:colOff>0</xdr:colOff>
      <xdr:row>53</xdr:row>
      <xdr:rowOff>31115</xdr:rowOff>
    </xdr:to>
    <xdr:sp macro="" textlink="">
      <xdr:nvSpPr>
        <xdr:cNvPr id="571" name="正方形/長方形 570"/>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86995</xdr:rowOff>
    </xdr:from>
    <xdr:to xmlns:xdr="http://schemas.openxmlformats.org/drawingml/2006/spreadsheetDrawing">
      <xdr:col>116</xdr:col>
      <xdr:colOff>0</xdr:colOff>
      <xdr:row>52</xdr:row>
      <xdr:rowOff>0</xdr:rowOff>
    </xdr:to>
    <xdr:sp macro="" textlink="">
      <xdr:nvSpPr>
        <xdr:cNvPr id="572" name="正方形/長方形 571"/>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117475</xdr:rowOff>
    </xdr:from>
    <xdr:to xmlns:xdr="http://schemas.openxmlformats.org/drawingml/2006/spreadsheetDrawing">
      <xdr:col>116</xdr:col>
      <xdr:colOff>0</xdr:colOff>
      <xdr:row>53</xdr:row>
      <xdr:rowOff>31115</xdr:rowOff>
    </xdr:to>
    <xdr:sp macro="" textlink="">
      <xdr:nvSpPr>
        <xdr:cNvPr id="573" name="正方形/長方形 572"/>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574" name="正方形/長方形 573"/>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7345" cy="220345"/>
    <xdr:sp macro="" textlink="">
      <xdr:nvSpPr>
        <xdr:cNvPr id="575" name="テキスト ボックス 574"/>
        <xdr:cNvSpPr txBox="1"/>
      </xdr:nvSpPr>
      <xdr:spPr>
        <a:xfrm>
          <a:off x="16440150" y="875855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111760</xdr:rowOff>
    </xdr:from>
    <xdr:to xmlns:xdr="http://schemas.openxmlformats.org/drawingml/2006/spreadsheetDrawing">
      <xdr:col>120</xdr:col>
      <xdr:colOff>114300</xdr:colOff>
      <xdr:row>66</xdr:row>
      <xdr:rowOff>111760</xdr:rowOff>
    </xdr:to>
    <xdr:cxnSp macro="">
      <xdr:nvCxnSpPr>
        <xdr:cNvPr id="576" name="直線コネクタ 575"/>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140335</xdr:rowOff>
    </xdr:from>
    <xdr:ext cx="464820" cy="250825"/>
    <xdr:sp macro="" textlink="">
      <xdr:nvSpPr>
        <xdr:cNvPr id="577" name="テキスト ボックス 576"/>
        <xdr:cNvSpPr txBox="1"/>
      </xdr:nvSpPr>
      <xdr:spPr>
        <a:xfrm>
          <a:off x="1604899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74295</xdr:rowOff>
    </xdr:from>
    <xdr:to xmlns:xdr="http://schemas.openxmlformats.org/drawingml/2006/spreadsheetDrawing">
      <xdr:col>120</xdr:col>
      <xdr:colOff>114300</xdr:colOff>
      <xdr:row>64</xdr:row>
      <xdr:rowOff>74295</xdr:rowOff>
    </xdr:to>
    <xdr:cxnSp macro="">
      <xdr:nvCxnSpPr>
        <xdr:cNvPr id="578" name="直線コネクタ 577"/>
        <xdr:cNvCxnSpPr/>
      </xdr:nvCxnSpPr>
      <xdr:spPr>
        <a:xfrm>
          <a:off x="164592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103505</xdr:rowOff>
    </xdr:from>
    <xdr:ext cx="464820" cy="250825"/>
    <xdr:sp macro="" textlink="">
      <xdr:nvSpPr>
        <xdr:cNvPr id="579" name="テキスト ボックス 578"/>
        <xdr:cNvSpPr txBox="1"/>
      </xdr:nvSpPr>
      <xdr:spPr>
        <a:xfrm>
          <a:off x="16048990" y="10668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37465</xdr:rowOff>
    </xdr:from>
    <xdr:to xmlns:xdr="http://schemas.openxmlformats.org/drawingml/2006/spreadsheetDrawing">
      <xdr:col>120</xdr:col>
      <xdr:colOff>114300</xdr:colOff>
      <xdr:row>62</xdr:row>
      <xdr:rowOff>37465</xdr:rowOff>
    </xdr:to>
    <xdr:cxnSp macro="">
      <xdr:nvCxnSpPr>
        <xdr:cNvPr id="580" name="直線コネクタ 579"/>
        <xdr:cNvCxnSpPr/>
      </xdr:nvCxnSpPr>
      <xdr:spPr>
        <a:xfrm>
          <a:off x="164592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66040</xdr:rowOff>
    </xdr:from>
    <xdr:ext cx="464820" cy="250825"/>
    <xdr:sp macro="" textlink="">
      <xdr:nvSpPr>
        <xdr:cNvPr id="581" name="テキスト ボックス 580"/>
        <xdr:cNvSpPr txBox="1"/>
      </xdr:nvSpPr>
      <xdr:spPr>
        <a:xfrm>
          <a:off x="16048990" y="102958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2" name="直線コネクタ 581"/>
        <xdr:cNvCxnSpPr/>
      </xdr:nvCxnSpPr>
      <xdr:spPr>
        <a:xfrm>
          <a:off x="164592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28575</xdr:rowOff>
    </xdr:from>
    <xdr:ext cx="464820" cy="250825"/>
    <xdr:sp macro="" textlink="">
      <xdr:nvSpPr>
        <xdr:cNvPr id="583" name="テキスト ボックス 582"/>
        <xdr:cNvSpPr txBox="1"/>
      </xdr:nvSpPr>
      <xdr:spPr>
        <a:xfrm>
          <a:off x="16048990" y="99231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130175</xdr:rowOff>
    </xdr:from>
    <xdr:to xmlns:xdr="http://schemas.openxmlformats.org/drawingml/2006/spreadsheetDrawing">
      <xdr:col>120</xdr:col>
      <xdr:colOff>114300</xdr:colOff>
      <xdr:row>57</xdr:row>
      <xdr:rowOff>130175</xdr:rowOff>
    </xdr:to>
    <xdr:cxnSp macro="">
      <xdr:nvCxnSpPr>
        <xdr:cNvPr id="584" name="直線コネクタ 583"/>
        <xdr:cNvCxnSpPr/>
      </xdr:nvCxnSpPr>
      <xdr:spPr>
        <a:xfrm>
          <a:off x="164592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159385</xdr:rowOff>
    </xdr:from>
    <xdr:ext cx="464820" cy="250825"/>
    <xdr:sp macro="" textlink="">
      <xdr:nvSpPr>
        <xdr:cNvPr id="585" name="テキスト ボックス 584"/>
        <xdr:cNvSpPr txBox="1"/>
      </xdr:nvSpPr>
      <xdr:spPr>
        <a:xfrm>
          <a:off x="16048990" y="95510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93345</xdr:rowOff>
    </xdr:from>
    <xdr:to xmlns:xdr="http://schemas.openxmlformats.org/drawingml/2006/spreadsheetDrawing">
      <xdr:col>120</xdr:col>
      <xdr:colOff>114300</xdr:colOff>
      <xdr:row>55</xdr:row>
      <xdr:rowOff>93345</xdr:rowOff>
    </xdr:to>
    <xdr:cxnSp macro="">
      <xdr:nvCxnSpPr>
        <xdr:cNvPr id="586" name="直線コネクタ 585"/>
        <xdr:cNvCxnSpPr/>
      </xdr:nvCxnSpPr>
      <xdr:spPr>
        <a:xfrm>
          <a:off x="164592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121920</xdr:rowOff>
    </xdr:from>
    <xdr:ext cx="464820" cy="250825"/>
    <xdr:sp macro="" textlink="">
      <xdr:nvSpPr>
        <xdr:cNvPr id="587" name="テキスト ボックス 586"/>
        <xdr:cNvSpPr txBox="1"/>
      </xdr:nvSpPr>
      <xdr:spPr>
        <a:xfrm>
          <a:off x="16048990" y="9178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114300</xdr:colOff>
      <xdr:row>53</xdr:row>
      <xdr:rowOff>55880</xdr:rowOff>
    </xdr:to>
    <xdr:cxnSp macro="">
      <xdr:nvCxnSpPr>
        <xdr:cNvPr id="588" name="直線コネクタ 587"/>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84455</xdr:rowOff>
    </xdr:from>
    <xdr:ext cx="464820" cy="250825"/>
    <xdr:sp macro="" textlink="">
      <xdr:nvSpPr>
        <xdr:cNvPr id="589" name="テキスト ボックス 588"/>
        <xdr:cNvSpPr txBox="1"/>
      </xdr:nvSpPr>
      <xdr:spPr>
        <a:xfrm>
          <a:off x="16048990" y="8805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590" name="【学校施設】&#10;一人当たり面積グラフ枠"/>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157480</xdr:rowOff>
    </xdr:from>
    <xdr:to xmlns:xdr="http://schemas.openxmlformats.org/drawingml/2006/spreadsheetDrawing">
      <xdr:col>116</xdr:col>
      <xdr:colOff>62865</xdr:colOff>
      <xdr:row>64</xdr:row>
      <xdr:rowOff>36830</xdr:rowOff>
    </xdr:to>
    <xdr:cxnSp macro="">
      <xdr:nvCxnSpPr>
        <xdr:cNvPr id="591" name="直線コネクタ 590"/>
        <xdr:cNvCxnSpPr/>
      </xdr:nvCxnSpPr>
      <xdr:spPr>
        <a:xfrm flipV="1">
          <a:off x="19951065" y="9549130"/>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40005</xdr:rowOff>
    </xdr:from>
    <xdr:ext cx="467360" cy="253365"/>
    <xdr:sp macro="" textlink="">
      <xdr:nvSpPr>
        <xdr:cNvPr id="592" name="【学校施設】&#10;一人当たり面積最小値テキスト"/>
        <xdr:cNvSpPr txBox="1"/>
      </xdr:nvSpPr>
      <xdr:spPr>
        <a:xfrm>
          <a:off x="19989800" y="1077277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36830</xdr:rowOff>
    </xdr:from>
    <xdr:to xmlns:xdr="http://schemas.openxmlformats.org/drawingml/2006/spreadsheetDrawing">
      <xdr:col>116</xdr:col>
      <xdr:colOff>152400</xdr:colOff>
      <xdr:row>64</xdr:row>
      <xdr:rowOff>36830</xdr:rowOff>
    </xdr:to>
    <xdr:cxnSp macro="">
      <xdr:nvCxnSpPr>
        <xdr:cNvPr id="593" name="直線コネクタ 592"/>
        <xdr:cNvCxnSpPr/>
      </xdr:nvCxnSpPr>
      <xdr:spPr>
        <a:xfrm>
          <a:off x="19881850" y="10769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106045</xdr:rowOff>
    </xdr:from>
    <xdr:ext cx="467360" cy="250825"/>
    <xdr:sp macro="" textlink="">
      <xdr:nvSpPr>
        <xdr:cNvPr id="594" name="【学校施設】&#10;一人当たり面積最大値テキスト"/>
        <xdr:cNvSpPr txBox="1"/>
      </xdr:nvSpPr>
      <xdr:spPr>
        <a:xfrm>
          <a:off x="19989800" y="933005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157480</xdr:rowOff>
    </xdr:from>
    <xdr:to xmlns:xdr="http://schemas.openxmlformats.org/drawingml/2006/spreadsheetDrawing">
      <xdr:col>116</xdr:col>
      <xdr:colOff>152400</xdr:colOff>
      <xdr:row>56</xdr:row>
      <xdr:rowOff>157480</xdr:rowOff>
    </xdr:to>
    <xdr:cxnSp macro="">
      <xdr:nvCxnSpPr>
        <xdr:cNvPr id="595" name="直線コネクタ 594"/>
        <xdr:cNvCxnSpPr/>
      </xdr:nvCxnSpPr>
      <xdr:spPr>
        <a:xfrm>
          <a:off x="19881850" y="9549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131445</xdr:rowOff>
    </xdr:from>
    <xdr:ext cx="467360" cy="253365"/>
    <xdr:sp macro="" textlink="">
      <xdr:nvSpPr>
        <xdr:cNvPr id="596" name="【学校施設】&#10;一人当たり面積平均値テキスト"/>
        <xdr:cNvSpPr txBox="1"/>
      </xdr:nvSpPr>
      <xdr:spPr>
        <a:xfrm>
          <a:off x="19989800" y="10193655"/>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109220</xdr:rowOff>
    </xdr:from>
    <xdr:to xmlns:xdr="http://schemas.openxmlformats.org/drawingml/2006/spreadsheetDrawing">
      <xdr:col>116</xdr:col>
      <xdr:colOff>114300</xdr:colOff>
      <xdr:row>62</xdr:row>
      <xdr:rowOff>40640</xdr:rowOff>
    </xdr:to>
    <xdr:sp macro="" textlink="">
      <xdr:nvSpPr>
        <xdr:cNvPr id="597" name="フローチャート: 判断 596"/>
        <xdr:cNvSpPr/>
      </xdr:nvSpPr>
      <xdr:spPr>
        <a:xfrm>
          <a:off x="19900900" y="10339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111125</xdr:rowOff>
    </xdr:from>
    <xdr:to xmlns:xdr="http://schemas.openxmlformats.org/drawingml/2006/spreadsheetDrawing">
      <xdr:col>112</xdr:col>
      <xdr:colOff>38100</xdr:colOff>
      <xdr:row>62</xdr:row>
      <xdr:rowOff>42545</xdr:rowOff>
    </xdr:to>
    <xdr:sp macro="" textlink="">
      <xdr:nvSpPr>
        <xdr:cNvPr id="598" name="フローチャート: 判断 597"/>
        <xdr:cNvSpPr/>
      </xdr:nvSpPr>
      <xdr:spPr>
        <a:xfrm>
          <a:off x="19157950" y="103409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111125</xdr:rowOff>
    </xdr:from>
    <xdr:to xmlns:xdr="http://schemas.openxmlformats.org/drawingml/2006/spreadsheetDrawing">
      <xdr:col>107</xdr:col>
      <xdr:colOff>101600</xdr:colOff>
      <xdr:row>62</xdr:row>
      <xdr:rowOff>42545</xdr:rowOff>
    </xdr:to>
    <xdr:sp macro="" textlink="">
      <xdr:nvSpPr>
        <xdr:cNvPr id="599" name="フローチャート: 判断 598"/>
        <xdr:cNvSpPr/>
      </xdr:nvSpPr>
      <xdr:spPr>
        <a:xfrm>
          <a:off x="18345150" y="10340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118110</xdr:rowOff>
    </xdr:from>
    <xdr:to xmlns:xdr="http://schemas.openxmlformats.org/drawingml/2006/spreadsheetDrawing">
      <xdr:col>102</xdr:col>
      <xdr:colOff>165100</xdr:colOff>
      <xdr:row>62</xdr:row>
      <xdr:rowOff>50800</xdr:rowOff>
    </xdr:to>
    <xdr:sp macro="" textlink="">
      <xdr:nvSpPr>
        <xdr:cNvPr id="600" name="フローチャート: 判断 599"/>
        <xdr:cNvSpPr/>
      </xdr:nvSpPr>
      <xdr:spPr>
        <a:xfrm>
          <a:off x="17551400" y="103479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160020</xdr:rowOff>
    </xdr:from>
    <xdr:to xmlns:xdr="http://schemas.openxmlformats.org/drawingml/2006/spreadsheetDrawing">
      <xdr:col>98</xdr:col>
      <xdr:colOff>38100</xdr:colOff>
      <xdr:row>62</xdr:row>
      <xdr:rowOff>91440</xdr:rowOff>
    </xdr:to>
    <xdr:sp macro="" textlink="">
      <xdr:nvSpPr>
        <xdr:cNvPr id="601" name="フローチャート: 判断 600"/>
        <xdr:cNvSpPr/>
      </xdr:nvSpPr>
      <xdr:spPr>
        <a:xfrm>
          <a:off x="16757650" y="103898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109220</xdr:rowOff>
    </xdr:from>
    <xdr:ext cx="762000" cy="250825"/>
    <xdr:sp macro="" textlink="">
      <xdr:nvSpPr>
        <xdr:cNvPr id="602" name="テキスト ボックス 601"/>
        <xdr:cNvSpPr txBox="1"/>
      </xdr:nvSpPr>
      <xdr:spPr>
        <a:xfrm>
          <a:off x="19780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66</xdr:row>
      <xdr:rowOff>109220</xdr:rowOff>
    </xdr:from>
    <xdr:ext cx="762000" cy="250825"/>
    <xdr:sp macro="" textlink="">
      <xdr:nvSpPr>
        <xdr:cNvPr id="603" name="テキスト ボックス 602"/>
        <xdr:cNvSpPr txBox="1"/>
      </xdr:nvSpPr>
      <xdr:spPr>
        <a:xfrm>
          <a:off x="190309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109220</xdr:rowOff>
    </xdr:from>
    <xdr:ext cx="759460" cy="250825"/>
    <xdr:sp macro="" textlink="">
      <xdr:nvSpPr>
        <xdr:cNvPr id="604" name="テキスト ボックス 603"/>
        <xdr:cNvSpPr txBox="1"/>
      </xdr:nvSpPr>
      <xdr:spPr>
        <a:xfrm>
          <a:off x="182245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109220</xdr:rowOff>
    </xdr:from>
    <xdr:ext cx="762000" cy="250825"/>
    <xdr:sp macro="" textlink="">
      <xdr:nvSpPr>
        <xdr:cNvPr id="605" name="テキスト ボックス 604"/>
        <xdr:cNvSpPr txBox="1"/>
      </xdr:nvSpPr>
      <xdr:spPr>
        <a:xfrm>
          <a:off x="174307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66</xdr:row>
      <xdr:rowOff>109220</xdr:rowOff>
    </xdr:from>
    <xdr:ext cx="762000" cy="250825"/>
    <xdr:sp macro="" textlink="">
      <xdr:nvSpPr>
        <xdr:cNvPr id="606" name="テキスト ボックス 605"/>
        <xdr:cNvSpPr txBox="1"/>
      </xdr:nvSpPr>
      <xdr:spPr>
        <a:xfrm>
          <a:off x="166306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99695</xdr:rowOff>
    </xdr:from>
    <xdr:to xmlns:xdr="http://schemas.openxmlformats.org/drawingml/2006/spreadsheetDrawing">
      <xdr:col>116</xdr:col>
      <xdr:colOff>114300</xdr:colOff>
      <xdr:row>63</xdr:row>
      <xdr:rowOff>31750</xdr:rowOff>
    </xdr:to>
    <xdr:sp macro="" textlink="">
      <xdr:nvSpPr>
        <xdr:cNvPr id="607" name="楕円 606"/>
        <xdr:cNvSpPr/>
      </xdr:nvSpPr>
      <xdr:spPr>
        <a:xfrm>
          <a:off x="19900900" y="10497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78740</xdr:rowOff>
    </xdr:from>
    <xdr:ext cx="467360" cy="253365"/>
    <xdr:sp macro="" textlink="">
      <xdr:nvSpPr>
        <xdr:cNvPr id="608" name="【学校施設】&#10;一人当たり面積該当値テキスト"/>
        <xdr:cNvSpPr txBox="1"/>
      </xdr:nvSpPr>
      <xdr:spPr>
        <a:xfrm>
          <a:off x="19989800" y="1047623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120015</xdr:rowOff>
    </xdr:from>
    <xdr:to xmlns:xdr="http://schemas.openxmlformats.org/drawingml/2006/spreadsheetDrawing">
      <xdr:col>112</xdr:col>
      <xdr:colOff>38100</xdr:colOff>
      <xdr:row>63</xdr:row>
      <xdr:rowOff>52070</xdr:rowOff>
    </xdr:to>
    <xdr:sp macro="" textlink="">
      <xdr:nvSpPr>
        <xdr:cNvPr id="609" name="楕円 608"/>
        <xdr:cNvSpPr/>
      </xdr:nvSpPr>
      <xdr:spPr>
        <a:xfrm>
          <a:off x="19157950" y="105175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62</xdr:row>
      <xdr:rowOff>149860</xdr:rowOff>
    </xdr:from>
    <xdr:to xmlns:xdr="http://schemas.openxmlformats.org/drawingml/2006/spreadsheetDrawing">
      <xdr:col>116</xdr:col>
      <xdr:colOff>63500</xdr:colOff>
      <xdr:row>63</xdr:row>
      <xdr:rowOff>2540</xdr:rowOff>
    </xdr:to>
    <xdr:cxnSp macro="">
      <xdr:nvCxnSpPr>
        <xdr:cNvPr id="610" name="直線コネクタ 609"/>
        <xdr:cNvCxnSpPr/>
      </xdr:nvCxnSpPr>
      <xdr:spPr>
        <a:xfrm flipV="1">
          <a:off x="19202400" y="10547350"/>
          <a:ext cx="7493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128270</xdr:rowOff>
    </xdr:from>
    <xdr:to xmlns:xdr="http://schemas.openxmlformats.org/drawingml/2006/spreadsheetDrawing">
      <xdr:col>107</xdr:col>
      <xdr:colOff>101600</xdr:colOff>
      <xdr:row>63</xdr:row>
      <xdr:rowOff>59690</xdr:rowOff>
    </xdr:to>
    <xdr:sp macro="" textlink="">
      <xdr:nvSpPr>
        <xdr:cNvPr id="611" name="楕円 610"/>
        <xdr:cNvSpPr/>
      </xdr:nvSpPr>
      <xdr:spPr>
        <a:xfrm>
          <a:off x="18345150" y="10525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2540</xdr:rowOff>
    </xdr:from>
    <xdr:to xmlns:xdr="http://schemas.openxmlformats.org/drawingml/2006/spreadsheetDrawing">
      <xdr:col>111</xdr:col>
      <xdr:colOff>171450</xdr:colOff>
      <xdr:row>63</xdr:row>
      <xdr:rowOff>10160</xdr:rowOff>
    </xdr:to>
    <xdr:cxnSp macro="">
      <xdr:nvCxnSpPr>
        <xdr:cNvPr id="612" name="直線コネクタ 611"/>
        <xdr:cNvCxnSpPr/>
      </xdr:nvCxnSpPr>
      <xdr:spPr>
        <a:xfrm flipV="1">
          <a:off x="18395950" y="10567670"/>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134620</xdr:rowOff>
    </xdr:from>
    <xdr:to xmlns:xdr="http://schemas.openxmlformats.org/drawingml/2006/spreadsheetDrawing">
      <xdr:col>102</xdr:col>
      <xdr:colOff>165100</xdr:colOff>
      <xdr:row>63</xdr:row>
      <xdr:rowOff>66675</xdr:rowOff>
    </xdr:to>
    <xdr:sp macro="" textlink="">
      <xdr:nvSpPr>
        <xdr:cNvPr id="613" name="楕円 612"/>
        <xdr:cNvSpPr/>
      </xdr:nvSpPr>
      <xdr:spPr>
        <a:xfrm>
          <a:off x="17551400" y="105321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10160</xdr:rowOff>
    </xdr:from>
    <xdr:to xmlns:xdr="http://schemas.openxmlformats.org/drawingml/2006/spreadsheetDrawing">
      <xdr:col>107</xdr:col>
      <xdr:colOff>50800</xdr:colOff>
      <xdr:row>63</xdr:row>
      <xdr:rowOff>17145</xdr:rowOff>
    </xdr:to>
    <xdr:cxnSp macro="">
      <xdr:nvCxnSpPr>
        <xdr:cNvPr id="614" name="直線コネクタ 613"/>
        <xdr:cNvCxnSpPr/>
      </xdr:nvCxnSpPr>
      <xdr:spPr>
        <a:xfrm flipV="1">
          <a:off x="17602200" y="1057529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143510</xdr:rowOff>
    </xdr:from>
    <xdr:to xmlns:xdr="http://schemas.openxmlformats.org/drawingml/2006/spreadsheetDrawing">
      <xdr:col>98</xdr:col>
      <xdr:colOff>38100</xdr:colOff>
      <xdr:row>63</xdr:row>
      <xdr:rowOff>74930</xdr:rowOff>
    </xdr:to>
    <xdr:sp macro="" textlink="">
      <xdr:nvSpPr>
        <xdr:cNvPr id="615" name="楕円 614"/>
        <xdr:cNvSpPr/>
      </xdr:nvSpPr>
      <xdr:spPr>
        <a:xfrm>
          <a:off x="16757650" y="105410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63</xdr:row>
      <xdr:rowOff>17145</xdr:rowOff>
    </xdr:from>
    <xdr:to xmlns:xdr="http://schemas.openxmlformats.org/drawingml/2006/spreadsheetDrawing">
      <xdr:col>102</xdr:col>
      <xdr:colOff>114300</xdr:colOff>
      <xdr:row>63</xdr:row>
      <xdr:rowOff>25400</xdr:rowOff>
    </xdr:to>
    <xdr:cxnSp macro="">
      <xdr:nvCxnSpPr>
        <xdr:cNvPr id="616" name="直線コネクタ 615"/>
        <xdr:cNvCxnSpPr/>
      </xdr:nvCxnSpPr>
      <xdr:spPr>
        <a:xfrm flipV="1">
          <a:off x="16802100" y="10582275"/>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59055</xdr:rowOff>
    </xdr:from>
    <xdr:ext cx="469900" cy="253365"/>
    <xdr:sp macro="" textlink="">
      <xdr:nvSpPr>
        <xdr:cNvPr id="617" name="n_1aveValue【学校施設】&#10;一人当たり面積"/>
        <xdr:cNvSpPr txBox="1"/>
      </xdr:nvSpPr>
      <xdr:spPr>
        <a:xfrm>
          <a:off x="18980150" y="101212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59055</xdr:rowOff>
    </xdr:from>
    <xdr:ext cx="469900" cy="253365"/>
    <xdr:sp macro="" textlink="">
      <xdr:nvSpPr>
        <xdr:cNvPr id="618" name="n_2aveValue【学校施設】&#10;一人当たり面積"/>
        <xdr:cNvSpPr txBox="1"/>
      </xdr:nvSpPr>
      <xdr:spPr>
        <a:xfrm>
          <a:off x="18180050" y="101212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66675</xdr:rowOff>
    </xdr:from>
    <xdr:ext cx="469900" cy="250190"/>
    <xdr:sp macro="" textlink="">
      <xdr:nvSpPr>
        <xdr:cNvPr id="619" name="n_3aveValue【学校施設】&#10;一人当たり面積"/>
        <xdr:cNvSpPr txBox="1"/>
      </xdr:nvSpPr>
      <xdr:spPr>
        <a:xfrm>
          <a:off x="17386300" y="1012888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107315</xdr:rowOff>
    </xdr:from>
    <xdr:ext cx="469900" cy="250825"/>
    <xdr:sp macro="" textlink="">
      <xdr:nvSpPr>
        <xdr:cNvPr id="620" name="n_4aveValue【学校施設】&#10;一人当たり面積"/>
        <xdr:cNvSpPr txBox="1"/>
      </xdr:nvSpPr>
      <xdr:spPr>
        <a:xfrm>
          <a:off x="16592550" y="101695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43180</xdr:rowOff>
    </xdr:from>
    <xdr:ext cx="469900" cy="253365"/>
    <xdr:sp macro="" textlink="">
      <xdr:nvSpPr>
        <xdr:cNvPr id="621" name="n_1mainValue【学校施設】&#10;一人当たり面積"/>
        <xdr:cNvSpPr txBox="1"/>
      </xdr:nvSpPr>
      <xdr:spPr>
        <a:xfrm>
          <a:off x="18980150" y="106083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50800</xdr:rowOff>
    </xdr:from>
    <xdr:ext cx="469900" cy="250825"/>
    <xdr:sp macro="" textlink="">
      <xdr:nvSpPr>
        <xdr:cNvPr id="622" name="n_2mainValue【学校施設】&#10;一人当たり面積"/>
        <xdr:cNvSpPr txBox="1"/>
      </xdr:nvSpPr>
      <xdr:spPr>
        <a:xfrm>
          <a:off x="18180050" y="106159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57785</xdr:rowOff>
    </xdr:from>
    <xdr:ext cx="469900" cy="253365"/>
    <xdr:sp macro="" textlink="">
      <xdr:nvSpPr>
        <xdr:cNvPr id="623" name="n_3mainValue【学校施設】&#10;一人当たり面積"/>
        <xdr:cNvSpPr txBox="1"/>
      </xdr:nvSpPr>
      <xdr:spPr>
        <a:xfrm>
          <a:off x="17386300" y="106229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66675</xdr:rowOff>
    </xdr:from>
    <xdr:ext cx="469900" cy="250190"/>
    <xdr:sp macro="" textlink="">
      <xdr:nvSpPr>
        <xdr:cNvPr id="624" name="n_4mainValue【学校施設】&#10;一人当たり面積"/>
        <xdr:cNvSpPr txBox="1"/>
      </xdr:nvSpPr>
      <xdr:spPr>
        <a:xfrm>
          <a:off x="16592550" y="106318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149225</xdr:rowOff>
    </xdr:from>
    <xdr:to xmlns:xdr="http://schemas.openxmlformats.org/drawingml/2006/spreadsheetDrawing">
      <xdr:col>90</xdr:col>
      <xdr:colOff>25400</xdr:colOff>
      <xdr:row>72</xdr:row>
      <xdr:rowOff>99060</xdr:rowOff>
    </xdr:to>
    <xdr:sp macro="" textlink="">
      <xdr:nvSpPr>
        <xdr:cNvPr id="625" name="正方形/長方形 624"/>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124460</xdr:rowOff>
    </xdr:from>
    <xdr:to xmlns:xdr="http://schemas.openxmlformats.org/drawingml/2006/spreadsheetDrawing">
      <xdr:col>74</xdr:col>
      <xdr:colOff>0</xdr:colOff>
      <xdr:row>74</xdr:row>
      <xdr:rowOff>37465</xdr:rowOff>
    </xdr:to>
    <xdr:sp macro="" textlink="">
      <xdr:nvSpPr>
        <xdr:cNvPr id="626" name="正方形/長方形 625"/>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154940</xdr:rowOff>
    </xdr:from>
    <xdr:to xmlns:xdr="http://schemas.openxmlformats.org/drawingml/2006/spreadsheetDrawing">
      <xdr:col>74</xdr:col>
      <xdr:colOff>0</xdr:colOff>
      <xdr:row>75</xdr:row>
      <xdr:rowOff>68580</xdr:rowOff>
    </xdr:to>
    <xdr:sp macro="" textlink="">
      <xdr:nvSpPr>
        <xdr:cNvPr id="627" name="正方形/長方形 626"/>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124460</xdr:rowOff>
    </xdr:from>
    <xdr:to xmlns:xdr="http://schemas.openxmlformats.org/drawingml/2006/spreadsheetDrawing">
      <xdr:col>79</xdr:col>
      <xdr:colOff>63500</xdr:colOff>
      <xdr:row>74</xdr:row>
      <xdr:rowOff>37465</xdr:rowOff>
    </xdr:to>
    <xdr:sp macro="" textlink="">
      <xdr:nvSpPr>
        <xdr:cNvPr id="628" name="正方形/長方形 627"/>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154940</xdr:rowOff>
    </xdr:from>
    <xdr:to xmlns:xdr="http://schemas.openxmlformats.org/drawingml/2006/spreadsheetDrawing">
      <xdr:col>79</xdr:col>
      <xdr:colOff>63500</xdr:colOff>
      <xdr:row>75</xdr:row>
      <xdr:rowOff>68580</xdr:rowOff>
    </xdr:to>
    <xdr:sp macro="" textlink="">
      <xdr:nvSpPr>
        <xdr:cNvPr id="629" name="正方形/長方形 628"/>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124460</xdr:rowOff>
    </xdr:from>
    <xdr:to xmlns:xdr="http://schemas.openxmlformats.org/drawingml/2006/spreadsheetDrawing">
      <xdr:col>85</xdr:col>
      <xdr:colOff>63500</xdr:colOff>
      <xdr:row>74</xdr:row>
      <xdr:rowOff>37465</xdr:rowOff>
    </xdr:to>
    <xdr:sp macro="" textlink="">
      <xdr:nvSpPr>
        <xdr:cNvPr id="630" name="正方形/長方形 629"/>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154940</xdr:rowOff>
    </xdr:from>
    <xdr:to xmlns:xdr="http://schemas.openxmlformats.org/drawingml/2006/spreadsheetDrawing">
      <xdr:col>85</xdr:col>
      <xdr:colOff>63500</xdr:colOff>
      <xdr:row>75</xdr:row>
      <xdr:rowOff>68580</xdr:rowOff>
    </xdr:to>
    <xdr:sp macro="" textlink="">
      <xdr:nvSpPr>
        <xdr:cNvPr id="631" name="正方形/長方形 630"/>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632" name="正方形/長方形 631"/>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74295</xdr:rowOff>
    </xdr:from>
    <xdr:ext cx="298450" cy="218440"/>
    <xdr:sp macro="" textlink="">
      <xdr:nvSpPr>
        <xdr:cNvPr id="633" name="テキスト ボックス 632"/>
        <xdr:cNvSpPr txBox="1"/>
      </xdr:nvSpPr>
      <xdr:spPr>
        <a:xfrm>
          <a:off x="11169650" y="12483465"/>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149225</xdr:rowOff>
    </xdr:from>
    <xdr:to xmlns:xdr="http://schemas.openxmlformats.org/drawingml/2006/spreadsheetDrawing">
      <xdr:col>89</xdr:col>
      <xdr:colOff>171450</xdr:colOff>
      <xdr:row>88</xdr:row>
      <xdr:rowOff>149225</xdr:rowOff>
    </xdr:to>
    <xdr:cxnSp macro="">
      <xdr:nvCxnSpPr>
        <xdr:cNvPr id="634" name="直線コネクタ 633"/>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0825"/>
    <xdr:sp macro="" textlink="">
      <xdr:nvSpPr>
        <xdr:cNvPr id="635" name="テキスト ボックス 634"/>
        <xdr:cNvSpPr txBox="1"/>
      </xdr:nvSpPr>
      <xdr:spPr>
        <a:xfrm>
          <a:off x="10797540" y="14766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165100</xdr:rowOff>
    </xdr:from>
    <xdr:to xmlns:xdr="http://schemas.openxmlformats.org/drawingml/2006/spreadsheetDrawing">
      <xdr:col>89</xdr:col>
      <xdr:colOff>171450</xdr:colOff>
      <xdr:row>86</xdr:row>
      <xdr:rowOff>165100</xdr:rowOff>
    </xdr:to>
    <xdr:cxnSp macro="">
      <xdr:nvCxnSpPr>
        <xdr:cNvPr id="636" name="直線コネクタ 635"/>
        <xdr:cNvCxnSpPr/>
      </xdr:nvCxnSpPr>
      <xdr:spPr>
        <a:xfrm>
          <a:off x="11207750" y="14585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26035</xdr:rowOff>
    </xdr:from>
    <xdr:ext cx="464820" cy="253365"/>
    <xdr:sp macro="" textlink="">
      <xdr:nvSpPr>
        <xdr:cNvPr id="637" name="テキスト ボックス 636"/>
        <xdr:cNvSpPr txBox="1"/>
      </xdr:nvSpPr>
      <xdr:spPr>
        <a:xfrm>
          <a:off x="10797540" y="1444688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171450</xdr:colOff>
      <xdr:row>85</xdr:row>
      <xdr:rowOff>13335</xdr:rowOff>
    </xdr:to>
    <xdr:cxnSp macro="">
      <xdr:nvCxnSpPr>
        <xdr:cNvPr id="638" name="直線コネクタ 637"/>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41275</xdr:rowOff>
    </xdr:from>
    <xdr:ext cx="400685" cy="253365"/>
    <xdr:sp macro="" textlink="">
      <xdr:nvSpPr>
        <xdr:cNvPr id="639" name="テキスト ボックス 638"/>
        <xdr:cNvSpPr txBox="1"/>
      </xdr:nvSpPr>
      <xdr:spPr>
        <a:xfrm>
          <a:off x="10842625" y="1412684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29210</xdr:rowOff>
    </xdr:from>
    <xdr:to xmlns:xdr="http://schemas.openxmlformats.org/drawingml/2006/spreadsheetDrawing">
      <xdr:col>89</xdr:col>
      <xdr:colOff>171450</xdr:colOff>
      <xdr:row>83</xdr:row>
      <xdr:rowOff>29210</xdr:rowOff>
    </xdr:to>
    <xdr:cxnSp macro="">
      <xdr:nvCxnSpPr>
        <xdr:cNvPr id="640" name="直線コネクタ 639"/>
        <xdr:cNvCxnSpPr/>
      </xdr:nvCxnSpPr>
      <xdr:spPr>
        <a:xfrm>
          <a:off x="11207750" y="139471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57785</xdr:rowOff>
    </xdr:from>
    <xdr:ext cx="400685" cy="253365"/>
    <xdr:sp macro="" textlink="">
      <xdr:nvSpPr>
        <xdr:cNvPr id="641" name="テキスト ボックス 640"/>
        <xdr:cNvSpPr txBox="1"/>
      </xdr:nvSpPr>
      <xdr:spPr>
        <a:xfrm>
          <a:off x="10842625" y="1380807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45085</xdr:rowOff>
    </xdr:from>
    <xdr:to xmlns:xdr="http://schemas.openxmlformats.org/drawingml/2006/spreadsheetDrawing">
      <xdr:col>89</xdr:col>
      <xdr:colOff>171450</xdr:colOff>
      <xdr:row>81</xdr:row>
      <xdr:rowOff>45085</xdr:rowOff>
    </xdr:to>
    <xdr:cxnSp macro="">
      <xdr:nvCxnSpPr>
        <xdr:cNvPr id="642" name="直線コネクタ 641"/>
        <xdr:cNvCxnSpPr/>
      </xdr:nvCxnSpPr>
      <xdr:spPr>
        <a:xfrm>
          <a:off x="11207750" y="13627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73660</xdr:rowOff>
    </xdr:from>
    <xdr:ext cx="400685" cy="252730"/>
    <xdr:sp macro="" textlink="">
      <xdr:nvSpPr>
        <xdr:cNvPr id="643" name="テキスト ボックス 642"/>
        <xdr:cNvSpPr txBox="1"/>
      </xdr:nvSpPr>
      <xdr:spPr>
        <a:xfrm>
          <a:off x="10842625" y="13488670"/>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61595</xdr:rowOff>
    </xdr:from>
    <xdr:to xmlns:xdr="http://schemas.openxmlformats.org/drawingml/2006/spreadsheetDrawing">
      <xdr:col>89</xdr:col>
      <xdr:colOff>171450</xdr:colOff>
      <xdr:row>79</xdr:row>
      <xdr:rowOff>61595</xdr:rowOff>
    </xdr:to>
    <xdr:cxnSp macro="">
      <xdr:nvCxnSpPr>
        <xdr:cNvPr id="644" name="直線コネクタ 643"/>
        <xdr:cNvCxnSpPr/>
      </xdr:nvCxnSpPr>
      <xdr:spPr>
        <a:xfrm>
          <a:off x="11207750" y="13308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90170</xdr:rowOff>
    </xdr:from>
    <xdr:ext cx="400685" cy="250825"/>
    <xdr:sp macro="" textlink="">
      <xdr:nvSpPr>
        <xdr:cNvPr id="645" name="テキスト ボックス 644"/>
        <xdr:cNvSpPr txBox="1"/>
      </xdr:nvSpPr>
      <xdr:spPr>
        <a:xfrm>
          <a:off x="10842625" y="1316990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76835</xdr:rowOff>
    </xdr:from>
    <xdr:to xmlns:xdr="http://schemas.openxmlformats.org/drawingml/2006/spreadsheetDrawing">
      <xdr:col>89</xdr:col>
      <xdr:colOff>171450</xdr:colOff>
      <xdr:row>77</xdr:row>
      <xdr:rowOff>76835</xdr:rowOff>
    </xdr:to>
    <xdr:cxnSp macro="">
      <xdr:nvCxnSpPr>
        <xdr:cNvPr id="646" name="直線コネクタ 645"/>
        <xdr:cNvCxnSpPr/>
      </xdr:nvCxnSpPr>
      <xdr:spPr>
        <a:xfrm>
          <a:off x="11207750" y="129889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106045</xdr:rowOff>
    </xdr:from>
    <xdr:ext cx="339090" cy="250825"/>
    <xdr:sp macro="" textlink="">
      <xdr:nvSpPr>
        <xdr:cNvPr id="647" name="テキスト ボックス 646"/>
        <xdr:cNvSpPr txBox="1"/>
      </xdr:nvSpPr>
      <xdr:spPr>
        <a:xfrm>
          <a:off x="10906760" y="1285049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93345</xdr:rowOff>
    </xdr:from>
    <xdr:to xmlns:xdr="http://schemas.openxmlformats.org/drawingml/2006/spreadsheetDrawing">
      <xdr:col>89</xdr:col>
      <xdr:colOff>171450</xdr:colOff>
      <xdr:row>75</xdr:row>
      <xdr:rowOff>93345</xdr:rowOff>
    </xdr:to>
    <xdr:cxnSp macro="">
      <xdr:nvCxnSpPr>
        <xdr:cNvPr id="648" name="直線コネクタ 647"/>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649" name="【児童館】&#10;有形固定資産減価償却率グラフ枠"/>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66040</xdr:rowOff>
    </xdr:from>
    <xdr:to xmlns:xdr="http://schemas.openxmlformats.org/drawingml/2006/spreadsheetDrawing">
      <xdr:col>85</xdr:col>
      <xdr:colOff>126365</xdr:colOff>
      <xdr:row>86</xdr:row>
      <xdr:rowOff>165100</xdr:rowOff>
    </xdr:to>
    <xdr:cxnSp macro="">
      <xdr:nvCxnSpPr>
        <xdr:cNvPr id="650" name="直線コネクタ 649"/>
        <xdr:cNvCxnSpPr/>
      </xdr:nvCxnSpPr>
      <xdr:spPr>
        <a:xfrm flipV="1">
          <a:off x="14699615" y="1314577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7360" cy="253365"/>
    <xdr:sp macro="" textlink="">
      <xdr:nvSpPr>
        <xdr:cNvPr id="651" name="【児童館】&#10;有形固定資産減価償却率最小値テキスト"/>
        <xdr:cNvSpPr txBox="1"/>
      </xdr:nvSpPr>
      <xdr:spPr>
        <a:xfrm>
          <a:off x="14738350" y="1458976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165100</xdr:rowOff>
    </xdr:from>
    <xdr:to xmlns:xdr="http://schemas.openxmlformats.org/drawingml/2006/spreadsheetDrawing">
      <xdr:col>86</xdr:col>
      <xdr:colOff>25400</xdr:colOff>
      <xdr:row>86</xdr:row>
      <xdr:rowOff>165100</xdr:rowOff>
    </xdr:to>
    <xdr:cxnSp macro="">
      <xdr:nvCxnSpPr>
        <xdr:cNvPr id="652" name="直線コネクタ 651"/>
        <xdr:cNvCxnSpPr/>
      </xdr:nvCxnSpPr>
      <xdr:spPr>
        <a:xfrm>
          <a:off x="146113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13970</xdr:rowOff>
    </xdr:from>
    <xdr:ext cx="337820" cy="250825"/>
    <xdr:sp macro="" textlink="">
      <xdr:nvSpPr>
        <xdr:cNvPr id="653" name="【児童館】&#10;有形固定資産減価償却率最大値テキスト"/>
        <xdr:cNvSpPr txBox="1"/>
      </xdr:nvSpPr>
      <xdr:spPr>
        <a:xfrm>
          <a:off x="14738350" y="12926060"/>
          <a:ext cx="337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66040</xdr:rowOff>
    </xdr:from>
    <xdr:to xmlns:xdr="http://schemas.openxmlformats.org/drawingml/2006/spreadsheetDrawing">
      <xdr:col>86</xdr:col>
      <xdr:colOff>25400</xdr:colOff>
      <xdr:row>78</xdr:row>
      <xdr:rowOff>66040</xdr:rowOff>
    </xdr:to>
    <xdr:cxnSp macro="">
      <xdr:nvCxnSpPr>
        <xdr:cNvPr id="654" name="直線コネクタ 653"/>
        <xdr:cNvCxnSpPr/>
      </xdr:nvCxnSpPr>
      <xdr:spPr>
        <a:xfrm>
          <a:off x="14611350" y="13145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87630</xdr:rowOff>
    </xdr:from>
    <xdr:ext cx="402590" cy="250825"/>
    <xdr:sp macro="" textlink="">
      <xdr:nvSpPr>
        <xdr:cNvPr id="655" name="【児童館】&#10;有形固定資産減価償却率平均値テキスト"/>
        <xdr:cNvSpPr txBox="1"/>
      </xdr:nvSpPr>
      <xdr:spPr>
        <a:xfrm>
          <a:off x="14738350" y="13837920"/>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108585</xdr:rowOff>
    </xdr:from>
    <xdr:to xmlns:xdr="http://schemas.openxmlformats.org/drawingml/2006/spreadsheetDrawing">
      <xdr:col>85</xdr:col>
      <xdr:colOff>171450</xdr:colOff>
      <xdr:row>83</xdr:row>
      <xdr:rowOff>40005</xdr:rowOff>
    </xdr:to>
    <xdr:sp macro="" textlink="">
      <xdr:nvSpPr>
        <xdr:cNvPr id="656" name="フローチャート: 判断 655"/>
        <xdr:cNvSpPr/>
      </xdr:nvSpPr>
      <xdr:spPr>
        <a:xfrm>
          <a:off x="14649450" y="138588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83185</xdr:rowOff>
    </xdr:from>
    <xdr:to xmlns:xdr="http://schemas.openxmlformats.org/drawingml/2006/spreadsheetDrawing">
      <xdr:col>81</xdr:col>
      <xdr:colOff>101600</xdr:colOff>
      <xdr:row>83</xdr:row>
      <xdr:rowOff>15240</xdr:rowOff>
    </xdr:to>
    <xdr:sp macro="" textlink="">
      <xdr:nvSpPr>
        <xdr:cNvPr id="657" name="フローチャート: 判断 656"/>
        <xdr:cNvSpPr/>
      </xdr:nvSpPr>
      <xdr:spPr>
        <a:xfrm>
          <a:off x="13887450" y="138334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50165</xdr:rowOff>
    </xdr:from>
    <xdr:to xmlns:xdr="http://schemas.openxmlformats.org/drawingml/2006/spreadsheetDrawing">
      <xdr:col>76</xdr:col>
      <xdr:colOff>165100</xdr:colOff>
      <xdr:row>82</xdr:row>
      <xdr:rowOff>149225</xdr:rowOff>
    </xdr:to>
    <xdr:sp macro="" textlink="">
      <xdr:nvSpPr>
        <xdr:cNvPr id="658" name="フローチャート: 判断 657"/>
        <xdr:cNvSpPr/>
      </xdr:nvSpPr>
      <xdr:spPr>
        <a:xfrm>
          <a:off x="13093700" y="13800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15240</xdr:rowOff>
    </xdr:from>
    <xdr:to xmlns:xdr="http://schemas.openxmlformats.org/drawingml/2006/spreadsheetDrawing">
      <xdr:col>72</xdr:col>
      <xdr:colOff>38100</xdr:colOff>
      <xdr:row>82</xdr:row>
      <xdr:rowOff>114300</xdr:rowOff>
    </xdr:to>
    <xdr:sp macro="" textlink="">
      <xdr:nvSpPr>
        <xdr:cNvPr id="659" name="フローチャート: 判断 658"/>
        <xdr:cNvSpPr/>
      </xdr:nvSpPr>
      <xdr:spPr>
        <a:xfrm>
          <a:off x="12299950" y="137655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46990</xdr:rowOff>
    </xdr:from>
    <xdr:to xmlns:xdr="http://schemas.openxmlformats.org/drawingml/2006/spreadsheetDrawing">
      <xdr:col>67</xdr:col>
      <xdr:colOff>101600</xdr:colOff>
      <xdr:row>83</xdr:row>
      <xdr:rowOff>146050</xdr:rowOff>
    </xdr:to>
    <xdr:sp macro="" textlink="">
      <xdr:nvSpPr>
        <xdr:cNvPr id="660" name="フローチャート: 判断 659"/>
        <xdr:cNvSpPr/>
      </xdr:nvSpPr>
      <xdr:spPr>
        <a:xfrm>
          <a:off x="11487150" y="13964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146685</xdr:rowOff>
    </xdr:from>
    <xdr:ext cx="762000" cy="250825"/>
    <xdr:sp macro="" textlink="">
      <xdr:nvSpPr>
        <xdr:cNvPr id="661" name="テキスト ボックス 660"/>
        <xdr:cNvSpPr txBox="1"/>
      </xdr:nvSpPr>
      <xdr:spPr>
        <a:xfrm>
          <a:off x="145288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146685</xdr:rowOff>
    </xdr:from>
    <xdr:ext cx="759460" cy="250825"/>
    <xdr:sp macro="" textlink="">
      <xdr:nvSpPr>
        <xdr:cNvPr id="662" name="テキスト ボックス 661"/>
        <xdr:cNvSpPr txBox="1"/>
      </xdr:nvSpPr>
      <xdr:spPr>
        <a:xfrm>
          <a:off x="13766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146685</xdr:rowOff>
    </xdr:from>
    <xdr:ext cx="762000" cy="250825"/>
    <xdr:sp macro="" textlink="">
      <xdr:nvSpPr>
        <xdr:cNvPr id="663" name="テキスト ボックス 662"/>
        <xdr:cNvSpPr txBox="1"/>
      </xdr:nvSpPr>
      <xdr:spPr>
        <a:xfrm>
          <a:off x="12973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88</xdr:row>
      <xdr:rowOff>146685</xdr:rowOff>
    </xdr:from>
    <xdr:ext cx="762000" cy="250825"/>
    <xdr:sp macro="" textlink="">
      <xdr:nvSpPr>
        <xdr:cNvPr id="664" name="テキスト ボックス 663"/>
        <xdr:cNvSpPr txBox="1"/>
      </xdr:nvSpPr>
      <xdr:spPr>
        <a:xfrm>
          <a:off x="121729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146685</xdr:rowOff>
    </xdr:from>
    <xdr:ext cx="759460" cy="250825"/>
    <xdr:sp macro="" textlink="">
      <xdr:nvSpPr>
        <xdr:cNvPr id="665" name="テキスト ボックス 664"/>
        <xdr:cNvSpPr txBox="1"/>
      </xdr:nvSpPr>
      <xdr:spPr>
        <a:xfrm>
          <a:off x="113665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91440</xdr:rowOff>
    </xdr:from>
    <xdr:to xmlns:xdr="http://schemas.openxmlformats.org/drawingml/2006/spreadsheetDrawing">
      <xdr:col>85</xdr:col>
      <xdr:colOff>171450</xdr:colOff>
      <xdr:row>80</xdr:row>
      <xdr:rowOff>22860</xdr:rowOff>
    </xdr:to>
    <xdr:sp macro="" textlink="">
      <xdr:nvSpPr>
        <xdr:cNvPr id="666" name="楕円 665"/>
        <xdr:cNvSpPr/>
      </xdr:nvSpPr>
      <xdr:spPr>
        <a:xfrm>
          <a:off x="14649450" y="133388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113665</xdr:rowOff>
    </xdr:from>
    <xdr:ext cx="402590" cy="253365"/>
    <xdr:sp macro="" textlink="">
      <xdr:nvSpPr>
        <xdr:cNvPr id="667" name="【児童館】&#10;有形固定資産減価償却率該当値テキスト"/>
        <xdr:cNvSpPr txBox="1"/>
      </xdr:nvSpPr>
      <xdr:spPr>
        <a:xfrm>
          <a:off x="14738350" y="131933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26035</xdr:rowOff>
    </xdr:from>
    <xdr:to xmlns:xdr="http://schemas.openxmlformats.org/drawingml/2006/spreadsheetDrawing">
      <xdr:col>81</xdr:col>
      <xdr:colOff>101600</xdr:colOff>
      <xdr:row>79</xdr:row>
      <xdr:rowOff>125730</xdr:rowOff>
    </xdr:to>
    <xdr:sp macro="" textlink="">
      <xdr:nvSpPr>
        <xdr:cNvPr id="668" name="楕円 667"/>
        <xdr:cNvSpPr/>
      </xdr:nvSpPr>
      <xdr:spPr>
        <a:xfrm>
          <a:off x="13887450" y="132734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75565</xdr:rowOff>
    </xdr:from>
    <xdr:to xmlns:xdr="http://schemas.openxmlformats.org/drawingml/2006/spreadsheetDrawing">
      <xdr:col>85</xdr:col>
      <xdr:colOff>127000</xdr:colOff>
      <xdr:row>79</xdr:row>
      <xdr:rowOff>140970</xdr:rowOff>
    </xdr:to>
    <xdr:cxnSp macro="">
      <xdr:nvCxnSpPr>
        <xdr:cNvPr id="669" name="直線コネクタ 668"/>
        <xdr:cNvCxnSpPr/>
      </xdr:nvCxnSpPr>
      <xdr:spPr>
        <a:xfrm>
          <a:off x="13938250" y="13322935"/>
          <a:ext cx="762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129540</xdr:rowOff>
    </xdr:from>
    <xdr:to xmlns:xdr="http://schemas.openxmlformats.org/drawingml/2006/spreadsheetDrawing">
      <xdr:col>76</xdr:col>
      <xdr:colOff>165100</xdr:colOff>
      <xdr:row>79</xdr:row>
      <xdr:rowOff>61595</xdr:rowOff>
    </xdr:to>
    <xdr:sp macro="" textlink="">
      <xdr:nvSpPr>
        <xdr:cNvPr id="670" name="楕円 669"/>
        <xdr:cNvSpPr/>
      </xdr:nvSpPr>
      <xdr:spPr>
        <a:xfrm>
          <a:off x="13093700" y="132092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12065</xdr:rowOff>
    </xdr:from>
    <xdr:to xmlns:xdr="http://schemas.openxmlformats.org/drawingml/2006/spreadsheetDrawing">
      <xdr:col>81</xdr:col>
      <xdr:colOff>50800</xdr:colOff>
      <xdr:row>79</xdr:row>
      <xdr:rowOff>75565</xdr:rowOff>
    </xdr:to>
    <xdr:cxnSp macro="">
      <xdr:nvCxnSpPr>
        <xdr:cNvPr id="671" name="直線コネクタ 670"/>
        <xdr:cNvCxnSpPr/>
      </xdr:nvCxnSpPr>
      <xdr:spPr>
        <a:xfrm>
          <a:off x="13144500" y="13259435"/>
          <a:ext cx="7937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86360</xdr:rowOff>
    </xdr:from>
    <xdr:to xmlns:xdr="http://schemas.openxmlformats.org/drawingml/2006/spreadsheetDrawing">
      <xdr:col>72</xdr:col>
      <xdr:colOff>38100</xdr:colOff>
      <xdr:row>79</xdr:row>
      <xdr:rowOff>17780</xdr:rowOff>
    </xdr:to>
    <xdr:sp macro="" textlink="">
      <xdr:nvSpPr>
        <xdr:cNvPr id="672" name="楕円 671"/>
        <xdr:cNvSpPr/>
      </xdr:nvSpPr>
      <xdr:spPr>
        <a:xfrm>
          <a:off x="12299950" y="131660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78</xdr:row>
      <xdr:rowOff>135890</xdr:rowOff>
    </xdr:from>
    <xdr:to xmlns:xdr="http://schemas.openxmlformats.org/drawingml/2006/spreadsheetDrawing">
      <xdr:col>76</xdr:col>
      <xdr:colOff>114300</xdr:colOff>
      <xdr:row>79</xdr:row>
      <xdr:rowOff>12065</xdr:rowOff>
    </xdr:to>
    <xdr:cxnSp macro="">
      <xdr:nvCxnSpPr>
        <xdr:cNvPr id="673" name="直線コネクタ 672"/>
        <xdr:cNvCxnSpPr/>
      </xdr:nvCxnSpPr>
      <xdr:spPr>
        <a:xfrm>
          <a:off x="12344400" y="13215620"/>
          <a:ext cx="8001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78</xdr:row>
      <xdr:rowOff>24130</xdr:rowOff>
    </xdr:from>
    <xdr:to xmlns:xdr="http://schemas.openxmlformats.org/drawingml/2006/spreadsheetDrawing">
      <xdr:col>67</xdr:col>
      <xdr:colOff>101600</xdr:colOff>
      <xdr:row>78</xdr:row>
      <xdr:rowOff>123825</xdr:rowOff>
    </xdr:to>
    <xdr:sp macro="" textlink="">
      <xdr:nvSpPr>
        <xdr:cNvPr id="674" name="楕円 673"/>
        <xdr:cNvSpPr/>
      </xdr:nvSpPr>
      <xdr:spPr>
        <a:xfrm>
          <a:off x="11487150" y="131038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78</xdr:row>
      <xdr:rowOff>73660</xdr:rowOff>
    </xdr:from>
    <xdr:to xmlns:xdr="http://schemas.openxmlformats.org/drawingml/2006/spreadsheetDrawing">
      <xdr:col>71</xdr:col>
      <xdr:colOff>171450</xdr:colOff>
      <xdr:row>78</xdr:row>
      <xdr:rowOff>135890</xdr:rowOff>
    </xdr:to>
    <xdr:cxnSp macro="">
      <xdr:nvCxnSpPr>
        <xdr:cNvPr id="675" name="直線コネクタ 674"/>
        <xdr:cNvCxnSpPr/>
      </xdr:nvCxnSpPr>
      <xdr:spPr>
        <a:xfrm>
          <a:off x="11537950" y="13153390"/>
          <a:ext cx="8064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5715</xdr:rowOff>
    </xdr:from>
    <xdr:ext cx="402590" cy="253365"/>
    <xdr:sp macro="" textlink="">
      <xdr:nvSpPr>
        <xdr:cNvPr id="676" name="n_1aveValue【児童館】&#10;有形固定資産減価償却率"/>
        <xdr:cNvSpPr txBox="1"/>
      </xdr:nvSpPr>
      <xdr:spPr>
        <a:xfrm>
          <a:off x="13742035" y="1392364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140335</xdr:rowOff>
    </xdr:from>
    <xdr:ext cx="402590" cy="250825"/>
    <xdr:sp macro="" textlink="">
      <xdr:nvSpPr>
        <xdr:cNvPr id="677" name="n_2aveValue【児童館】&#10;有形固定資産減価償却率"/>
        <xdr:cNvSpPr txBox="1"/>
      </xdr:nvSpPr>
      <xdr:spPr>
        <a:xfrm>
          <a:off x="12960985" y="1389062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106045</xdr:rowOff>
    </xdr:from>
    <xdr:ext cx="405130" cy="250825"/>
    <xdr:sp macro="" textlink="">
      <xdr:nvSpPr>
        <xdr:cNvPr id="678" name="n_3aveValue【児童館】&#10;有形固定資産減価償却率"/>
        <xdr:cNvSpPr txBox="1"/>
      </xdr:nvSpPr>
      <xdr:spPr>
        <a:xfrm>
          <a:off x="12167235" y="1385633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137160</xdr:rowOff>
    </xdr:from>
    <xdr:ext cx="402590" cy="253365"/>
    <xdr:sp macro="" textlink="">
      <xdr:nvSpPr>
        <xdr:cNvPr id="679" name="n_4aveValue【児童館】&#10;有形固定資産減価償却率"/>
        <xdr:cNvSpPr txBox="1"/>
      </xdr:nvSpPr>
      <xdr:spPr>
        <a:xfrm>
          <a:off x="11354435" y="1405509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141605</xdr:rowOff>
    </xdr:from>
    <xdr:ext cx="402590" cy="250825"/>
    <xdr:sp macro="" textlink="">
      <xdr:nvSpPr>
        <xdr:cNvPr id="680" name="n_1mainValue【児童館】&#10;有形固定資産減価償却率"/>
        <xdr:cNvSpPr txBox="1"/>
      </xdr:nvSpPr>
      <xdr:spPr>
        <a:xfrm>
          <a:off x="13742035" y="1305369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77470</xdr:rowOff>
    </xdr:from>
    <xdr:ext cx="402590" cy="252730"/>
    <xdr:sp macro="" textlink="">
      <xdr:nvSpPr>
        <xdr:cNvPr id="681" name="n_2mainValue【児童館】&#10;有形固定資産減価償却率"/>
        <xdr:cNvSpPr txBox="1"/>
      </xdr:nvSpPr>
      <xdr:spPr>
        <a:xfrm>
          <a:off x="12960985" y="1298956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34290</xdr:rowOff>
    </xdr:from>
    <xdr:ext cx="405130" cy="250825"/>
    <xdr:sp macro="" textlink="">
      <xdr:nvSpPr>
        <xdr:cNvPr id="682" name="n_3mainValue【児童館】&#10;有形固定資産減価償却率"/>
        <xdr:cNvSpPr txBox="1"/>
      </xdr:nvSpPr>
      <xdr:spPr>
        <a:xfrm>
          <a:off x="12167235" y="1294638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76</xdr:row>
      <xdr:rowOff>140335</xdr:rowOff>
    </xdr:from>
    <xdr:ext cx="402590" cy="250825"/>
    <xdr:sp macro="" textlink="">
      <xdr:nvSpPr>
        <xdr:cNvPr id="683" name="n_4mainValue【児童館】&#10;有形固定資産減価償却率"/>
        <xdr:cNvSpPr txBox="1"/>
      </xdr:nvSpPr>
      <xdr:spPr>
        <a:xfrm>
          <a:off x="11354435" y="128847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149225</xdr:rowOff>
    </xdr:from>
    <xdr:to xmlns:xdr="http://schemas.openxmlformats.org/drawingml/2006/spreadsheetDrawing">
      <xdr:col>120</xdr:col>
      <xdr:colOff>152400</xdr:colOff>
      <xdr:row>72</xdr:row>
      <xdr:rowOff>99060</xdr:rowOff>
    </xdr:to>
    <xdr:sp macro="" textlink="">
      <xdr:nvSpPr>
        <xdr:cNvPr id="684" name="正方形/長方形 683"/>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124460</xdr:rowOff>
    </xdr:from>
    <xdr:to xmlns:xdr="http://schemas.openxmlformats.org/drawingml/2006/spreadsheetDrawing">
      <xdr:col>104</xdr:col>
      <xdr:colOff>127000</xdr:colOff>
      <xdr:row>74</xdr:row>
      <xdr:rowOff>37465</xdr:rowOff>
    </xdr:to>
    <xdr:sp macro="" textlink="">
      <xdr:nvSpPr>
        <xdr:cNvPr id="685" name="正方形/長方形 684"/>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154940</xdr:rowOff>
    </xdr:from>
    <xdr:to xmlns:xdr="http://schemas.openxmlformats.org/drawingml/2006/spreadsheetDrawing">
      <xdr:col>104</xdr:col>
      <xdr:colOff>127000</xdr:colOff>
      <xdr:row>75</xdr:row>
      <xdr:rowOff>68580</xdr:rowOff>
    </xdr:to>
    <xdr:sp macro="" textlink="">
      <xdr:nvSpPr>
        <xdr:cNvPr id="686" name="正方形/長方形 685"/>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124460</xdr:rowOff>
    </xdr:from>
    <xdr:to xmlns:xdr="http://schemas.openxmlformats.org/drawingml/2006/spreadsheetDrawing">
      <xdr:col>110</xdr:col>
      <xdr:colOff>0</xdr:colOff>
      <xdr:row>74</xdr:row>
      <xdr:rowOff>37465</xdr:rowOff>
    </xdr:to>
    <xdr:sp macro="" textlink="">
      <xdr:nvSpPr>
        <xdr:cNvPr id="687" name="正方形/長方形 686"/>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154940</xdr:rowOff>
    </xdr:from>
    <xdr:to xmlns:xdr="http://schemas.openxmlformats.org/drawingml/2006/spreadsheetDrawing">
      <xdr:col>110</xdr:col>
      <xdr:colOff>0</xdr:colOff>
      <xdr:row>75</xdr:row>
      <xdr:rowOff>68580</xdr:rowOff>
    </xdr:to>
    <xdr:sp macro="" textlink="">
      <xdr:nvSpPr>
        <xdr:cNvPr id="688" name="正方形/長方形 687"/>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124460</xdr:rowOff>
    </xdr:from>
    <xdr:to xmlns:xdr="http://schemas.openxmlformats.org/drawingml/2006/spreadsheetDrawing">
      <xdr:col>116</xdr:col>
      <xdr:colOff>0</xdr:colOff>
      <xdr:row>74</xdr:row>
      <xdr:rowOff>37465</xdr:rowOff>
    </xdr:to>
    <xdr:sp macro="" textlink="">
      <xdr:nvSpPr>
        <xdr:cNvPr id="689" name="正方形/長方形 688"/>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154940</xdr:rowOff>
    </xdr:from>
    <xdr:to xmlns:xdr="http://schemas.openxmlformats.org/drawingml/2006/spreadsheetDrawing">
      <xdr:col>116</xdr:col>
      <xdr:colOff>0</xdr:colOff>
      <xdr:row>75</xdr:row>
      <xdr:rowOff>68580</xdr:rowOff>
    </xdr:to>
    <xdr:sp macro="" textlink="">
      <xdr:nvSpPr>
        <xdr:cNvPr id="690" name="正方形/長方形 689"/>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691" name="正方形/長方形 690"/>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74295</xdr:rowOff>
    </xdr:from>
    <xdr:ext cx="347345" cy="218440"/>
    <xdr:sp macro="" textlink="">
      <xdr:nvSpPr>
        <xdr:cNvPr id="692" name="テキスト ボックス 691"/>
        <xdr:cNvSpPr txBox="1"/>
      </xdr:nvSpPr>
      <xdr:spPr>
        <a:xfrm>
          <a:off x="16440150" y="1248346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149225</xdr:rowOff>
    </xdr:from>
    <xdr:to xmlns:xdr="http://schemas.openxmlformats.org/drawingml/2006/spreadsheetDrawing">
      <xdr:col>120</xdr:col>
      <xdr:colOff>114300</xdr:colOff>
      <xdr:row>88</xdr:row>
      <xdr:rowOff>149225</xdr:rowOff>
    </xdr:to>
    <xdr:cxnSp macro="">
      <xdr:nvCxnSpPr>
        <xdr:cNvPr id="693" name="直線コネクタ 692"/>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165100</xdr:rowOff>
    </xdr:from>
    <xdr:to xmlns:xdr="http://schemas.openxmlformats.org/drawingml/2006/spreadsheetDrawing">
      <xdr:col>120</xdr:col>
      <xdr:colOff>114300</xdr:colOff>
      <xdr:row>86</xdr:row>
      <xdr:rowOff>165100</xdr:rowOff>
    </xdr:to>
    <xdr:cxnSp macro="">
      <xdr:nvCxnSpPr>
        <xdr:cNvPr id="694" name="直線コネクタ 693"/>
        <xdr:cNvCxnSpPr/>
      </xdr:nvCxnSpPr>
      <xdr:spPr>
        <a:xfrm>
          <a:off x="16459200" y="14585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26035</xdr:rowOff>
    </xdr:from>
    <xdr:ext cx="464820" cy="253365"/>
    <xdr:sp macro="" textlink="">
      <xdr:nvSpPr>
        <xdr:cNvPr id="695" name="テキスト ボックス 694"/>
        <xdr:cNvSpPr txBox="1"/>
      </xdr:nvSpPr>
      <xdr:spPr>
        <a:xfrm>
          <a:off x="16048990" y="1444688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96" name="直線コネクタ 695"/>
        <xdr:cNvCxnSpPr/>
      </xdr:nvCxnSpPr>
      <xdr:spPr>
        <a:xfrm>
          <a:off x="16459200" y="14266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41275</xdr:rowOff>
    </xdr:from>
    <xdr:ext cx="464820" cy="253365"/>
    <xdr:sp macro="" textlink="">
      <xdr:nvSpPr>
        <xdr:cNvPr id="697" name="テキスト ボックス 696"/>
        <xdr:cNvSpPr txBox="1"/>
      </xdr:nvSpPr>
      <xdr:spPr>
        <a:xfrm>
          <a:off x="16048990" y="1412684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29210</xdr:rowOff>
    </xdr:from>
    <xdr:to xmlns:xdr="http://schemas.openxmlformats.org/drawingml/2006/spreadsheetDrawing">
      <xdr:col>120</xdr:col>
      <xdr:colOff>114300</xdr:colOff>
      <xdr:row>83</xdr:row>
      <xdr:rowOff>29210</xdr:rowOff>
    </xdr:to>
    <xdr:cxnSp macro="">
      <xdr:nvCxnSpPr>
        <xdr:cNvPr id="698" name="直線コネクタ 697"/>
        <xdr:cNvCxnSpPr/>
      </xdr:nvCxnSpPr>
      <xdr:spPr>
        <a:xfrm>
          <a:off x="16459200" y="13947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57785</xdr:rowOff>
    </xdr:from>
    <xdr:ext cx="464820" cy="253365"/>
    <xdr:sp macro="" textlink="">
      <xdr:nvSpPr>
        <xdr:cNvPr id="699" name="テキスト ボックス 698"/>
        <xdr:cNvSpPr txBox="1"/>
      </xdr:nvSpPr>
      <xdr:spPr>
        <a:xfrm>
          <a:off x="16048990" y="1380807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45085</xdr:rowOff>
    </xdr:from>
    <xdr:to xmlns:xdr="http://schemas.openxmlformats.org/drawingml/2006/spreadsheetDrawing">
      <xdr:col>120</xdr:col>
      <xdr:colOff>114300</xdr:colOff>
      <xdr:row>81</xdr:row>
      <xdr:rowOff>45085</xdr:rowOff>
    </xdr:to>
    <xdr:cxnSp macro="">
      <xdr:nvCxnSpPr>
        <xdr:cNvPr id="700" name="直線コネクタ 699"/>
        <xdr:cNvCxnSpPr/>
      </xdr:nvCxnSpPr>
      <xdr:spPr>
        <a:xfrm>
          <a:off x="16459200" y="136277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73660</xdr:rowOff>
    </xdr:from>
    <xdr:ext cx="464820" cy="252730"/>
    <xdr:sp macro="" textlink="">
      <xdr:nvSpPr>
        <xdr:cNvPr id="701" name="テキスト ボックス 700"/>
        <xdr:cNvSpPr txBox="1"/>
      </xdr:nvSpPr>
      <xdr:spPr>
        <a:xfrm>
          <a:off x="16048990" y="13488670"/>
          <a:ext cx="464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61595</xdr:rowOff>
    </xdr:from>
    <xdr:to xmlns:xdr="http://schemas.openxmlformats.org/drawingml/2006/spreadsheetDrawing">
      <xdr:col>120</xdr:col>
      <xdr:colOff>114300</xdr:colOff>
      <xdr:row>79</xdr:row>
      <xdr:rowOff>61595</xdr:rowOff>
    </xdr:to>
    <xdr:cxnSp macro="">
      <xdr:nvCxnSpPr>
        <xdr:cNvPr id="702" name="直線コネクタ 701"/>
        <xdr:cNvCxnSpPr/>
      </xdr:nvCxnSpPr>
      <xdr:spPr>
        <a:xfrm>
          <a:off x="16459200" y="13308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90170</xdr:rowOff>
    </xdr:from>
    <xdr:ext cx="464820" cy="250825"/>
    <xdr:sp macro="" textlink="">
      <xdr:nvSpPr>
        <xdr:cNvPr id="703" name="テキスト ボックス 702"/>
        <xdr:cNvSpPr txBox="1"/>
      </xdr:nvSpPr>
      <xdr:spPr>
        <a:xfrm>
          <a:off x="16048990" y="1316990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76835</xdr:rowOff>
    </xdr:from>
    <xdr:to xmlns:xdr="http://schemas.openxmlformats.org/drawingml/2006/spreadsheetDrawing">
      <xdr:col>120</xdr:col>
      <xdr:colOff>114300</xdr:colOff>
      <xdr:row>77</xdr:row>
      <xdr:rowOff>76835</xdr:rowOff>
    </xdr:to>
    <xdr:cxnSp macro="">
      <xdr:nvCxnSpPr>
        <xdr:cNvPr id="704" name="直線コネクタ 703"/>
        <xdr:cNvCxnSpPr/>
      </xdr:nvCxnSpPr>
      <xdr:spPr>
        <a:xfrm>
          <a:off x="16459200" y="1298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106045</xdr:rowOff>
    </xdr:from>
    <xdr:ext cx="464820" cy="250825"/>
    <xdr:sp macro="" textlink="">
      <xdr:nvSpPr>
        <xdr:cNvPr id="705" name="テキスト ボックス 704"/>
        <xdr:cNvSpPr txBox="1"/>
      </xdr:nvSpPr>
      <xdr:spPr>
        <a:xfrm>
          <a:off x="16048990" y="1285049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114300</xdr:colOff>
      <xdr:row>75</xdr:row>
      <xdr:rowOff>93345</xdr:rowOff>
    </xdr:to>
    <xdr:cxnSp macro="">
      <xdr:nvCxnSpPr>
        <xdr:cNvPr id="706" name="直線コネクタ 705"/>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121920</xdr:rowOff>
    </xdr:from>
    <xdr:ext cx="464820" cy="250825"/>
    <xdr:sp macro="" textlink="">
      <xdr:nvSpPr>
        <xdr:cNvPr id="707" name="テキスト ボックス 706"/>
        <xdr:cNvSpPr txBox="1"/>
      </xdr:nvSpPr>
      <xdr:spPr>
        <a:xfrm>
          <a:off x="16048990" y="12531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708" name="【児童館】&#10;一人当たり面積グラフ枠"/>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37465</xdr:rowOff>
    </xdr:from>
    <xdr:to xmlns:xdr="http://schemas.openxmlformats.org/drawingml/2006/spreadsheetDrawing">
      <xdr:col>116</xdr:col>
      <xdr:colOff>62865</xdr:colOff>
      <xdr:row>86</xdr:row>
      <xdr:rowOff>69215</xdr:rowOff>
    </xdr:to>
    <xdr:cxnSp macro="">
      <xdr:nvCxnSpPr>
        <xdr:cNvPr id="709" name="直線コネクタ 708"/>
        <xdr:cNvCxnSpPr/>
      </xdr:nvCxnSpPr>
      <xdr:spPr>
        <a:xfrm flipV="1">
          <a:off x="19951065" y="13117195"/>
          <a:ext cx="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73025</xdr:rowOff>
    </xdr:from>
    <xdr:ext cx="467360" cy="253365"/>
    <xdr:sp macro="" textlink="">
      <xdr:nvSpPr>
        <xdr:cNvPr id="710" name="【児童館】&#10;一人当たり面積最小値テキスト"/>
        <xdr:cNvSpPr txBox="1"/>
      </xdr:nvSpPr>
      <xdr:spPr>
        <a:xfrm>
          <a:off x="19989800" y="1449387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69215</xdr:rowOff>
    </xdr:from>
    <xdr:to xmlns:xdr="http://schemas.openxmlformats.org/drawingml/2006/spreadsheetDrawing">
      <xdr:col>116</xdr:col>
      <xdr:colOff>152400</xdr:colOff>
      <xdr:row>86</xdr:row>
      <xdr:rowOff>69215</xdr:rowOff>
    </xdr:to>
    <xdr:cxnSp macro="">
      <xdr:nvCxnSpPr>
        <xdr:cNvPr id="711" name="直線コネクタ 710"/>
        <xdr:cNvCxnSpPr/>
      </xdr:nvCxnSpPr>
      <xdr:spPr>
        <a:xfrm>
          <a:off x="19881850" y="14490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152400</xdr:rowOff>
    </xdr:from>
    <xdr:ext cx="467360" cy="253365"/>
    <xdr:sp macro="" textlink="">
      <xdr:nvSpPr>
        <xdr:cNvPr id="712" name="【児童館】&#10;一人当たり面積最大値テキスト"/>
        <xdr:cNvSpPr txBox="1"/>
      </xdr:nvSpPr>
      <xdr:spPr>
        <a:xfrm>
          <a:off x="19989800" y="1289685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37465</xdr:rowOff>
    </xdr:from>
    <xdr:to xmlns:xdr="http://schemas.openxmlformats.org/drawingml/2006/spreadsheetDrawing">
      <xdr:col>116</xdr:col>
      <xdr:colOff>152400</xdr:colOff>
      <xdr:row>78</xdr:row>
      <xdr:rowOff>37465</xdr:rowOff>
    </xdr:to>
    <xdr:cxnSp macro="">
      <xdr:nvCxnSpPr>
        <xdr:cNvPr id="713" name="直線コネクタ 712"/>
        <xdr:cNvCxnSpPr/>
      </xdr:nvCxnSpPr>
      <xdr:spPr>
        <a:xfrm>
          <a:off x="19881850" y="13117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97155</xdr:rowOff>
    </xdr:from>
    <xdr:ext cx="467360" cy="253365"/>
    <xdr:sp macro="" textlink="">
      <xdr:nvSpPr>
        <xdr:cNvPr id="714" name="【児童館】&#10;一人当たり面積平均値テキスト"/>
        <xdr:cNvSpPr txBox="1"/>
      </xdr:nvSpPr>
      <xdr:spPr>
        <a:xfrm>
          <a:off x="19989800" y="13847445"/>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74930</xdr:rowOff>
    </xdr:from>
    <xdr:to xmlns:xdr="http://schemas.openxmlformats.org/drawingml/2006/spreadsheetDrawing">
      <xdr:col>116</xdr:col>
      <xdr:colOff>114300</xdr:colOff>
      <xdr:row>84</xdr:row>
      <xdr:rowOff>6350</xdr:rowOff>
    </xdr:to>
    <xdr:sp macro="" textlink="">
      <xdr:nvSpPr>
        <xdr:cNvPr id="715" name="フローチャート: 判断 714"/>
        <xdr:cNvSpPr/>
      </xdr:nvSpPr>
      <xdr:spPr>
        <a:xfrm>
          <a:off x="19900900" y="13992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96520</xdr:rowOff>
    </xdr:from>
    <xdr:to xmlns:xdr="http://schemas.openxmlformats.org/drawingml/2006/spreadsheetDrawing">
      <xdr:col>112</xdr:col>
      <xdr:colOff>38100</xdr:colOff>
      <xdr:row>84</xdr:row>
      <xdr:rowOff>28575</xdr:rowOff>
    </xdr:to>
    <xdr:sp macro="" textlink="">
      <xdr:nvSpPr>
        <xdr:cNvPr id="716" name="フローチャート: 判断 715"/>
        <xdr:cNvSpPr/>
      </xdr:nvSpPr>
      <xdr:spPr>
        <a:xfrm>
          <a:off x="19157950" y="140144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139065</xdr:rowOff>
    </xdr:from>
    <xdr:to xmlns:xdr="http://schemas.openxmlformats.org/drawingml/2006/spreadsheetDrawing">
      <xdr:col>107</xdr:col>
      <xdr:colOff>101600</xdr:colOff>
      <xdr:row>84</xdr:row>
      <xdr:rowOff>71120</xdr:rowOff>
    </xdr:to>
    <xdr:sp macro="" textlink="">
      <xdr:nvSpPr>
        <xdr:cNvPr id="717" name="フローチャート: 判断 716"/>
        <xdr:cNvSpPr/>
      </xdr:nvSpPr>
      <xdr:spPr>
        <a:xfrm>
          <a:off x="18345150" y="14056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139065</xdr:rowOff>
    </xdr:from>
    <xdr:to xmlns:xdr="http://schemas.openxmlformats.org/drawingml/2006/spreadsheetDrawing">
      <xdr:col>102</xdr:col>
      <xdr:colOff>165100</xdr:colOff>
      <xdr:row>84</xdr:row>
      <xdr:rowOff>71120</xdr:rowOff>
    </xdr:to>
    <xdr:sp macro="" textlink="">
      <xdr:nvSpPr>
        <xdr:cNvPr id="718" name="フローチャート: 判断 717"/>
        <xdr:cNvSpPr/>
      </xdr:nvSpPr>
      <xdr:spPr>
        <a:xfrm>
          <a:off x="17551400" y="14056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107315</xdr:rowOff>
    </xdr:from>
    <xdr:to xmlns:xdr="http://schemas.openxmlformats.org/drawingml/2006/spreadsheetDrawing">
      <xdr:col>98</xdr:col>
      <xdr:colOff>38100</xdr:colOff>
      <xdr:row>84</xdr:row>
      <xdr:rowOff>39370</xdr:rowOff>
    </xdr:to>
    <xdr:sp macro="" textlink="">
      <xdr:nvSpPr>
        <xdr:cNvPr id="719" name="フローチャート: 判断 718"/>
        <xdr:cNvSpPr/>
      </xdr:nvSpPr>
      <xdr:spPr>
        <a:xfrm>
          <a:off x="16757650" y="140252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146685</xdr:rowOff>
    </xdr:from>
    <xdr:ext cx="762000" cy="250825"/>
    <xdr:sp macro="" textlink="">
      <xdr:nvSpPr>
        <xdr:cNvPr id="720" name="テキスト ボックス 719"/>
        <xdr:cNvSpPr txBox="1"/>
      </xdr:nvSpPr>
      <xdr:spPr>
        <a:xfrm>
          <a:off x="19780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88</xdr:row>
      <xdr:rowOff>146685</xdr:rowOff>
    </xdr:from>
    <xdr:ext cx="762000" cy="250825"/>
    <xdr:sp macro="" textlink="">
      <xdr:nvSpPr>
        <xdr:cNvPr id="721" name="テキスト ボックス 720"/>
        <xdr:cNvSpPr txBox="1"/>
      </xdr:nvSpPr>
      <xdr:spPr>
        <a:xfrm>
          <a:off x="190309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146685</xdr:rowOff>
    </xdr:from>
    <xdr:ext cx="759460" cy="250825"/>
    <xdr:sp macro="" textlink="">
      <xdr:nvSpPr>
        <xdr:cNvPr id="722" name="テキスト ボックス 721"/>
        <xdr:cNvSpPr txBox="1"/>
      </xdr:nvSpPr>
      <xdr:spPr>
        <a:xfrm>
          <a:off x="182245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146685</xdr:rowOff>
    </xdr:from>
    <xdr:ext cx="762000" cy="250825"/>
    <xdr:sp macro="" textlink="">
      <xdr:nvSpPr>
        <xdr:cNvPr id="723" name="テキスト ボックス 722"/>
        <xdr:cNvSpPr txBox="1"/>
      </xdr:nvSpPr>
      <xdr:spPr>
        <a:xfrm>
          <a:off x="174307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88</xdr:row>
      <xdr:rowOff>146685</xdr:rowOff>
    </xdr:from>
    <xdr:ext cx="762000" cy="250825"/>
    <xdr:sp macro="" textlink="">
      <xdr:nvSpPr>
        <xdr:cNvPr id="724" name="テキスト ボックス 723"/>
        <xdr:cNvSpPr txBox="1"/>
      </xdr:nvSpPr>
      <xdr:spPr>
        <a:xfrm>
          <a:off x="166306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91440</xdr:rowOff>
    </xdr:from>
    <xdr:to xmlns:xdr="http://schemas.openxmlformats.org/drawingml/2006/spreadsheetDrawing">
      <xdr:col>116</xdr:col>
      <xdr:colOff>114300</xdr:colOff>
      <xdr:row>86</xdr:row>
      <xdr:rowOff>22860</xdr:rowOff>
    </xdr:to>
    <xdr:sp macro="" textlink="">
      <xdr:nvSpPr>
        <xdr:cNvPr id="725" name="楕円 724"/>
        <xdr:cNvSpPr/>
      </xdr:nvSpPr>
      <xdr:spPr>
        <a:xfrm>
          <a:off x="19900900" y="14344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7620</xdr:rowOff>
    </xdr:from>
    <xdr:ext cx="467360" cy="253365"/>
    <xdr:sp macro="" textlink="">
      <xdr:nvSpPr>
        <xdr:cNvPr id="726" name="【児童館】&#10;一人当たり面積該当値テキスト"/>
        <xdr:cNvSpPr txBox="1"/>
      </xdr:nvSpPr>
      <xdr:spPr>
        <a:xfrm>
          <a:off x="19989800" y="1426083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101600</xdr:rowOff>
    </xdr:from>
    <xdr:to xmlns:xdr="http://schemas.openxmlformats.org/drawingml/2006/spreadsheetDrawing">
      <xdr:col>112</xdr:col>
      <xdr:colOff>38100</xdr:colOff>
      <xdr:row>86</xdr:row>
      <xdr:rowOff>33655</xdr:rowOff>
    </xdr:to>
    <xdr:sp macro="" textlink="">
      <xdr:nvSpPr>
        <xdr:cNvPr id="727" name="楕円 726"/>
        <xdr:cNvSpPr/>
      </xdr:nvSpPr>
      <xdr:spPr>
        <a:xfrm>
          <a:off x="19157950" y="143548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85</xdr:row>
      <xdr:rowOff>140970</xdr:rowOff>
    </xdr:from>
    <xdr:to xmlns:xdr="http://schemas.openxmlformats.org/drawingml/2006/spreadsheetDrawing">
      <xdr:col>116</xdr:col>
      <xdr:colOff>63500</xdr:colOff>
      <xdr:row>85</xdr:row>
      <xdr:rowOff>151130</xdr:rowOff>
    </xdr:to>
    <xdr:cxnSp macro="">
      <xdr:nvCxnSpPr>
        <xdr:cNvPr id="728" name="直線コネクタ 727"/>
        <xdr:cNvCxnSpPr/>
      </xdr:nvCxnSpPr>
      <xdr:spPr>
        <a:xfrm flipV="1">
          <a:off x="19202400" y="14394180"/>
          <a:ext cx="7493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101600</xdr:rowOff>
    </xdr:from>
    <xdr:to xmlns:xdr="http://schemas.openxmlformats.org/drawingml/2006/spreadsheetDrawing">
      <xdr:col>107</xdr:col>
      <xdr:colOff>101600</xdr:colOff>
      <xdr:row>86</xdr:row>
      <xdr:rowOff>33655</xdr:rowOff>
    </xdr:to>
    <xdr:sp macro="" textlink="">
      <xdr:nvSpPr>
        <xdr:cNvPr id="729" name="楕円 728"/>
        <xdr:cNvSpPr/>
      </xdr:nvSpPr>
      <xdr:spPr>
        <a:xfrm>
          <a:off x="18345150" y="14354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151130</xdr:rowOff>
    </xdr:from>
    <xdr:to xmlns:xdr="http://schemas.openxmlformats.org/drawingml/2006/spreadsheetDrawing">
      <xdr:col>111</xdr:col>
      <xdr:colOff>171450</xdr:colOff>
      <xdr:row>85</xdr:row>
      <xdr:rowOff>151130</xdr:rowOff>
    </xdr:to>
    <xdr:cxnSp macro="">
      <xdr:nvCxnSpPr>
        <xdr:cNvPr id="730" name="直線コネクタ 729"/>
        <xdr:cNvCxnSpPr/>
      </xdr:nvCxnSpPr>
      <xdr:spPr>
        <a:xfrm>
          <a:off x="18395950" y="1440434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101600</xdr:rowOff>
    </xdr:from>
    <xdr:to xmlns:xdr="http://schemas.openxmlformats.org/drawingml/2006/spreadsheetDrawing">
      <xdr:col>102</xdr:col>
      <xdr:colOff>165100</xdr:colOff>
      <xdr:row>86</xdr:row>
      <xdr:rowOff>33655</xdr:rowOff>
    </xdr:to>
    <xdr:sp macro="" textlink="">
      <xdr:nvSpPr>
        <xdr:cNvPr id="731" name="楕円 730"/>
        <xdr:cNvSpPr/>
      </xdr:nvSpPr>
      <xdr:spPr>
        <a:xfrm>
          <a:off x="17551400" y="14354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151130</xdr:rowOff>
    </xdr:from>
    <xdr:to xmlns:xdr="http://schemas.openxmlformats.org/drawingml/2006/spreadsheetDrawing">
      <xdr:col>107</xdr:col>
      <xdr:colOff>50800</xdr:colOff>
      <xdr:row>85</xdr:row>
      <xdr:rowOff>151130</xdr:rowOff>
    </xdr:to>
    <xdr:cxnSp macro="">
      <xdr:nvCxnSpPr>
        <xdr:cNvPr id="732" name="直線コネクタ 731"/>
        <xdr:cNvCxnSpPr/>
      </xdr:nvCxnSpPr>
      <xdr:spPr>
        <a:xfrm>
          <a:off x="17602200" y="1440434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101600</xdr:rowOff>
    </xdr:from>
    <xdr:to xmlns:xdr="http://schemas.openxmlformats.org/drawingml/2006/spreadsheetDrawing">
      <xdr:col>98</xdr:col>
      <xdr:colOff>38100</xdr:colOff>
      <xdr:row>86</xdr:row>
      <xdr:rowOff>33655</xdr:rowOff>
    </xdr:to>
    <xdr:sp macro="" textlink="">
      <xdr:nvSpPr>
        <xdr:cNvPr id="733" name="楕円 732"/>
        <xdr:cNvSpPr/>
      </xdr:nvSpPr>
      <xdr:spPr>
        <a:xfrm>
          <a:off x="16757650" y="143548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85</xdr:row>
      <xdr:rowOff>151130</xdr:rowOff>
    </xdr:from>
    <xdr:to xmlns:xdr="http://schemas.openxmlformats.org/drawingml/2006/spreadsheetDrawing">
      <xdr:col>102</xdr:col>
      <xdr:colOff>114300</xdr:colOff>
      <xdr:row>85</xdr:row>
      <xdr:rowOff>151130</xdr:rowOff>
    </xdr:to>
    <xdr:cxnSp macro="">
      <xdr:nvCxnSpPr>
        <xdr:cNvPr id="734" name="直線コネクタ 733"/>
        <xdr:cNvCxnSpPr/>
      </xdr:nvCxnSpPr>
      <xdr:spPr>
        <a:xfrm>
          <a:off x="16802100" y="144043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44450</xdr:rowOff>
    </xdr:from>
    <xdr:ext cx="469900" cy="253365"/>
    <xdr:sp macro="" textlink="">
      <xdr:nvSpPr>
        <xdr:cNvPr id="735" name="n_1aveValue【児童館】&#10;一人当たり面積"/>
        <xdr:cNvSpPr txBox="1"/>
      </xdr:nvSpPr>
      <xdr:spPr>
        <a:xfrm>
          <a:off x="18980150" y="137947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86995</xdr:rowOff>
    </xdr:from>
    <xdr:ext cx="469900" cy="250825"/>
    <xdr:sp macro="" textlink="">
      <xdr:nvSpPr>
        <xdr:cNvPr id="736" name="n_2aveValue【児童館】&#10;一人当たり面積"/>
        <xdr:cNvSpPr txBox="1"/>
      </xdr:nvSpPr>
      <xdr:spPr>
        <a:xfrm>
          <a:off x="18180050" y="138372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86995</xdr:rowOff>
    </xdr:from>
    <xdr:ext cx="469900" cy="250825"/>
    <xdr:sp macro="" textlink="">
      <xdr:nvSpPr>
        <xdr:cNvPr id="737" name="n_3aveValue【児童館】&#10;一人当たり面積"/>
        <xdr:cNvSpPr txBox="1"/>
      </xdr:nvSpPr>
      <xdr:spPr>
        <a:xfrm>
          <a:off x="17386300" y="138372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55245</xdr:rowOff>
    </xdr:from>
    <xdr:ext cx="469900" cy="252730"/>
    <xdr:sp macro="" textlink="">
      <xdr:nvSpPr>
        <xdr:cNvPr id="738" name="n_4aveValue【児童館】&#10;一人当たり面積"/>
        <xdr:cNvSpPr txBox="1"/>
      </xdr:nvSpPr>
      <xdr:spPr>
        <a:xfrm>
          <a:off x="16592550" y="138055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24765</xdr:rowOff>
    </xdr:from>
    <xdr:ext cx="469900" cy="253365"/>
    <xdr:sp macro="" textlink="">
      <xdr:nvSpPr>
        <xdr:cNvPr id="739" name="n_1mainValue【児童館】&#10;一人当たり面積"/>
        <xdr:cNvSpPr txBox="1"/>
      </xdr:nvSpPr>
      <xdr:spPr>
        <a:xfrm>
          <a:off x="18980150" y="144456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24765</xdr:rowOff>
    </xdr:from>
    <xdr:ext cx="469900" cy="253365"/>
    <xdr:sp macro="" textlink="">
      <xdr:nvSpPr>
        <xdr:cNvPr id="740" name="n_2mainValue【児童館】&#10;一人当たり面積"/>
        <xdr:cNvSpPr txBox="1"/>
      </xdr:nvSpPr>
      <xdr:spPr>
        <a:xfrm>
          <a:off x="18180050" y="144456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24765</xdr:rowOff>
    </xdr:from>
    <xdr:ext cx="469900" cy="253365"/>
    <xdr:sp macro="" textlink="">
      <xdr:nvSpPr>
        <xdr:cNvPr id="741" name="n_3mainValue【児童館】&#10;一人当たり面積"/>
        <xdr:cNvSpPr txBox="1"/>
      </xdr:nvSpPr>
      <xdr:spPr>
        <a:xfrm>
          <a:off x="17386300" y="144456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24765</xdr:rowOff>
    </xdr:from>
    <xdr:ext cx="469900" cy="253365"/>
    <xdr:sp macro="" textlink="">
      <xdr:nvSpPr>
        <xdr:cNvPr id="742" name="n_4mainValue【児童館】&#10;一人当たり面積"/>
        <xdr:cNvSpPr txBox="1"/>
      </xdr:nvSpPr>
      <xdr:spPr>
        <a:xfrm>
          <a:off x="16592550" y="144456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3" name="正方形/長方形 742"/>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4" name="正方形/長方形 743"/>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5" name="正方形/長方形 744"/>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6" name="正方形/長方形 745"/>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7" name="正方形/長方形 746"/>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8" name="正方形/長方形 747"/>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9" name="正方形/長方形 748"/>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0" name="正方形/長方形 749"/>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751" name="テキスト ボックス 750"/>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171450</xdr:colOff>
      <xdr:row>111</xdr:row>
      <xdr:rowOff>19050</xdr:rowOff>
    </xdr:to>
    <xdr:cxnSp macro="">
      <xdr:nvCxnSpPr>
        <xdr:cNvPr id="752" name="直線コネクタ 751"/>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53" name="テキスト ボックス 752"/>
        <xdr:cNvSpPr txBox="1"/>
      </xdr:nvSpPr>
      <xdr:spPr>
        <a:xfrm>
          <a:off x="10797540" y="18564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171450</xdr:colOff>
      <xdr:row>109</xdr:row>
      <xdr:rowOff>35560</xdr:rowOff>
    </xdr:to>
    <xdr:cxnSp macro="">
      <xdr:nvCxnSpPr>
        <xdr:cNvPr id="754" name="直線コネクタ 753"/>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755" name="テキスト ボックス 754"/>
        <xdr:cNvSpPr txBox="1"/>
      </xdr:nvSpPr>
      <xdr:spPr>
        <a:xfrm>
          <a:off x="10797540" y="182384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171450</xdr:colOff>
      <xdr:row>107</xdr:row>
      <xdr:rowOff>52070</xdr:rowOff>
    </xdr:to>
    <xdr:cxnSp macro="">
      <xdr:nvCxnSpPr>
        <xdr:cNvPr id="756" name="直線コネクタ 755"/>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0685" cy="259080"/>
    <xdr:sp macro="" textlink="">
      <xdr:nvSpPr>
        <xdr:cNvPr id="757" name="テキスト ボックス 756"/>
        <xdr:cNvSpPr txBox="1"/>
      </xdr:nvSpPr>
      <xdr:spPr>
        <a:xfrm>
          <a:off x="10842625" y="179114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171450</xdr:colOff>
      <xdr:row>105</xdr:row>
      <xdr:rowOff>67945</xdr:rowOff>
    </xdr:to>
    <xdr:cxnSp macro="">
      <xdr:nvCxnSpPr>
        <xdr:cNvPr id="758" name="直線コネクタ 757"/>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0685" cy="256540"/>
    <xdr:sp macro="" textlink="">
      <xdr:nvSpPr>
        <xdr:cNvPr id="759" name="テキスト ボックス 758"/>
        <xdr:cNvSpPr txBox="1"/>
      </xdr:nvSpPr>
      <xdr:spPr>
        <a:xfrm>
          <a:off x="10842625" y="1758569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171450</xdr:colOff>
      <xdr:row>103</xdr:row>
      <xdr:rowOff>84455</xdr:rowOff>
    </xdr:to>
    <xdr:cxnSp macro="">
      <xdr:nvCxnSpPr>
        <xdr:cNvPr id="760" name="直線コネクタ 759"/>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0685" cy="258445"/>
    <xdr:sp macro="" textlink="">
      <xdr:nvSpPr>
        <xdr:cNvPr id="761" name="テキスト ボックス 760"/>
        <xdr:cNvSpPr txBox="1"/>
      </xdr:nvSpPr>
      <xdr:spPr>
        <a:xfrm>
          <a:off x="10842625" y="172586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171450</xdr:colOff>
      <xdr:row>101</xdr:row>
      <xdr:rowOff>100965</xdr:rowOff>
    </xdr:to>
    <xdr:cxnSp macro="">
      <xdr:nvCxnSpPr>
        <xdr:cNvPr id="762" name="直線コネクタ 761"/>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0685" cy="259080"/>
    <xdr:sp macro="" textlink="">
      <xdr:nvSpPr>
        <xdr:cNvPr id="763" name="テキスト ボックス 762"/>
        <xdr:cNvSpPr txBox="1"/>
      </xdr:nvSpPr>
      <xdr:spPr>
        <a:xfrm>
          <a:off x="10842625" y="169322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171450</xdr:colOff>
      <xdr:row>99</xdr:row>
      <xdr:rowOff>116840</xdr:rowOff>
    </xdr:to>
    <xdr:cxnSp macro="">
      <xdr:nvCxnSpPr>
        <xdr:cNvPr id="764" name="直線コネクタ 763"/>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6540"/>
    <xdr:sp macro="" textlink="">
      <xdr:nvSpPr>
        <xdr:cNvPr id="765" name="テキスト ボックス 764"/>
        <xdr:cNvSpPr txBox="1"/>
      </xdr:nvSpPr>
      <xdr:spPr>
        <a:xfrm>
          <a:off x="10906760" y="1660525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171450</xdr:colOff>
      <xdr:row>97</xdr:row>
      <xdr:rowOff>133350</xdr:rowOff>
    </xdr:to>
    <xdr:cxnSp macro="">
      <xdr:nvCxnSpPr>
        <xdr:cNvPr id="766" name="直線コネクタ 765"/>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7" name="【公民館】&#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32385</xdr:rowOff>
    </xdr:from>
    <xdr:to xmlns:xdr="http://schemas.openxmlformats.org/drawingml/2006/spreadsheetDrawing">
      <xdr:col>85</xdr:col>
      <xdr:colOff>126365</xdr:colOff>
      <xdr:row>109</xdr:row>
      <xdr:rowOff>35560</xdr:rowOff>
    </xdr:to>
    <xdr:cxnSp macro="">
      <xdr:nvCxnSpPr>
        <xdr:cNvPr id="768" name="直線コネクタ 767"/>
        <xdr:cNvCxnSpPr/>
      </xdr:nvCxnSpPr>
      <xdr:spPr>
        <a:xfrm flipV="1">
          <a:off x="14699615" y="16834485"/>
          <a:ext cx="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7360" cy="259080"/>
    <xdr:sp macro="" textlink="">
      <xdr:nvSpPr>
        <xdr:cNvPr id="769" name="【公民館】&#10;有形固定資産減価償却率最小値テキスト"/>
        <xdr:cNvSpPr txBox="1"/>
      </xdr:nvSpPr>
      <xdr:spPr>
        <a:xfrm>
          <a:off x="14738350" y="18384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70" name="直線コネクタ 769"/>
        <xdr:cNvCxnSpPr/>
      </xdr:nvCxnSpPr>
      <xdr:spPr>
        <a:xfrm>
          <a:off x="146113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150495</xdr:rowOff>
    </xdr:from>
    <xdr:ext cx="337820" cy="259080"/>
    <xdr:sp macro="" textlink="">
      <xdr:nvSpPr>
        <xdr:cNvPr id="771" name="【公民館】&#10;有形固定資産減価償却率最大値テキスト"/>
        <xdr:cNvSpPr txBox="1"/>
      </xdr:nvSpPr>
      <xdr:spPr>
        <a:xfrm>
          <a:off x="14738350" y="16609695"/>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32385</xdr:rowOff>
    </xdr:from>
    <xdr:to xmlns:xdr="http://schemas.openxmlformats.org/drawingml/2006/spreadsheetDrawing">
      <xdr:col>86</xdr:col>
      <xdr:colOff>25400</xdr:colOff>
      <xdr:row>100</xdr:row>
      <xdr:rowOff>32385</xdr:rowOff>
    </xdr:to>
    <xdr:cxnSp macro="">
      <xdr:nvCxnSpPr>
        <xdr:cNvPr id="772" name="直線コネクタ 771"/>
        <xdr:cNvCxnSpPr/>
      </xdr:nvCxnSpPr>
      <xdr:spPr>
        <a:xfrm>
          <a:off x="14611350" y="16834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40640</xdr:rowOff>
    </xdr:from>
    <xdr:ext cx="402590" cy="256540"/>
    <xdr:sp macro="" textlink="">
      <xdr:nvSpPr>
        <xdr:cNvPr id="773" name="【公民館】&#10;有形固定資産減価償却率平均値テキスト"/>
        <xdr:cNvSpPr txBox="1"/>
      </xdr:nvSpPr>
      <xdr:spPr>
        <a:xfrm>
          <a:off x="14738350" y="1769999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61595</xdr:rowOff>
    </xdr:from>
    <xdr:to xmlns:xdr="http://schemas.openxmlformats.org/drawingml/2006/spreadsheetDrawing">
      <xdr:col>85</xdr:col>
      <xdr:colOff>171450</xdr:colOff>
      <xdr:row>105</xdr:row>
      <xdr:rowOff>163195</xdr:rowOff>
    </xdr:to>
    <xdr:sp macro="" textlink="">
      <xdr:nvSpPr>
        <xdr:cNvPr id="774" name="フローチャート: 判断 773"/>
        <xdr:cNvSpPr/>
      </xdr:nvSpPr>
      <xdr:spPr>
        <a:xfrm>
          <a:off x="14649450" y="177209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46355</xdr:rowOff>
    </xdr:from>
    <xdr:to xmlns:xdr="http://schemas.openxmlformats.org/drawingml/2006/spreadsheetDrawing">
      <xdr:col>81</xdr:col>
      <xdr:colOff>101600</xdr:colOff>
      <xdr:row>105</xdr:row>
      <xdr:rowOff>147955</xdr:rowOff>
    </xdr:to>
    <xdr:sp macro="" textlink="">
      <xdr:nvSpPr>
        <xdr:cNvPr id="775" name="フローチャート: 判断 774"/>
        <xdr:cNvSpPr/>
      </xdr:nvSpPr>
      <xdr:spPr>
        <a:xfrm>
          <a:off x="1388745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10795</xdr:rowOff>
    </xdr:from>
    <xdr:to xmlns:xdr="http://schemas.openxmlformats.org/drawingml/2006/spreadsheetDrawing">
      <xdr:col>76</xdr:col>
      <xdr:colOff>165100</xdr:colOff>
      <xdr:row>105</xdr:row>
      <xdr:rowOff>112395</xdr:rowOff>
    </xdr:to>
    <xdr:sp macro="" textlink="">
      <xdr:nvSpPr>
        <xdr:cNvPr id="776" name="フローチャート: 判断 775"/>
        <xdr:cNvSpPr/>
      </xdr:nvSpPr>
      <xdr:spPr>
        <a:xfrm>
          <a:off x="13093700" y="1767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30480</xdr:rowOff>
    </xdr:from>
    <xdr:to xmlns:xdr="http://schemas.openxmlformats.org/drawingml/2006/spreadsheetDrawing">
      <xdr:col>72</xdr:col>
      <xdr:colOff>38100</xdr:colOff>
      <xdr:row>105</xdr:row>
      <xdr:rowOff>132080</xdr:rowOff>
    </xdr:to>
    <xdr:sp macro="" textlink="">
      <xdr:nvSpPr>
        <xdr:cNvPr id="777" name="フローチャート: 判断 776"/>
        <xdr:cNvSpPr/>
      </xdr:nvSpPr>
      <xdr:spPr>
        <a:xfrm>
          <a:off x="12299950" y="17689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6350</xdr:rowOff>
    </xdr:from>
    <xdr:to xmlns:xdr="http://schemas.openxmlformats.org/drawingml/2006/spreadsheetDrawing">
      <xdr:col>67</xdr:col>
      <xdr:colOff>101600</xdr:colOff>
      <xdr:row>105</xdr:row>
      <xdr:rowOff>107315</xdr:rowOff>
    </xdr:to>
    <xdr:sp macro="" textlink="">
      <xdr:nvSpPr>
        <xdr:cNvPr id="778" name="フローチャート: 判断 777"/>
        <xdr:cNvSpPr/>
      </xdr:nvSpPr>
      <xdr:spPr>
        <a:xfrm>
          <a:off x="11487150" y="1766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9" name="テキスト ボックス 778"/>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9460" cy="259080"/>
    <xdr:sp macro="" textlink="">
      <xdr:nvSpPr>
        <xdr:cNvPr id="780" name="テキスト ボックス 779"/>
        <xdr:cNvSpPr txBox="1"/>
      </xdr:nvSpPr>
      <xdr:spPr>
        <a:xfrm>
          <a:off x="13766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81" name="テキスト ボックス 780"/>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111</xdr:row>
      <xdr:rowOff>16510</xdr:rowOff>
    </xdr:from>
    <xdr:ext cx="762000" cy="259080"/>
    <xdr:sp macro="" textlink="">
      <xdr:nvSpPr>
        <xdr:cNvPr id="782" name="テキスト ボックス 781"/>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9460" cy="259080"/>
    <xdr:sp macro="" textlink="">
      <xdr:nvSpPr>
        <xdr:cNvPr id="783" name="テキスト ボックス 782"/>
        <xdr:cNvSpPr txBox="1"/>
      </xdr:nvSpPr>
      <xdr:spPr>
        <a:xfrm>
          <a:off x="11366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27305</xdr:rowOff>
    </xdr:from>
    <xdr:to xmlns:xdr="http://schemas.openxmlformats.org/drawingml/2006/spreadsheetDrawing">
      <xdr:col>85</xdr:col>
      <xdr:colOff>171450</xdr:colOff>
      <xdr:row>104</xdr:row>
      <xdr:rowOff>128905</xdr:rowOff>
    </xdr:to>
    <xdr:sp macro="" textlink="">
      <xdr:nvSpPr>
        <xdr:cNvPr id="784" name="楕円 783"/>
        <xdr:cNvSpPr/>
      </xdr:nvSpPr>
      <xdr:spPr>
        <a:xfrm>
          <a:off x="14649450" y="175152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50165</xdr:rowOff>
    </xdr:from>
    <xdr:ext cx="402590" cy="259080"/>
    <xdr:sp macro="" textlink="">
      <xdr:nvSpPr>
        <xdr:cNvPr id="785" name="【公民館】&#10;有形固定資産減価償却率該当値テキスト"/>
        <xdr:cNvSpPr txBox="1"/>
      </xdr:nvSpPr>
      <xdr:spPr>
        <a:xfrm>
          <a:off x="14738350" y="17366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164465</xdr:rowOff>
    </xdr:from>
    <xdr:to xmlns:xdr="http://schemas.openxmlformats.org/drawingml/2006/spreadsheetDrawing">
      <xdr:col>81</xdr:col>
      <xdr:colOff>101600</xdr:colOff>
      <xdr:row>104</xdr:row>
      <xdr:rowOff>94615</xdr:rowOff>
    </xdr:to>
    <xdr:sp macro="" textlink="">
      <xdr:nvSpPr>
        <xdr:cNvPr id="786" name="楕円 785"/>
        <xdr:cNvSpPr/>
      </xdr:nvSpPr>
      <xdr:spPr>
        <a:xfrm>
          <a:off x="13887450" y="1748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43815</xdr:rowOff>
    </xdr:from>
    <xdr:to xmlns:xdr="http://schemas.openxmlformats.org/drawingml/2006/spreadsheetDrawing">
      <xdr:col>85</xdr:col>
      <xdr:colOff>127000</xdr:colOff>
      <xdr:row>104</xdr:row>
      <xdr:rowOff>78105</xdr:rowOff>
    </xdr:to>
    <xdr:cxnSp macro="">
      <xdr:nvCxnSpPr>
        <xdr:cNvPr id="787" name="直線コネクタ 786"/>
        <xdr:cNvCxnSpPr/>
      </xdr:nvCxnSpPr>
      <xdr:spPr>
        <a:xfrm>
          <a:off x="13938250" y="1753171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130175</xdr:rowOff>
    </xdr:from>
    <xdr:to xmlns:xdr="http://schemas.openxmlformats.org/drawingml/2006/spreadsheetDrawing">
      <xdr:col>76</xdr:col>
      <xdr:colOff>165100</xdr:colOff>
      <xdr:row>104</xdr:row>
      <xdr:rowOff>60325</xdr:rowOff>
    </xdr:to>
    <xdr:sp macro="" textlink="">
      <xdr:nvSpPr>
        <xdr:cNvPr id="788" name="楕円 787"/>
        <xdr:cNvSpPr/>
      </xdr:nvSpPr>
      <xdr:spPr>
        <a:xfrm>
          <a:off x="130937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9525</xdr:rowOff>
    </xdr:from>
    <xdr:to xmlns:xdr="http://schemas.openxmlformats.org/drawingml/2006/spreadsheetDrawing">
      <xdr:col>81</xdr:col>
      <xdr:colOff>50800</xdr:colOff>
      <xdr:row>104</xdr:row>
      <xdr:rowOff>43815</xdr:rowOff>
    </xdr:to>
    <xdr:cxnSp macro="">
      <xdr:nvCxnSpPr>
        <xdr:cNvPr id="789" name="直線コネクタ 788"/>
        <xdr:cNvCxnSpPr/>
      </xdr:nvCxnSpPr>
      <xdr:spPr>
        <a:xfrm>
          <a:off x="13144500" y="17497425"/>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12065</xdr:rowOff>
    </xdr:from>
    <xdr:to xmlns:xdr="http://schemas.openxmlformats.org/drawingml/2006/spreadsheetDrawing">
      <xdr:col>72</xdr:col>
      <xdr:colOff>38100</xdr:colOff>
      <xdr:row>106</xdr:row>
      <xdr:rowOff>113665</xdr:rowOff>
    </xdr:to>
    <xdr:sp macro="" textlink="">
      <xdr:nvSpPr>
        <xdr:cNvPr id="790" name="楕円 789"/>
        <xdr:cNvSpPr/>
      </xdr:nvSpPr>
      <xdr:spPr>
        <a:xfrm>
          <a:off x="12299950" y="178428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104</xdr:row>
      <xdr:rowOff>9525</xdr:rowOff>
    </xdr:from>
    <xdr:to xmlns:xdr="http://schemas.openxmlformats.org/drawingml/2006/spreadsheetDrawing">
      <xdr:col>76</xdr:col>
      <xdr:colOff>114300</xdr:colOff>
      <xdr:row>106</xdr:row>
      <xdr:rowOff>63500</xdr:rowOff>
    </xdr:to>
    <xdr:cxnSp macro="">
      <xdr:nvCxnSpPr>
        <xdr:cNvPr id="791" name="直線コネクタ 790"/>
        <xdr:cNvCxnSpPr/>
      </xdr:nvCxnSpPr>
      <xdr:spPr>
        <a:xfrm flipV="1">
          <a:off x="12344400" y="17497425"/>
          <a:ext cx="8001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149225</xdr:rowOff>
    </xdr:from>
    <xdr:to xmlns:xdr="http://schemas.openxmlformats.org/drawingml/2006/spreadsheetDrawing">
      <xdr:col>67</xdr:col>
      <xdr:colOff>101600</xdr:colOff>
      <xdr:row>106</xdr:row>
      <xdr:rowOff>79375</xdr:rowOff>
    </xdr:to>
    <xdr:sp macro="" textlink="">
      <xdr:nvSpPr>
        <xdr:cNvPr id="792" name="楕円 791"/>
        <xdr:cNvSpPr/>
      </xdr:nvSpPr>
      <xdr:spPr>
        <a:xfrm>
          <a:off x="1148715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29210</xdr:rowOff>
    </xdr:from>
    <xdr:to xmlns:xdr="http://schemas.openxmlformats.org/drawingml/2006/spreadsheetDrawing">
      <xdr:col>71</xdr:col>
      <xdr:colOff>171450</xdr:colOff>
      <xdr:row>106</xdr:row>
      <xdr:rowOff>63500</xdr:rowOff>
    </xdr:to>
    <xdr:cxnSp macro="">
      <xdr:nvCxnSpPr>
        <xdr:cNvPr id="793" name="直線コネクタ 792"/>
        <xdr:cNvCxnSpPr/>
      </xdr:nvCxnSpPr>
      <xdr:spPr>
        <a:xfrm>
          <a:off x="11537950" y="17860010"/>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139065</xdr:rowOff>
    </xdr:from>
    <xdr:ext cx="402590" cy="259080"/>
    <xdr:sp macro="" textlink="">
      <xdr:nvSpPr>
        <xdr:cNvPr id="794" name="n_1aveValue【公民館】&#10;有形固定資産減価償却率"/>
        <xdr:cNvSpPr txBox="1"/>
      </xdr:nvSpPr>
      <xdr:spPr>
        <a:xfrm>
          <a:off x="13742035" y="177984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103505</xdr:rowOff>
    </xdr:from>
    <xdr:ext cx="402590" cy="259080"/>
    <xdr:sp macro="" textlink="">
      <xdr:nvSpPr>
        <xdr:cNvPr id="795" name="n_2aveValue【公民館】&#10;有形固定資産減価償却率"/>
        <xdr:cNvSpPr txBox="1"/>
      </xdr:nvSpPr>
      <xdr:spPr>
        <a:xfrm>
          <a:off x="12960985" y="177628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148590</xdr:rowOff>
    </xdr:from>
    <xdr:ext cx="405130" cy="259080"/>
    <xdr:sp macro="" textlink="">
      <xdr:nvSpPr>
        <xdr:cNvPr id="796" name="n_3aveValue【公民館】&#10;有形固定資産減価償却率"/>
        <xdr:cNvSpPr txBox="1"/>
      </xdr:nvSpPr>
      <xdr:spPr>
        <a:xfrm>
          <a:off x="12167235" y="17465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123825</xdr:rowOff>
    </xdr:from>
    <xdr:ext cx="402590" cy="256540"/>
    <xdr:sp macro="" textlink="">
      <xdr:nvSpPr>
        <xdr:cNvPr id="797" name="n_4aveValue【公民館】&#10;有形固定資産減価償却率"/>
        <xdr:cNvSpPr txBox="1"/>
      </xdr:nvSpPr>
      <xdr:spPr>
        <a:xfrm>
          <a:off x="11354435" y="174402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111125</xdr:rowOff>
    </xdr:from>
    <xdr:ext cx="402590" cy="256540"/>
    <xdr:sp macro="" textlink="">
      <xdr:nvSpPr>
        <xdr:cNvPr id="798" name="n_1mainValue【公民館】&#10;有形固定資産減価償却率"/>
        <xdr:cNvSpPr txBox="1"/>
      </xdr:nvSpPr>
      <xdr:spPr>
        <a:xfrm>
          <a:off x="13742035" y="172561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76835</xdr:rowOff>
    </xdr:from>
    <xdr:ext cx="402590" cy="256540"/>
    <xdr:sp macro="" textlink="">
      <xdr:nvSpPr>
        <xdr:cNvPr id="799" name="n_2mainValue【公民館】&#10;有形固定資産減価償却率"/>
        <xdr:cNvSpPr txBox="1"/>
      </xdr:nvSpPr>
      <xdr:spPr>
        <a:xfrm>
          <a:off x="12960985" y="172218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104775</xdr:rowOff>
    </xdr:from>
    <xdr:ext cx="405130" cy="259080"/>
    <xdr:sp macro="" textlink="">
      <xdr:nvSpPr>
        <xdr:cNvPr id="800" name="n_3mainValue【公民館】&#10;有形固定資産減価償却率"/>
        <xdr:cNvSpPr txBox="1"/>
      </xdr:nvSpPr>
      <xdr:spPr>
        <a:xfrm>
          <a:off x="12167235" y="17935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70485</xdr:rowOff>
    </xdr:from>
    <xdr:ext cx="402590" cy="259080"/>
    <xdr:sp macro="" textlink="">
      <xdr:nvSpPr>
        <xdr:cNvPr id="801" name="n_4mainValue【公民館】&#10;有形固定資産減価償却率"/>
        <xdr:cNvSpPr txBox="1"/>
      </xdr:nvSpPr>
      <xdr:spPr>
        <a:xfrm>
          <a:off x="11354435" y="17901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2" name="正方形/長方形 801"/>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3" name="正方形/長方形 802"/>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4" name="正方形/長方形 803"/>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5" name="正方形/長方形 804"/>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6" name="正方形/長方形 805"/>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7" name="正方形/長方形 806"/>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8" name="正方形/長方形 807"/>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9" name="正方形/長方形 808"/>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10" name="テキスト ボックス 809"/>
        <xdr:cNvSpPr txBox="1"/>
      </xdr:nvSpPr>
      <xdr:spPr>
        <a:xfrm>
          <a:off x="16440150" y="162306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11" name="直線コネクタ 810"/>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12" name="直線コネクタ 811"/>
        <xdr:cNvCxnSpPr/>
      </xdr:nvCxnSpPr>
      <xdr:spPr>
        <a:xfrm>
          <a:off x="164592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813" name="テキスト ボックス 812"/>
        <xdr:cNvSpPr txBox="1"/>
      </xdr:nvSpPr>
      <xdr:spPr>
        <a:xfrm>
          <a:off x="16048990" y="18183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14" name="直線コネクタ 813"/>
        <xdr:cNvCxnSpPr/>
      </xdr:nvCxnSpPr>
      <xdr:spPr>
        <a:xfrm>
          <a:off x="164592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815" name="テキスト ボックス 814"/>
        <xdr:cNvSpPr txBox="1"/>
      </xdr:nvSpPr>
      <xdr:spPr>
        <a:xfrm>
          <a:off x="16048990" y="178028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6" name="直線コネクタ 815"/>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817" name="テキスト ボックス 816"/>
        <xdr:cNvSpPr txBox="1"/>
      </xdr:nvSpPr>
      <xdr:spPr>
        <a:xfrm>
          <a:off x="16048990" y="17421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8" name="直線コネクタ 817"/>
        <xdr:cNvCxnSpPr/>
      </xdr:nvCxnSpPr>
      <xdr:spPr>
        <a:xfrm>
          <a:off x="164592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819" name="テキスト ボックス 818"/>
        <xdr:cNvSpPr txBox="1"/>
      </xdr:nvSpPr>
      <xdr:spPr>
        <a:xfrm>
          <a:off x="16048990" y="17040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20" name="直線コネクタ 819"/>
        <xdr:cNvCxnSpPr/>
      </xdr:nvCxnSpPr>
      <xdr:spPr>
        <a:xfrm>
          <a:off x="164592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821" name="テキスト ボックス 820"/>
        <xdr:cNvSpPr txBox="1"/>
      </xdr:nvSpPr>
      <xdr:spPr>
        <a:xfrm>
          <a:off x="16048990" y="166598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2" name="直線コネクタ 821"/>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23" name="テキスト ボックス 822"/>
        <xdr:cNvSpPr txBox="1"/>
      </xdr:nvSpPr>
      <xdr:spPr>
        <a:xfrm>
          <a:off x="16048990" y="1627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4" name="【公民館】&#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100330</xdr:rowOff>
    </xdr:from>
    <xdr:to xmlns:xdr="http://schemas.openxmlformats.org/drawingml/2006/spreadsheetDrawing">
      <xdr:col>116</xdr:col>
      <xdr:colOff>62865</xdr:colOff>
      <xdr:row>108</xdr:row>
      <xdr:rowOff>142240</xdr:rowOff>
    </xdr:to>
    <xdr:cxnSp macro="">
      <xdr:nvCxnSpPr>
        <xdr:cNvPr id="825" name="直線コネクタ 824"/>
        <xdr:cNvCxnSpPr/>
      </xdr:nvCxnSpPr>
      <xdr:spPr>
        <a:xfrm flipV="1">
          <a:off x="19951065" y="1690243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146050</xdr:rowOff>
    </xdr:from>
    <xdr:ext cx="467360" cy="256540"/>
    <xdr:sp macro="" textlink="">
      <xdr:nvSpPr>
        <xdr:cNvPr id="826" name="【公民館】&#10;一人当たり面積最小値テキスト"/>
        <xdr:cNvSpPr txBox="1"/>
      </xdr:nvSpPr>
      <xdr:spPr>
        <a:xfrm>
          <a:off x="19989800" y="183197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142240</xdr:rowOff>
    </xdr:from>
    <xdr:to xmlns:xdr="http://schemas.openxmlformats.org/drawingml/2006/spreadsheetDrawing">
      <xdr:col>116</xdr:col>
      <xdr:colOff>152400</xdr:colOff>
      <xdr:row>108</xdr:row>
      <xdr:rowOff>142240</xdr:rowOff>
    </xdr:to>
    <xdr:cxnSp macro="">
      <xdr:nvCxnSpPr>
        <xdr:cNvPr id="827" name="直線コネクタ 826"/>
        <xdr:cNvCxnSpPr/>
      </xdr:nvCxnSpPr>
      <xdr:spPr>
        <a:xfrm>
          <a:off x="19881850" y="18315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46990</xdr:rowOff>
    </xdr:from>
    <xdr:ext cx="467360" cy="259080"/>
    <xdr:sp macro="" textlink="">
      <xdr:nvSpPr>
        <xdr:cNvPr id="828" name="【公民館】&#10;一人当たり面積最大値テキスト"/>
        <xdr:cNvSpPr txBox="1"/>
      </xdr:nvSpPr>
      <xdr:spPr>
        <a:xfrm>
          <a:off x="19989800" y="166776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100330</xdr:rowOff>
    </xdr:from>
    <xdr:to xmlns:xdr="http://schemas.openxmlformats.org/drawingml/2006/spreadsheetDrawing">
      <xdr:col>116</xdr:col>
      <xdr:colOff>152400</xdr:colOff>
      <xdr:row>100</xdr:row>
      <xdr:rowOff>100330</xdr:rowOff>
    </xdr:to>
    <xdr:cxnSp macro="">
      <xdr:nvCxnSpPr>
        <xdr:cNvPr id="829" name="直線コネクタ 828"/>
        <xdr:cNvCxnSpPr/>
      </xdr:nvCxnSpPr>
      <xdr:spPr>
        <a:xfrm>
          <a:off x="19881850" y="16902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128270</xdr:rowOff>
    </xdr:from>
    <xdr:ext cx="467360" cy="259080"/>
    <xdr:sp macro="" textlink="">
      <xdr:nvSpPr>
        <xdr:cNvPr id="830" name="【公民館】&#10;一人当たり面積平均値テキスト"/>
        <xdr:cNvSpPr txBox="1"/>
      </xdr:nvSpPr>
      <xdr:spPr>
        <a:xfrm>
          <a:off x="19989800" y="1778762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105410</xdr:rowOff>
    </xdr:from>
    <xdr:to xmlns:xdr="http://schemas.openxmlformats.org/drawingml/2006/spreadsheetDrawing">
      <xdr:col>116</xdr:col>
      <xdr:colOff>114300</xdr:colOff>
      <xdr:row>107</xdr:row>
      <xdr:rowOff>35560</xdr:rowOff>
    </xdr:to>
    <xdr:sp macro="" textlink="">
      <xdr:nvSpPr>
        <xdr:cNvPr id="831" name="フローチャート: 判断 830"/>
        <xdr:cNvSpPr/>
      </xdr:nvSpPr>
      <xdr:spPr>
        <a:xfrm>
          <a:off x="199009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113030</xdr:rowOff>
    </xdr:from>
    <xdr:to xmlns:xdr="http://schemas.openxmlformats.org/drawingml/2006/spreadsheetDrawing">
      <xdr:col>112</xdr:col>
      <xdr:colOff>38100</xdr:colOff>
      <xdr:row>107</xdr:row>
      <xdr:rowOff>43180</xdr:rowOff>
    </xdr:to>
    <xdr:sp macro="" textlink="">
      <xdr:nvSpPr>
        <xdr:cNvPr id="832" name="フローチャート: 判断 831"/>
        <xdr:cNvSpPr/>
      </xdr:nvSpPr>
      <xdr:spPr>
        <a:xfrm>
          <a:off x="19157950" y="17943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123190</xdr:rowOff>
    </xdr:from>
    <xdr:to xmlns:xdr="http://schemas.openxmlformats.org/drawingml/2006/spreadsheetDrawing">
      <xdr:col>107</xdr:col>
      <xdr:colOff>101600</xdr:colOff>
      <xdr:row>107</xdr:row>
      <xdr:rowOff>53340</xdr:rowOff>
    </xdr:to>
    <xdr:sp macro="" textlink="">
      <xdr:nvSpPr>
        <xdr:cNvPr id="833" name="フローチャート: 判断 832"/>
        <xdr:cNvSpPr/>
      </xdr:nvSpPr>
      <xdr:spPr>
        <a:xfrm>
          <a:off x="18345150" y="179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124460</xdr:rowOff>
    </xdr:from>
    <xdr:to xmlns:xdr="http://schemas.openxmlformats.org/drawingml/2006/spreadsheetDrawing">
      <xdr:col>102</xdr:col>
      <xdr:colOff>165100</xdr:colOff>
      <xdr:row>107</xdr:row>
      <xdr:rowOff>54610</xdr:rowOff>
    </xdr:to>
    <xdr:sp macro="" textlink="">
      <xdr:nvSpPr>
        <xdr:cNvPr id="834" name="フローチャート: 判断 833"/>
        <xdr:cNvSpPr/>
      </xdr:nvSpPr>
      <xdr:spPr>
        <a:xfrm>
          <a:off x="17551400" y="179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96520</xdr:rowOff>
    </xdr:from>
    <xdr:to xmlns:xdr="http://schemas.openxmlformats.org/drawingml/2006/spreadsheetDrawing">
      <xdr:col>98</xdr:col>
      <xdr:colOff>38100</xdr:colOff>
      <xdr:row>107</xdr:row>
      <xdr:rowOff>26670</xdr:rowOff>
    </xdr:to>
    <xdr:sp macro="" textlink="">
      <xdr:nvSpPr>
        <xdr:cNvPr id="835" name="フローチャート: 判断 834"/>
        <xdr:cNvSpPr/>
      </xdr:nvSpPr>
      <xdr:spPr>
        <a:xfrm>
          <a:off x="16757650" y="17927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6" name="テキスト ボックス 835"/>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111</xdr:row>
      <xdr:rowOff>16510</xdr:rowOff>
    </xdr:from>
    <xdr:ext cx="762000" cy="259080"/>
    <xdr:sp macro="" textlink="">
      <xdr:nvSpPr>
        <xdr:cNvPr id="837" name="テキスト ボックス 836"/>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9460" cy="259080"/>
    <xdr:sp macro="" textlink="">
      <xdr:nvSpPr>
        <xdr:cNvPr id="838" name="テキスト ボックス 837"/>
        <xdr:cNvSpPr txBox="1"/>
      </xdr:nvSpPr>
      <xdr:spPr>
        <a:xfrm>
          <a:off x="18224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9" name="テキスト ボックス 838"/>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111</xdr:row>
      <xdr:rowOff>16510</xdr:rowOff>
    </xdr:from>
    <xdr:ext cx="762000" cy="259080"/>
    <xdr:sp macro="" textlink="">
      <xdr:nvSpPr>
        <xdr:cNvPr id="840" name="テキスト ボックス 839"/>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99060</xdr:rowOff>
    </xdr:from>
    <xdr:to xmlns:xdr="http://schemas.openxmlformats.org/drawingml/2006/spreadsheetDrawing">
      <xdr:col>116</xdr:col>
      <xdr:colOff>114300</xdr:colOff>
      <xdr:row>108</xdr:row>
      <xdr:rowOff>29210</xdr:rowOff>
    </xdr:to>
    <xdr:sp macro="" textlink="">
      <xdr:nvSpPr>
        <xdr:cNvPr id="841" name="楕円 840"/>
        <xdr:cNvSpPr/>
      </xdr:nvSpPr>
      <xdr:spPr>
        <a:xfrm>
          <a:off x="19900900" y="181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77470</xdr:rowOff>
    </xdr:from>
    <xdr:ext cx="467360" cy="256540"/>
    <xdr:sp macro="" textlink="">
      <xdr:nvSpPr>
        <xdr:cNvPr id="842" name="【公民館】&#10;一人当たり面積該当値テキスト"/>
        <xdr:cNvSpPr txBox="1"/>
      </xdr:nvSpPr>
      <xdr:spPr>
        <a:xfrm>
          <a:off x="19989800" y="180797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101600</xdr:rowOff>
    </xdr:from>
    <xdr:to xmlns:xdr="http://schemas.openxmlformats.org/drawingml/2006/spreadsheetDrawing">
      <xdr:col>112</xdr:col>
      <xdr:colOff>38100</xdr:colOff>
      <xdr:row>108</xdr:row>
      <xdr:rowOff>31750</xdr:rowOff>
    </xdr:to>
    <xdr:sp macro="" textlink="">
      <xdr:nvSpPr>
        <xdr:cNvPr id="843" name="楕円 842"/>
        <xdr:cNvSpPr/>
      </xdr:nvSpPr>
      <xdr:spPr>
        <a:xfrm>
          <a:off x="19157950" y="18103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107</xdr:row>
      <xdr:rowOff>149860</xdr:rowOff>
    </xdr:from>
    <xdr:to xmlns:xdr="http://schemas.openxmlformats.org/drawingml/2006/spreadsheetDrawing">
      <xdr:col>116</xdr:col>
      <xdr:colOff>63500</xdr:colOff>
      <xdr:row>107</xdr:row>
      <xdr:rowOff>152400</xdr:rowOff>
    </xdr:to>
    <xdr:cxnSp macro="">
      <xdr:nvCxnSpPr>
        <xdr:cNvPr id="844" name="直線コネクタ 843"/>
        <xdr:cNvCxnSpPr/>
      </xdr:nvCxnSpPr>
      <xdr:spPr>
        <a:xfrm flipV="1">
          <a:off x="19202400" y="18152110"/>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104140</xdr:rowOff>
    </xdr:from>
    <xdr:to xmlns:xdr="http://schemas.openxmlformats.org/drawingml/2006/spreadsheetDrawing">
      <xdr:col>107</xdr:col>
      <xdr:colOff>101600</xdr:colOff>
      <xdr:row>108</xdr:row>
      <xdr:rowOff>34290</xdr:rowOff>
    </xdr:to>
    <xdr:sp macro="" textlink="">
      <xdr:nvSpPr>
        <xdr:cNvPr id="845" name="楕円 844"/>
        <xdr:cNvSpPr/>
      </xdr:nvSpPr>
      <xdr:spPr>
        <a:xfrm>
          <a:off x="18345150" y="1810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152400</xdr:rowOff>
    </xdr:from>
    <xdr:to xmlns:xdr="http://schemas.openxmlformats.org/drawingml/2006/spreadsheetDrawing">
      <xdr:col>111</xdr:col>
      <xdr:colOff>171450</xdr:colOff>
      <xdr:row>107</xdr:row>
      <xdr:rowOff>154940</xdr:rowOff>
    </xdr:to>
    <xdr:cxnSp macro="">
      <xdr:nvCxnSpPr>
        <xdr:cNvPr id="846" name="直線コネクタ 845"/>
        <xdr:cNvCxnSpPr/>
      </xdr:nvCxnSpPr>
      <xdr:spPr>
        <a:xfrm flipV="1">
          <a:off x="18395950" y="1815465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105410</xdr:rowOff>
    </xdr:from>
    <xdr:to xmlns:xdr="http://schemas.openxmlformats.org/drawingml/2006/spreadsheetDrawing">
      <xdr:col>102</xdr:col>
      <xdr:colOff>165100</xdr:colOff>
      <xdr:row>108</xdr:row>
      <xdr:rowOff>35560</xdr:rowOff>
    </xdr:to>
    <xdr:sp macro="" textlink="">
      <xdr:nvSpPr>
        <xdr:cNvPr id="847" name="楕円 846"/>
        <xdr:cNvSpPr/>
      </xdr:nvSpPr>
      <xdr:spPr>
        <a:xfrm>
          <a:off x="175514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154940</xdr:rowOff>
    </xdr:from>
    <xdr:to xmlns:xdr="http://schemas.openxmlformats.org/drawingml/2006/spreadsheetDrawing">
      <xdr:col>107</xdr:col>
      <xdr:colOff>50800</xdr:colOff>
      <xdr:row>107</xdr:row>
      <xdr:rowOff>156210</xdr:rowOff>
    </xdr:to>
    <xdr:cxnSp macro="">
      <xdr:nvCxnSpPr>
        <xdr:cNvPr id="848" name="直線コネクタ 847"/>
        <xdr:cNvCxnSpPr/>
      </xdr:nvCxnSpPr>
      <xdr:spPr>
        <a:xfrm flipV="1">
          <a:off x="17602200" y="1815719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107950</xdr:rowOff>
    </xdr:from>
    <xdr:to xmlns:xdr="http://schemas.openxmlformats.org/drawingml/2006/spreadsheetDrawing">
      <xdr:col>98</xdr:col>
      <xdr:colOff>38100</xdr:colOff>
      <xdr:row>108</xdr:row>
      <xdr:rowOff>38100</xdr:rowOff>
    </xdr:to>
    <xdr:sp macro="" textlink="">
      <xdr:nvSpPr>
        <xdr:cNvPr id="849" name="楕円 848"/>
        <xdr:cNvSpPr/>
      </xdr:nvSpPr>
      <xdr:spPr>
        <a:xfrm>
          <a:off x="16757650" y="1811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107</xdr:row>
      <xdr:rowOff>156210</xdr:rowOff>
    </xdr:from>
    <xdr:to xmlns:xdr="http://schemas.openxmlformats.org/drawingml/2006/spreadsheetDrawing">
      <xdr:col>102</xdr:col>
      <xdr:colOff>114300</xdr:colOff>
      <xdr:row>107</xdr:row>
      <xdr:rowOff>158750</xdr:rowOff>
    </xdr:to>
    <xdr:cxnSp macro="">
      <xdr:nvCxnSpPr>
        <xdr:cNvPr id="850" name="直線コネクタ 849"/>
        <xdr:cNvCxnSpPr/>
      </xdr:nvCxnSpPr>
      <xdr:spPr>
        <a:xfrm flipV="1">
          <a:off x="16802100" y="1815846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59690</xdr:rowOff>
    </xdr:from>
    <xdr:ext cx="469900" cy="259080"/>
    <xdr:sp macro="" textlink="">
      <xdr:nvSpPr>
        <xdr:cNvPr id="851" name="n_1aveValue【公民館】&#10;一人当たり面積"/>
        <xdr:cNvSpPr txBox="1"/>
      </xdr:nvSpPr>
      <xdr:spPr>
        <a:xfrm>
          <a:off x="18980150" y="17719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69850</xdr:rowOff>
    </xdr:from>
    <xdr:ext cx="469900" cy="259080"/>
    <xdr:sp macro="" textlink="">
      <xdr:nvSpPr>
        <xdr:cNvPr id="852" name="n_2aveValue【公民館】&#10;一人当たり面積"/>
        <xdr:cNvSpPr txBox="1"/>
      </xdr:nvSpPr>
      <xdr:spPr>
        <a:xfrm>
          <a:off x="18180050" y="17729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71120</xdr:rowOff>
    </xdr:from>
    <xdr:ext cx="469900" cy="259080"/>
    <xdr:sp macro="" textlink="">
      <xdr:nvSpPr>
        <xdr:cNvPr id="853" name="n_3aveValue【公民館】&#10;一人当たり面積"/>
        <xdr:cNvSpPr txBox="1"/>
      </xdr:nvSpPr>
      <xdr:spPr>
        <a:xfrm>
          <a:off x="17386300" y="17730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43180</xdr:rowOff>
    </xdr:from>
    <xdr:ext cx="469900" cy="256540"/>
    <xdr:sp macro="" textlink="">
      <xdr:nvSpPr>
        <xdr:cNvPr id="854" name="n_4aveValue【公民館】&#10;一人当たり面積"/>
        <xdr:cNvSpPr txBox="1"/>
      </xdr:nvSpPr>
      <xdr:spPr>
        <a:xfrm>
          <a:off x="16592550" y="177025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22860</xdr:rowOff>
    </xdr:from>
    <xdr:ext cx="469900" cy="259080"/>
    <xdr:sp macro="" textlink="">
      <xdr:nvSpPr>
        <xdr:cNvPr id="855" name="n_1mainValue【公民館】&#10;一人当たり面積"/>
        <xdr:cNvSpPr txBox="1"/>
      </xdr:nvSpPr>
      <xdr:spPr>
        <a:xfrm>
          <a:off x="18980150" y="18196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25400</xdr:rowOff>
    </xdr:from>
    <xdr:ext cx="469900" cy="259080"/>
    <xdr:sp macro="" textlink="">
      <xdr:nvSpPr>
        <xdr:cNvPr id="856" name="n_2mainValue【公民館】&#10;一人当たり面積"/>
        <xdr:cNvSpPr txBox="1"/>
      </xdr:nvSpPr>
      <xdr:spPr>
        <a:xfrm>
          <a:off x="18180050" y="1819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26670</xdr:rowOff>
    </xdr:from>
    <xdr:ext cx="469900" cy="259080"/>
    <xdr:sp macro="" textlink="">
      <xdr:nvSpPr>
        <xdr:cNvPr id="857" name="n_3mainValue【公民館】&#10;一人当たり面積"/>
        <xdr:cNvSpPr txBox="1"/>
      </xdr:nvSpPr>
      <xdr:spPr>
        <a:xfrm>
          <a:off x="17386300" y="1820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29210</xdr:rowOff>
    </xdr:from>
    <xdr:ext cx="469900" cy="256540"/>
    <xdr:sp macro="" textlink="">
      <xdr:nvSpPr>
        <xdr:cNvPr id="858" name="n_4mainValue【公民館】&#10;一人当たり面積"/>
        <xdr:cNvSpPr txBox="1"/>
      </xdr:nvSpPr>
      <xdr:spPr>
        <a:xfrm>
          <a:off x="16592550" y="182029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9" name="正方形/長方形 858"/>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60" name="正方形/長方形 859"/>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1" name="テキスト ボックス 860"/>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類似団体と比較して、特に有形固定資産減価償却率が高くなっている施設は公営住宅であり、これは昭和</a:t>
          </a:r>
          <a:r>
            <a:rPr kumimoji="1" lang="ja-JP" altLang="en-US" sz="1300">
              <a:latin typeface="ＭＳ Ｐゴシック"/>
              <a:ea typeface="ＭＳ Ｐゴシック"/>
            </a:rPr>
            <a:t>５０年代初めに建設され約５０年経過した住宅を複数棟所有しているためである。ただし、いずれの公営住宅も耐震化を有しており、長寿命化計画に基づいて適切に修繕を行っているため、使用上での問題はない。また、</a:t>
          </a:r>
          <a:r>
            <a:rPr kumimoji="1" lang="ja-JP" altLang="en-US" sz="1300">
              <a:latin typeface="ＭＳ Ｐゴシック"/>
              <a:ea typeface="ＭＳ Ｐゴシック"/>
            </a:rPr>
            <a:t>他の施設についても</a:t>
          </a:r>
          <a:r>
            <a:rPr kumimoji="1" lang="ja-JP" altLang="en-US" sz="1300">
              <a:latin typeface="ＭＳ Ｐゴシック"/>
              <a:ea typeface="ＭＳ Ｐゴシック"/>
            </a:rPr>
            <a:t>、</a:t>
          </a:r>
          <a:r>
            <a:rPr kumimoji="1" lang="ja-JP" altLang="en-US" sz="1300">
              <a:latin typeface="ＭＳ Ｐゴシック"/>
              <a:ea typeface="ＭＳ Ｐゴシック"/>
            </a:rPr>
            <a:t>費用の増加に留意しつつ、</a:t>
          </a:r>
          <a:r>
            <a:rPr kumimoji="1" lang="ja-JP" altLang="en-US" sz="1300">
              <a:latin typeface="ＭＳ Ｐゴシック"/>
              <a:ea typeface="ＭＳ Ｐゴシック"/>
            </a:rPr>
            <a:t>個別施設計画に基づいた適切な維持管理を実施する。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12,013
11,926
100.80
9,110,219
8,820,132
205,049
4,311,290
7,089,491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117475</xdr:rowOff>
    </xdr:to>
    <xdr:sp macro="" textlink="">
      <xdr:nvSpPr>
        <xdr:cNvPr id="17" name="正方形/長方形 16"/>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130175</xdr:rowOff>
    </xdr:from>
    <xdr:to xmlns:xdr="http://schemas.openxmlformats.org/drawingml/2006/spreadsheetDrawing">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55880</xdr:rowOff>
    </xdr:from>
    <xdr:to xmlns:xdr="http://schemas.openxmlformats.org/drawingml/2006/spreadsheetDrawing">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149225</xdr:rowOff>
    </xdr:from>
    <xdr:to xmlns:xdr="http://schemas.openxmlformats.org/drawingml/2006/spreadsheetDrawing">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0825"/>
    <xdr:sp macro="" textlink="">
      <xdr:nvSpPr>
        <xdr:cNvPr id="29" name="テキスト ボックス 28"/>
        <xdr:cNvSpPr txBox="1"/>
      </xdr:nvSpPr>
      <xdr:spPr>
        <a:xfrm>
          <a:off x="641350" y="2736215"/>
          <a:ext cx="88963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3365"/>
    <xdr:sp macro=""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142875</xdr:rowOff>
    </xdr:from>
    <xdr:ext cx="4433570" cy="250825"/>
    <xdr:sp macro="" textlink="">
      <xdr:nvSpPr>
        <xdr:cNvPr id="32" name="テキスト ボックス 31"/>
        <xdr:cNvSpPr txBox="1"/>
      </xdr:nvSpPr>
      <xdr:spPr>
        <a:xfrm>
          <a:off x="641350" y="3667125"/>
          <a:ext cx="4433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74295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80645</xdr:rowOff>
    </xdr:from>
    <xdr:to xmlns:xdr="http://schemas.openxmlformats.org/drawingml/2006/spreadsheetDrawing">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80645</xdr:rowOff>
    </xdr:from>
    <xdr:to xmlns:xdr="http://schemas.openxmlformats.org/drawingml/2006/spreadsheetDrawing">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80645</xdr:rowOff>
    </xdr:from>
    <xdr:to xmlns:xdr="http://schemas.openxmlformats.org/drawingml/2006/spreadsheetDrawing">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0345"/>
    <xdr:sp macro="" textlink="">
      <xdr:nvSpPr>
        <xdr:cNvPr id="41" name="テキスト ボックス 40"/>
        <xdr:cNvSpPr txBox="1"/>
      </xdr:nvSpPr>
      <xdr:spPr>
        <a:xfrm>
          <a:off x="666750" y="5033010"/>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74295</xdr:rowOff>
    </xdr:from>
    <xdr:to xmlns:xdr="http://schemas.openxmlformats.org/drawingml/2006/spreadsheetDrawing">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103505</xdr:rowOff>
    </xdr:from>
    <xdr:ext cx="464820" cy="250825"/>
    <xdr:sp macro="" textlink="">
      <xdr:nvSpPr>
        <xdr:cNvPr id="43" name="テキスト ボックス 42"/>
        <xdr:cNvSpPr txBox="1"/>
      </xdr:nvSpPr>
      <xdr:spPr>
        <a:xfrm>
          <a:off x="275590" y="7315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37465</xdr:rowOff>
    </xdr:from>
    <xdr:to xmlns:xdr="http://schemas.openxmlformats.org/drawingml/2006/spreadsheetDrawing">
      <xdr:col>28</xdr:col>
      <xdr:colOff>114300</xdr:colOff>
      <xdr:row>42</xdr:row>
      <xdr:rowOff>37465</xdr:rowOff>
    </xdr:to>
    <xdr:cxnSp macro="">
      <xdr:nvCxnSpPr>
        <xdr:cNvPr id="44" name="直線コネクタ 43"/>
        <xdr:cNvCxnSpPr/>
      </xdr:nvCxnSpPr>
      <xdr:spPr>
        <a:xfrm>
          <a:off x="6858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66040</xdr:rowOff>
    </xdr:from>
    <xdr:ext cx="464820" cy="250825"/>
    <xdr:sp macro="" textlink="">
      <xdr:nvSpPr>
        <xdr:cNvPr id="45" name="テキスト ボックス 44"/>
        <xdr:cNvSpPr txBox="1"/>
      </xdr:nvSpPr>
      <xdr:spPr>
        <a:xfrm>
          <a:off x="275590" y="6943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28575</xdr:rowOff>
    </xdr:from>
    <xdr:ext cx="400685" cy="250825"/>
    <xdr:sp macro="" textlink="">
      <xdr:nvSpPr>
        <xdr:cNvPr id="47" name="テキスト ボックス 46"/>
        <xdr:cNvSpPr txBox="1"/>
      </xdr:nvSpPr>
      <xdr:spPr>
        <a:xfrm>
          <a:off x="339725" y="65703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130175</xdr:rowOff>
    </xdr:from>
    <xdr:to xmlns:xdr="http://schemas.openxmlformats.org/drawingml/2006/spreadsheetDrawing">
      <xdr:col>28</xdr:col>
      <xdr:colOff>114300</xdr:colOff>
      <xdr:row>37</xdr:row>
      <xdr:rowOff>130175</xdr:rowOff>
    </xdr:to>
    <xdr:cxnSp macro="">
      <xdr:nvCxnSpPr>
        <xdr:cNvPr id="48" name="直線コネクタ 47"/>
        <xdr:cNvCxnSpPr/>
      </xdr:nvCxnSpPr>
      <xdr:spPr>
        <a:xfrm>
          <a:off x="6858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159385</xdr:rowOff>
    </xdr:from>
    <xdr:ext cx="400685" cy="250825"/>
    <xdr:sp macro="" textlink="">
      <xdr:nvSpPr>
        <xdr:cNvPr id="49" name="テキスト ボックス 48"/>
        <xdr:cNvSpPr txBox="1"/>
      </xdr:nvSpPr>
      <xdr:spPr>
        <a:xfrm>
          <a:off x="339725" y="61982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93345</xdr:rowOff>
    </xdr:from>
    <xdr:to xmlns:xdr="http://schemas.openxmlformats.org/drawingml/2006/spreadsheetDrawing">
      <xdr:col>28</xdr:col>
      <xdr:colOff>114300</xdr:colOff>
      <xdr:row>35</xdr:row>
      <xdr:rowOff>93345</xdr:rowOff>
    </xdr:to>
    <xdr:cxnSp macro="">
      <xdr:nvCxnSpPr>
        <xdr:cNvPr id="50" name="直線コネクタ 49"/>
        <xdr:cNvCxnSpPr/>
      </xdr:nvCxnSpPr>
      <xdr:spPr>
        <a:xfrm>
          <a:off x="6858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121920</xdr:rowOff>
    </xdr:from>
    <xdr:ext cx="400685" cy="250825"/>
    <xdr:sp macro="" textlink="">
      <xdr:nvSpPr>
        <xdr:cNvPr id="51" name="テキスト ボックス 50"/>
        <xdr:cNvSpPr txBox="1"/>
      </xdr:nvSpPr>
      <xdr:spPr>
        <a:xfrm>
          <a:off x="339725" y="58254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55880</xdr:rowOff>
    </xdr:from>
    <xdr:to xmlns:xdr="http://schemas.openxmlformats.org/drawingml/2006/spreadsheetDrawing">
      <xdr:col>28</xdr:col>
      <xdr:colOff>114300</xdr:colOff>
      <xdr:row>33</xdr:row>
      <xdr:rowOff>55880</xdr:rowOff>
    </xdr:to>
    <xdr:cxnSp macro="">
      <xdr:nvCxnSpPr>
        <xdr:cNvPr id="52" name="直線コネクタ 51"/>
        <xdr:cNvCxnSpPr/>
      </xdr:nvCxnSpPr>
      <xdr:spPr>
        <a:xfrm>
          <a:off x="6858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84455</xdr:rowOff>
    </xdr:from>
    <xdr:ext cx="400685" cy="250825"/>
    <xdr:sp macro="" textlink="">
      <xdr:nvSpPr>
        <xdr:cNvPr id="53" name="テキスト ボックス 52"/>
        <xdr:cNvSpPr txBox="1"/>
      </xdr:nvSpPr>
      <xdr:spPr>
        <a:xfrm>
          <a:off x="339725" y="54527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47625</xdr:rowOff>
    </xdr:from>
    <xdr:ext cx="336550" cy="250825"/>
    <xdr:sp macro="" textlink="">
      <xdr:nvSpPr>
        <xdr:cNvPr id="55" name="テキスト ボックス 54"/>
        <xdr:cNvSpPr txBox="1"/>
      </xdr:nvSpPr>
      <xdr:spPr>
        <a:xfrm>
          <a:off x="384810" y="508063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56" name="【図書館】&#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32</xdr:row>
      <xdr:rowOff>113665</xdr:rowOff>
    </xdr:from>
    <xdr:to xmlns:xdr="http://schemas.openxmlformats.org/drawingml/2006/spreadsheetDrawing">
      <xdr:col>24</xdr:col>
      <xdr:colOff>62865</xdr:colOff>
      <xdr:row>41</xdr:row>
      <xdr:rowOff>162560</xdr:rowOff>
    </xdr:to>
    <xdr:cxnSp macro="">
      <xdr:nvCxnSpPr>
        <xdr:cNvPr id="57" name="直線コネクタ 56"/>
        <xdr:cNvCxnSpPr/>
      </xdr:nvCxnSpPr>
      <xdr:spPr>
        <a:xfrm flipV="1">
          <a:off x="4177665" y="548195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165735</xdr:rowOff>
    </xdr:from>
    <xdr:ext cx="402590" cy="250825"/>
    <xdr:sp macro="" textlink="">
      <xdr:nvSpPr>
        <xdr:cNvPr id="58" name="【図書館】&#10;有形固定資産減価償却率最小値テキスト"/>
        <xdr:cNvSpPr txBox="1"/>
      </xdr:nvSpPr>
      <xdr:spPr>
        <a:xfrm>
          <a:off x="4216400" y="70427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162560</xdr:rowOff>
    </xdr:from>
    <xdr:to xmlns:xdr="http://schemas.openxmlformats.org/drawingml/2006/spreadsheetDrawing">
      <xdr:col>24</xdr:col>
      <xdr:colOff>152400</xdr:colOff>
      <xdr:row>41</xdr:row>
      <xdr:rowOff>162560</xdr:rowOff>
    </xdr:to>
    <xdr:cxnSp macro="">
      <xdr:nvCxnSpPr>
        <xdr:cNvPr id="59" name="直線コネクタ 58"/>
        <xdr:cNvCxnSpPr/>
      </xdr:nvCxnSpPr>
      <xdr:spPr>
        <a:xfrm>
          <a:off x="4108450" y="7039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61595</xdr:rowOff>
    </xdr:from>
    <xdr:ext cx="402590" cy="253365"/>
    <xdr:sp macro="" textlink="">
      <xdr:nvSpPr>
        <xdr:cNvPr id="60" name="【図書館】&#10;有形固定資産減価償却率最大値テキスト"/>
        <xdr:cNvSpPr txBox="1"/>
      </xdr:nvSpPr>
      <xdr:spPr>
        <a:xfrm>
          <a:off x="4216400" y="526224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113665</xdr:rowOff>
    </xdr:from>
    <xdr:to xmlns:xdr="http://schemas.openxmlformats.org/drawingml/2006/spreadsheetDrawing">
      <xdr:col>24</xdr:col>
      <xdr:colOff>152400</xdr:colOff>
      <xdr:row>32</xdr:row>
      <xdr:rowOff>113665</xdr:rowOff>
    </xdr:to>
    <xdr:cxnSp macro="">
      <xdr:nvCxnSpPr>
        <xdr:cNvPr id="61" name="直線コネクタ 60"/>
        <xdr:cNvCxnSpPr/>
      </xdr:nvCxnSpPr>
      <xdr:spPr>
        <a:xfrm>
          <a:off x="4108450" y="54819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66040</xdr:rowOff>
    </xdr:from>
    <xdr:ext cx="402590" cy="250825"/>
    <xdr:sp macro="" textlink="">
      <xdr:nvSpPr>
        <xdr:cNvPr id="62" name="【図書館】&#10;有形固定資産減価償却率平均値テキスト"/>
        <xdr:cNvSpPr txBox="1"/>
      </xdr:nvSpPr>
      <xdr:spPr>
        <a:xfrm>
          <a:off x="4216400" y="5937250"/>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43180</xdr:rowOff>
    </xdr:from>
    <xdr:to xmlns:xdr="http://schemas.openxmlformats.org/drawingml/2006/spreadsheetDrawing">
      <xdr:col>24</xdr:col>
      <xdr:colOff>114300</xdr:colOff>
      <xdr:row>36</xdr:row>
      <xdr:rowOff>142875</xdr:rowOff>
    </xdr:to>
    <xdr:sp macro="" textlink="">
      <xdr:nvSpPr>
        <xdr:cNvPr id="63" name="フローチャート: 判断 62"/>
        <xdr:cNvSpPr/>
      </xdr:nvSpPr>
      <xdr:spPr>
        <a:xfrm>
          <a:off x="4127500" y="6082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35</xdr:row>
      <xdr:rowOff>154940</xdr:rowOff>
    </xdr:from>
    <xdr:to xmlns:xdr="http://schemas.openxmlformats.org/drawingml/2006/spreadsheetDrawing">
      <xdr:col>20</xdr:col>
      <xdr:colOff>38100</xdr:colOff>
      <xdr:row>36</xdr:row>
      <xdr:rowOff>86995</xdr:rowOff>
    </xdr:to>
    <xdr:sp macro="" textlink="">
      <xdr:nvSpPr>
        <xdr:cNvPr id="64" name="フローチャート: 判断 63"/>
        <xdr:cNvSpPr/>
      </xdr:nvSpPr>
      <xdr:spPr>
        <a:xfrm>
          <a:off x="3384550" y="60261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35</xdr:row>
      <xdr:rowOff>146050</xdr:rowOff>
    </xdr:from>
    <xdr:to xmlns:xdr="http://schemas.openxmlformats.org/drawingml/2006/spreadsheetDrawing">
      <xdr:col>15</xdr:col>
      <xdr:colOff>101600</xdr:colOff>
      <xdr:row>36</xdr:row>
      <xdr:rowOff>77470</xdr:rowOff>
    </xdr:to>
    <xdr:sp macro="" textlink="">
      <xdr:nvSpPr>
        <xdr:cNvPr id="65" name="フローチャート: 判断 64"/>
        <xdr:cNvSpPr/>
      </xdr:nvSpPr>
      <xdr:spPr>
        <a:xfrm>
          <a:off x="2571750" y="6017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35</xdr:row>
      <xdr:rowOff>144145</xdr:rowOff>
    </xdr:from>
    <xdr:to xmlns:xdr="http://schemas.openxmlformats.org/drawingml/2006/spreadsheetDrawing">
      <xdr:col>10</xdr:col>
      <xdr:colOff>165100</xdr:colOff>
      <xdr:row>36</xdr:row>
      <xdr:rowOff>75565</xdr:rowOff>
    </xdr:to>
    <xdr:sp macro="" textlink="">
      <xdr:nvSpPr>
        <xdr:cNvPr id="66" name="フローチャート: 判断 65"/>
        <xdr:cNvSpPr/>
      </xdr:nvSpPr>
      <xdr:spPr>
        <a:xfrm>
          <a:off x="1778000" y="60153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10160</xdr:rowOff>
    </xdr:from>
    <xdr:to xmlns:xdr="http://schemas.openxmlformats.org/drawingml/2006/spreadsheetDrawing">
      <xdr:col>6</xdr:col>
      <xdr:colOff>38100</xdr:colOff>
      <xdr:row>36</xdr:row>
      <xdr:rowOff>109220</xdr:rowOff>
    </xdr:to>
    <xdr:sp macro="" textlink="">
      <xdr:nvSpPr>
        <xdr:cNvPr id="67" name="フローチャート: 判断 66"/>
        <xdr:cNvSpPr/>
      </xdr:nvSpPr>
      <xdr:spPr>
        <a:xfrm>
          <a:off x="984250" y="60490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72390</xdr:rowOff>
    </xdr:from>
    <xdr:ext cx="762000" cy="250825"/>
    <xdr:sp macro="" textlink="">
      <xdr:nvSpPr>
        <xdr:cNvPr id="68" name="テキスト ボックス 67"/>
        <xdr:cNvSpPr txBox="1"/>
      </xdr:nvSpPr>
      <xdr:spPr>
        <a:xfrm>
          <a:off x="40068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72390</xdr:rowOff>
    </xdr:from>
    <xdr:ext cx="762000" cy="250825"/>
    <xdr:sp macro="" textlink="">
      <xdr:nvSpPr>
        <xdr:cNvPr id="69" name="テキスト ボックス 68"/>
        <xdr:cNvSpPr txBox="1"/>
      </xdr:nvSpPr>
      <xdr:spPr>
        <a:xfrm>
          <a:off x="32575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72390</xdr:rowOff>
    </xdr:from>
    <xdr:ext cx="759460" cy="250825"/>
    <xdr:sp macro="" textlink="">
      <xdr:nvSpPr>
        <xdr:cNvPr id="70" name="テキスト ボックス 69"/>
        <xdr:cNvSpPr txBox="1"/>
      </xdr:nvSpPr>
      <xdr:spPr>
        <a:xfrm>
          <a:off x="24511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72390</xdr:rowOff>
    </xdr:from>
    <xdr:ext cx="762000" cy="250825"/>
    <xdr:sp macro="" textlink="">
      <xdr:nvSpPr>
        <xdr:cNvPr id="71" name="テキスト ボックス 70"/>
        <xdr:cNvSpPr txBox="1"/>
      </xdr:nvSpPr>
      <xdr:spPr>
        <a:xfrm>
          <a:off x="1657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44</xdr:row>
      <xdr:rowOff>72390</xdr:rowOff>
    </xdr:from>
    <xdr:ext cx="762000" cy="250825"/>
    <xdr:sp macro="" textlink="">
      <xdr:nvSpPr>
        <xdr:cNvPr id="72" name="テキスト ボックス 71"/>
        <xdr:cNvSpPr txBox="1"/>
      </xdr:nvSpPr>
      <xdr:spPr>
        <a:xfrm>
          <a:off x="857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114300</xdr:rowOff>
    </xdr:from>
    <xdr:to xmlns:xdr="http://schemas.openxmlformats.org/drawingml/2006/spreadsheetDrawing">
      <xdr:col>24</xdr:col>
      <xdr:colOff>114300</xdr:colOff>
      <xdr:row>40</xdr:row>
      <xdr:rowOff>45720</xdr:rowOff>
    </xdr:to>
    <xdr:sp macro="" textlink="">
      <xdr:nvSpPr>
        <xdr:cNvPr id="73" name="楕円 72"/>
        <xdr:cNvSpPr/>
      </xdr:nvSpPr>
      <xdr:spPr>
        <a:xfrm>
          <a:off x="4127500" y="6656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93345</xdr:rowOff>
    </xdr:from>
    <xdr:ext cx="402590" cy="253365"/>
    <xdr:sp macro="" textlink="">
      <xdr:nvSpPr>
        <xdr:cNvPr id="74" name="【図書館】&#10;有形固定資産減価償却率該当値テキスト"/>
        <xdr:cNvSpPr txBox="1"/>
      </xdr:nvSpPr>
      <xdr:spPr>
        <a:xfrm>
          <a:off x="4216400" y="66351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76835</xdr:rowOff>
    </xdr:from>
    <xdr:to xmlns:xdr="http://schemas.openxmlformats.org/drawingml/2006/spreadsheetDrawing">
      <xdr:col>20</xdr:col>
      <xdr:colOff>38100</xdr:colOff>
      <xdr:row>40</xdr:row>
      <xdr:rowOff>8255</xdr:rowOff>
    </xdr:to>
    <xdr:sp macro="" textlink="">
      <xdr:nvSpPr>
        <xdr:cNvPr id="75" name="楕円 74"/>
        <xdr:cNvSpPr/>
      </xdr:nvSpPr>
      <xdr:spPr>
        <a:xfrm>
          <a:off x="3384550" y="66186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39</xdr:row>
      <xdr:rowOff>127000</xdr:rowOff>
    </xdr:from>
    <xdr:to xmlns:xdr="http://schemas.openxmlformats.org/drawingml/2006/spreadsheetDrawing">
      <xdr:col>24</xdr:col>
      <xdr:colOff>63500</xdr:colOff>
      <xdr:row>39</xdr:row>
      <xdr:rowOff>163830</xdr:rowOff>
    </xdr:to>
    <xdr:cxnSp macro="">
      <xdr:nvCxnSpPr>
        <xdr:cNvPr id="76" name="直線コネクタ 75"/>
        <xdr:cNvCxnSpPr/>
      </xdr:nvCxnSpPr>
      <xdr:spPr>
        <a:xfrm>
          <a:off x="3429000" y="6668770"/>
          <a:ext cx="7493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39370</xdr:rowOff>
    </xdr:from>
    <xdr:to xmlns:xdr="http://schemas.openxmlformats.org/drawingml/2006/spreadsheetDrawing">
      <xdr:col>15</xdr:col>
      <xdr:colOff>101600</xdr:colOff>
      <xdr:row>39</xdr:row>
      <xdr:rowOff>139065</xdr:rowOff>
    </xdr:to>
    <xdr:sp macro="" textlink="">
      <xdr:nvSpPr>
        <xdr:cNvPr id="77" name="楕円 76"/>
        <xdr:cNvSpPr/>
      </xdr:nvSpPr>
      <xdr:spPr>
        <a:xfrm>
          <a:off x="2571750" y="6581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89535</xdr:rowOff>
    </xdr:from>
    <xdr:to xmlns:xdr="http://schemas.openxmlformats.org/drawingml/2006/spreadsheetDrawing">
      <xdr:col>19</xdr:col>
      <xdr:colOff>171450</xdr:colOff>
      <xdr:row>39</xdr:row>
      <xdr:rowOff>127000</xdr:rowOff>
    </xdr:to>
    <xdr:cxnSp macro="">
      <xdr:nvCxnSpPr>
        <xdr:cNvPr id="78" name="直線コネクタ 77"/>
        <xdr:cNvCxnSpPr/>
      </xdr:nvCxnSpPr>
      <xdr:spPr>
        <a:xfrm>
          <a:off x="2622550" y="6631305"/>
          <a:ext cx="8064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164465</xdr:rowOff>
    </xdr:from>
    <xdr:to xmlns:xdr="http://schemas.openxmlformats.org/drawingml/2006/spreadsheetDrawing">
      <xdr:col>10</xdr:col>
      <xdr:colOff>165100</xdr:colOff>
      <xdr:row>39</xdr:row>
      <xdr:rowOff>95885</xdr:rowOff>
    </xdr:to>
    <xdr:sp macro="" textlink="">
      <xdr:nvSpPr>
        <xdr:cNvPr id="79" name="楕円 78"/>
        <xdr:cNvSpPr/>
      </xdr:nvSpPr>
      <xdr:spPr>
        <a:xfrm>
          <a:off x="1778000" y="65385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46990</xdr:rowOff>
    </xdr:from>
    <xdr:to xmlns:xdr="http://schemas.openxmlformats.org/drawingml/2006/spreadsheetDrawing">
      <xdr:col>15</xdr:col>
      <xdr:colOff>50800</xdr:colOff>
      <xdr:row>39</xdr:row>
      <xdr:rowOff>89535</xdr:rowOff>
    </xdr:to>
    <xdr:cxnSp macro="">
      <xdr:nvCxnSpPr>
        <xdr:cNvPr id="80" name="直線コネクタ 79"/>
        <xdr:cNvCxnSpPr/>
      </xdr:nvCxnSpPr>
      <xdr:spPr>
        <a:xfrm>
          <a:off x="1828800" y="6588760"/>
          <a:ext cx="7937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117475</xdr:rowOff>
    </xdr:from>
    <xdr:to xmlns:xdr="http://schemas.openxmlformats.org/drawingml/2006/spreadsheetDrawing">
      <xdr:col>6</xdr:col>
      <xdr:colOff>38100</xdr:colOff>
      <xdr:row>39</xdr:row>
      <xdr:rowOff>50165</xdr:rowOff>
    </xdr:to>
    <xdr:sp macro="" textlink="">
      <xdr:nvSpPr>
        <xdr:cNvPr id="81" name="楕円 80"/>
        <xdr:cNvSpPr/>
      </xdr:nvSpPr>
      <xdr:spPr>
        <a:xfrm>
          <a:off x="984250" y="64916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39</xdr:row>
      <xdr:rowOff>0</xdr:rowOff>
    </xdr:from>
    <xdr:to xmlns:xdr="http://schemas.openxmlformats.org/drawingml/2006/spreadsheetDrawing">
      <xdr:col>10</xdr:col>
      <xdr:colOff>114300</xdr:colOff>
      <xdr:row>39</xdr:row>
      <xdr:rowOff>46990</xdr:rowOff>
    </xdr:to>
    <xdr:cxnSp macro="">
      <xdr:nvCxnSpPr>
        <xdr:cNvPr id="82" name="直線コネクタ 81"/>
        <xdr:cNvCxnSpPr/>
      </xdr:nvCxnSpPr>
      <xdr:spPr>
        <a:xfrm>
          <a:off x="1028700" y="6541770"/>
          <a:ext cx="8001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34</xdr:row>
      <xdr:rowOff>103505</xdr:rowOff>
    </xdr:from>
    <xdr:ext cx="402590" cy="250825"/>
    <xdr:sp macro="" textlink="">
      <xdr:nvSpPr>
        <xdr:cNvPr id="83" name="n_1aveValue【図書館】&#10;有形固定資産減価償却率"/>
        <xdr:cNvSpPr txBox="1"/>
      </xdr:nvSpPr>
      <xdr:spPr>
        <a:xfrm>
          <a:off x="3239135" y="580707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93980</xdr:rowOff>
    </xdr:from>
    <xdr:ext cx="402590" cy="253365"/>
    <xdr:sp macro="" textlink="">
      <xdr:nvSpPr>
        <xdr:cNvPr id="84" name="n_2aveValue【図書館】&#10;有形固定資産減価償却率"/>
        <xdr:cNvSpPr txBox="1"/>
      </xdr:nvSpPr>
      <xdr:spPr>
        <a:xfrm>
          <a:off x="2439035" y="579755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92075</xdr:rowOff>
    </xdr:from>
    <xdr:ext cx="402590" cy="250825"/>
    <xdr:sp macro="" textlink="">
      <xdr:nvSpPr>
        <xdr:cNvPr id="85" name="n_3aveValue【図書館】&#10;有形固定資産減価償却率"/>
        <xdr:cNvSpPr txBox="1"/>
      </xdr:nvSpPr>
      <xdr:spPr>
        <a:xfrm>
          <a:off x="1645285" y="579564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125730</xdr:rowOff>
    </xdr:from>
    <xdr:ext cx="405130" cy="250825"/>
    <xdr:sp macro="" textlink="">
      <xdr:nvSpPr>
        <xdr:cNvPr id="86" name="n_4aveValue【図書館】&#10;有形固定資産減価償却率"/>
        <xdr:cNvSpPr txBox="1"/>
      </xdr:nvSpPr>
      <xdr:spPr>
        <a:xfrm>
          <a:off x="851535" y="582930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0</xdr:rowOff>
    </xdr:from>
    <xdr:ext cx="402590" cy="253365"/>
    <xdr:sp macro="" textlink="">
      <xdr:nvSpPr>
        <xdr:cNvPr id="87" name="n_1mainValue【図書館】&#10;有形固定資産減価償却率"/>
        <xdr:cNvSpPr txBox="1"/>
      </xdr:nvSpPr>
      <xdr:spPr>
        <a:xfrm>
          <a:off x="3239135" y="670941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130175</xdr:rowOff>
    </xdr:from>
    <xdr:ext cx="402590" cy="252095"/>
    <xdr:sp macro="" textlink="">
      <xdr:nvSpPr>
        <xdr:cNvPr id="88" name="n_2mainValue【図書館】&#10;有形固定資産減価償却率"/>
        <xdr:cNvSpPr txBox="1"/>
      </xdr:nvSpPr>
      <xdr:spPr>
        <a:xfrm>
          <a:off x="2439035" y="6671945"/>
          <a:ext cx="402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87630</xdr:rowOff>
    </xdr:from>
    <xdr:ext cx="402590" cy="250825"/>
    <xdr:sp macro="" textlink="">
      <xdr:nvSpPr>
        <xdr:cNvPr id="89" name="n_3mainValue【図書館】&#10;有形固定資産減価償却率"/>
        <xdr:cNvSpPr txBox="1"/>
      </xdr:nvSpPr>
      <xdr:spPr>
        <a:xfrm>
          <a:off x="1645285" y="662940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40640</xdr:rowOff>
    </xdr:from>
    <xdr:ext cx="405130" cy="253365"/>
    <xdr:sp macro="" textlink="">
      <xdr:nvSpPr>
        <xdr:cNvPr id="90" name="n_4mainValue【図書館】&#10;有形固定資産減価償却率"/>
        <xdr:cNvSpPr txBox="1"/>
      </xdr:nvSpPr>
      <xdr:spPr>
        <a:xfrm>
          <a:off x="851535" y="65824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74295</xdr:rowOff>
    </xdr:from>
    <xdr:to xmlns:xdr="http://schemas.openxmlformats.org/drawingml/2006/spreadsheetDrawing">
      <xdr:col>59</xdr:col>
      <xdr:colOff>88900</xdr:colOff>
      <xdr:row>28</xdr:row>
      <xdr:rowOff>24765</xdr:rowOff>
    </xdr:to>
    <xdr:sp macro="" textlink="">
      <xdr:nvSpPr>
        <xdr:cNvPr id="91" name="正方形/長方形 90"/>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130175</xdr:rowOff>
    </xdr:to>
    <xdr:sp macro="" textlink="">
      <xdr:nvSpPr>
        <xdr:cNvPr id="92" name="正方形/長方形 91"/>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80645</xdr:rowOff>
    </xdr:from>
    <xdr:to xmlns:xdr="http://schemas.openxmlformats.org/drawingml/2006/spreadsheetDrawing">
      <xdr:col>43</xdr:col>
      <xdr:colOff>63500</xdr:colOff>
      <xdr:row>30</xdr:row>
      <xdr:rowOff>161925</xdr:rowOff>
    </xdr:to>
    <xdr:sp macro="" textlink="">
      <xdr:nvSpPr>
        <xdr:cNvPr id="93" name="正方形/長方形 92"/>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130175</xdr:rowOff>
    </xdr:to>
    <xdr:sp macro="" textlink="">
      <xdr:nvSpPr>
        <xdr:cNvPr id="94" name="正方形/長方形 93"/>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80645</xdr:rowOff>
    </xdr:from>
    <xdr:to xmlns:xdr="http://schemas.openxmlformats.org/drawingml/2006/spreadsheetDrawing">
      <xdr:col>48</xdr:col>
      <xdr:colOff>127000</xdr:colOff>
      <xdr:row>30</xdr:row>
      <xdr:rowOff>161925</xdr:rowOff>
    </xdr:to>
    <xdr:sp macro="" textlink="">
      <xdr:nvSpPr>
        <xdr:cNvPr id="95" name="正方形/長方形 94"/>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130175</xdr:rowOff>
    </xdr:to>
    <xdr:sp macro="" textlink="">
      <xdr:nvSpPr>
        <xdr:cNvPr id="96" name="正方形/長方形 95"/>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80645</xdr:rowOff>
    </xdr:from>
    <xdr:to xmlns:xdr="http://schemas.openxmlformats.org/drawingml/2006/spreadsheetDrawing">
      <xdr:col>54</xdr:col>
      <xdr:colOff>127000</xdr:colOff>
      <xdr:row>30</xdr:row>
      <xdr:rowOff>161925</xdr:rowOff>
    </xdr:to>
    <xdr:sp macro="" textlink="">
      <xdr:nvSpPr>
        <xdr:cNvPr id="97" name="正方形/長方形 96"/>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98" name="正方形/長方形 97"/>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0345"/>
    <xdr:sp macro="" textlink="">
      <xdr:nvSpPr>
        <xdr:cNvPr id="99" name="テキスト ボックス 98"/>
        <xdr:cNvSpPr txBox="1"/>
      </xdr:nvSpPr>
      <xdr:spPr>
        <a:xfrm>
          <a:off x="5918200" y="503301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74295</xdr:rowOff>
    </xdr:from>
    <xdr:to xmlns:xdr="http://schemas.openxmlformats.org/drawingml/2006/spreadsheetDrawing">
      <xdr:col>59</xdr:col>
      <xdr:colOff>50800</xdr:colOff>
      <xdr:row>44</xdr:row>
      <xdr:rowOff>74295</xdr:rowOff>
    </xdr:to>
    <xdr:cxnSp macro="">
      <xdr:nvCxnSpPr>
        <xdr:cNvPr id="100" name="直線コネクタ 99"/>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90805</xdr:rowOff>
    </xdr:from>
    <xdr:to xmlns:xdr="http://schemas.openxmlformats.org/drawingml/2006/spreadsheetDrawing">
      <xdr:col>59</xdr:col>
      <xdr:colOff>50800</xdr:colOff>
      <xdr:row>42</xdr:row>
      <xdr:rowOff>90805</xdr:rowOff>
    </xdr:to>
    <xdr:cxnSp macro="">
      <xdr:nvCxnSpPr>
        <xdr:cNvPr id="101" name="直線コネクタ 100"/>
        <xdr:cNvCxnSpPr/>
      </xdr:nvCxnSpPr>
      <xdr:spPr>
        <a:xfrm>
          <a:off x="5956300" y="7135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118745</xdr:rowOff>
    </xdr:from>
    <xdr:ext cx="464820" cy="253365"/>
    <xdr:sp macro="" textlink="">
      <xdr:nvSpPr>
        <xdr:cNvPr id="102" name="テキスト ボックス 101"/>
        <xdr:cNvSpPr txBox="1"/>
      </xdr:nvSpPr>
      <xdr:spPr>
        <a:xfrm>
          <a:off x="5527040" y="699579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106680</xdr:rowOff>
    </xdr:from>
    <xdr:to xmlns:xdr="http://schemas.openxmlformats.org/drawingml/2006/spreadsheetDrawing">
      <xdr:col>59</xdr:col>
      <xdr:colOff>50800</xdr:colOff>
      <xdr:row>40</xdr:row>
      <xdr:rowOff>106680</xdr:rowOff>
    </xdr:to>
    <xdr:cxnSp macro="">
      <xdr:nvCxnSpPr>
        <xdr:cNvPr id="103" name="直線コネクタ 102"/>
        <xdr:cNvCxnSpPr/>
      </xdr:nvCxnSpPr>
      <xdr:spPr>
        <a:xfrm>
          <a:off x="5956300" y="6816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134620</xdr:rowOff>
    </xdr:from>
    <xdr:ext cx="464820" cy="253365"/>
    <xdr:sp macro="" textlink="">
      <xdr:nvSpPr>
        <xdr:cNvPr id="104" name="テキスト ボックス 103"/>
        <xdr:cNvSpPr txBox="1"/>
      </xdr:nvSpPr>
      <xdr:spPr>
        <a:xfrm>
          <a:off x="5527040" y="667639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122555</xdr:rowOff>
    </xdr:from>
    <xdr:to xmlns:xdr="http://schemas.openxmlformats.org/drawingml/2006/spreadsheetDrawing">
      <xdr:col>59</xdr:col>
      <xdr:colOff>50800</xdr:colOff>
      <xdr:row>38</xdr:row>
      <xdr:rowOff>122555</xdr:rowOff>
    </xdr:to>
    <xdr:cxnSp macro="">
      <xdr:nvCxnSpPr>
        <xdr:cNvPr id="105" name="直線コネクタ 104"/>
        <xdr:cNvCxnSpPr/>
      </xdr:nvCxnSpPr>
      <xdr:spPr>
        <a:xfrm>
          <a:off x="5956300" y="6496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151130</xdr:rowOff>
    </xdr:from>
    <xdr:ext cx="464820" cy="253365"/>
    <xdr:sp macro="" textlink="">
      <xdr:nvSpPr>
        <xdr:cNvPr id="106" name="テキスト ボックス 105"/>
        <xdr:cNvSpPr txBox="1"/>
      </xdr:nvSpPr>
      <xdr:spPr>
        <a:xfrm>
          <a:off x="5527040" y="635762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138430</xdr:rowOff>
    </xdr:from>
    <xdr:to xmlns:xdr="http://schemas.openxmlformats.org/drawingml/2006/spreadsheetDrawing">
      <xdr:col>59</xdr:col>
      <xdr:colOff>50800</xdr:colOff>
      <xdr:row>36</xdr:row>
      <xdr:rowOff>138430</xdr:rowOff>
    </xdr:to>
    <xdr:cxnSp macro="">
      <xdr:nvCxnSpPr>
        <xdr:cNvPr id="107" name="直線コネクタ 106"/>
        <xdr:cNvCxnSpPr/>
      </xdr:nvCxnSpPr>
      <xdr:spPr>
        <a:xfrm>
          <a:off x="5956300" y="6177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167005</xdr:rowOff>
    </xdr:from>
    <xdr:ext cx="464820" cy="252730"/>
    <xdr:sp macro="" textlink="">
      <xdr:nvSpPr>
        <xdr:cNvPr id="108" name="テキスト ボックス 107"/>
        <xdr:cNvSpPr txBox="1"/>
      </xdr:nvSpPr>
      <xdr:spPr>
        <a:xfrm>
          <a:off x="5527040" y="6038215"/>
          <a:ext cx="464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154305</xdr:rowOff>
    </xdr:from>
    <xdr:to xmlns:xdr="http://schemas.openxmlformats.org/drawingml/2006/spreadsheetDrawing">
      <xdr:col>59</xdr:col>
      <xdr:colOff>50800</xdr:colOff>
      <xdr:row>34</xdr:row>
      <xdr:rowOff>154305</xdr:rowOff>
    </xdr:to>
    <xdr:cxnSp macro="">
      <xdr:nvCxnSpPr>
        <xdr:cNvPr id="109" name="直線コネクタ 108"/>
        <xdr:cNvCxnSpPr/>
      </xdr:nvCxnSpPr>
      <xdr:spPr>
        <a:xfrm>
          <a:off x="5956300" y="5857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4820" cy="250825"/>
    <xdr:sp macro="" textlink="">
      <xdr:nvSpPr>
        <xdr:cNvPr id="110" name="テキスト ボックス 109"/>
        <xdr:cNvSpPr txBox="1"/>
      </xdr:nvSpPr>
      <xdr:spPr>
        <a:xfrm>
          <a:off x="5527040" y="57194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5956300" y="55384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31115</xdr:rowOff>
    </xdr:from>
    <xdr:ext cx="464820" cy="250825"/>
    <xdr:sp macro="" textlink="">
      <xdr:nvSpPr>
        <xdr:cNvPr id="112" name="テキスト ボックス 111"/>
        <xdr:cNvSpPr txBox="1"/>
      </xdr:nvSpPr>
      <xdr:spPr>
        <a:xfrm>
          <a:off x="5527040" y="539940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3" name="直線コネクタ 112"/>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47625</xdr:rowOff>
    </xdr:from>
    <xdr:ext cx="464820" cy="250825"/>
    <xdr:sp macro="" textlink="">
      <xdr:nvSpPr>
        <xdr:cNvPr id="114" name="テキスト ボックス 113"/>
        <xdr:cNvSpPr txBox="1"/>
      </xdr:nvSpPr>
      <xdr:spPr>
        <a:xfrm>
          <a:off x="5527040" y="5080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115" name="【図書館】&#10;一人当たり面積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34</xdr:row>
      <xdr:rowOff>49530</xdr:rowOff>
    </xdr:from>
    <xdr:to xmlns:xdr="http://schemas.openxmlformats.org/drawingml/2006/spreadsheetDrawing">
      <xdr:col>54</xdr:col>
      <xdr:colOff>171450</xdr:colOff>
      <xdr:row>42</xdr:row>
      <xdr:rowOff>55245</xdr:rowOff>
    </xdr:to>
    <xdr:cxnSp macro="">
      <xdr:nvCxnSpPr>
        <xdr:cNvPr id="116" name="直線コネクタ 115"/>
        <xdr:cNvCxnSpPr/>
      </xdr:nvCxnSpPr>
      <xdr:spPr>
        <a:xfrm flipV="1">
          <a:off x="9429750" y="5753100"/>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59055</xdr:rowOff>
    </xdr:from>
    <xdr:ext cx="467360" cy="253365"/>
    <xdr:sp macro="" textlink="">
      <xdr:nvSpPr>
        <xdr:cNvPr id="117" name="【図書館】&#10;一人当たり面積最小値テキスト"/>
        <xdr:cNvSpPr txBox="1"/>
      </xdr:nvSpPr>
      <xdr:spPr>
        <a:xfrm>
          <a:off x="9467850" y="710374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55245</xdr:rowOff>
    </xdr:from>
    <xdr:to xmlns:xdr="http://schemas.openxmlformats.org/drawingml/2006/spreadsheetDrawing">
      <xdr:col>55</xdr:col>
      <xdr:colOff>88900</xdr:colOff>
      <xdr:row>42</xdr:row>
      <xdr:rowOff>55245</xdr:rowOff>
    </xdr:to>
    <xdr:cxnSp macro="">
      <xdr:nvCxnSpPr>
        <xdr:cNvPr id="118" name="直線コネクタ 117"/>
        <xdr:cNvCxnSpPr/>
      </xdr:nvCxnSpPr>
      <xdr:spPr>
        <a:xfrm>
          <a:off x="9359900" y="7099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164465</xdr:rowOff>
    </xdr:from>
    <xdr:ext cx="467360" cy="250825"/>
    <xdr:sp macro="" textlink="">
      <xdr:nvSpPr>
        <xdr:cNvPr id="119" name="【図書館】&#10;一人当たり面積最大値テキスト"/>
        <xdr:cNvSpPr txBox="1"/>
      </xdr:nvSpPr>
      <xdr:spPr>
        <a:xfrm>
          <a:off x="9467850" y="553275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49530</xdr:rowOff>
    </xdr:from>
    <xdr:to xmlns:xdr="http://schemas.openxmlformats.org/drawingml/2006/spreadsheetDrawing">
      <xdr:col>55</xdr:col>
      <xdr:colOff>88900</xdr:colOff>
      <xdr:row>34</xdr:row>
      <xdr:rowOff>49530</xdr:rowOff>
    </xdr:to>
    <xdr:cxnSp macro="">
      <xdr:nvCxnSpPr>
        <xdr:cNvPr id="120" name="直線コネクタ 119"/>
        <xdr:cNvCxnSpPr/>
      </xdr:nvCxnSpPr>
      <xdr:spPr>
        <a:xfrm>
          <a:off x="9359900" y="575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69850</xdr:rowOff>
    </xdr:from>
    <xdr:ext cx="467360" cy="250825"/>
    <xdr:sp macro="" textlink="">
      <xdr:nvSpPr>
        <xdr:cNvPr id="121" name="【図書館】&#10;一人当たり面積平均値テキスト"/>
        <xdr:cNvSpPr txBox="1"/>
      </xdr:nvSpPr>
      <xdr:spPr>
        <a:xfrm>
          <a:off x="9467850" y="661162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47625</xdr:rowOff>
    </xdr:from>
    <xdr:to xmlns:xdr="http://schemas.openxmlformats.org/drawingml/2006/spreadsheetDrawing">
      <xdr:col>55</xdr:col>
      <xdr:colOff>50800</xdr:colOff>
      <xdr:row>40</xdr:row>
      <xdr:rowOff>146685</xdr:rowOff>
    </xdr:to>
    <xdr:sp macro="" textlink="">
      <xdr:nvSpPr>
        <xdr:cNvPr id="122" name="フローチャート: 判断 121"/>
        <xdr:cNvSpPr/>
      </xdr:nvSpPr>
      <xdr:spPr>
        <a:xfrm>
          <a:off x="9398000" y="67570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50800</xdr:rowOff>
    </xdr:from>
    <xdr:to xmlns:xdr="http://schemas.openxmlformats.org/drawingml/2006/spreadsheetDrawing">
      <xdr:col>50</xdr:col>
      <xdr:colOff>165100</xdr:colOff>
      <xdr:row>40</xdr:row>
      <xdr:rowOff>149860</xdr:rowOff>
    </xdr:to>
    <xdr:sp macro="" textlink="">
      <xdr:nvSpPr>
        <xdr:cNvPr id="123" name="フローチャート: 判断 122"/>
        <xdr:cNvSpPr/>
      </xdr:nvSpPr>
      <xdr:spPr>
        <a:xfrm>
          <a:off x="8636000" y="6760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60325</xdr:rowOff>
    </xdr:from>
    <xdr:to xmlns:xdr="http://schemas.openxmlformats.org/drawingml/2006/spreadsheetDrawing">
      <xdr:col>46</xdr:col>
      <xdr:colOff>38100</xdr:colOff>
      <xdr:row>40</xdr:row>
      <xdr:rowOff>160020</xdr:rowOff>
    </xdr:to>
    <xdr:sp macro="" textlink="">
      <xdr:nvSpPr>
        <xdr:cNvPr id="124" name="フローチャート: 判断 123"/>
        <xdr:cNvSpPr/>
      </xdr:nvSpPr>
      <xdr:spPr>
        <a:xfrm>
          <a:off x="7842250" y="67697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85725</xdr:rowOff>
    </xdr:from>
    <xdr:to xmlns:xdr="http://schemas.openxmlformats.org/drawingml/2006/spreadsheetDrawing">
      <xdr:col>41</xdr:col>
      <xdr:colOff>101600</xdr:colOff>
      <xdr:row>41</xdr:row>
      <xdr:rowOff>17145</xdr:rowOff>
    </xdr:to>
    <xdr:sp macro="" textlink="">
      <xdr:nvSpPr>
        <xdr:cNvPr id="125" name="フローチャート: 判断 124"/>
        <xdr:cNvSpPr/>
      </xdr:nvSpPr>
      <xdr:spPr>
        <a:xfrm>
          <a:off x="7029450" y="67951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73025</xdr:rowOff>
    </xdr:from>
    <xdr:to xmlns:xdr="http://schemas.openxmlformats.org/drawingml/2006/spreadsheetDrawing">
      <xdr:col>36</xdr:col>
      <xdr:colOff>165100</xdr:colOff>
      <xdr:row>41</xdr:row>
      <xdr:rowOff>4445</xdr:rowOff>
    </xdr:to>
    <xdr:sp macro="" textlink="">
      <xdr:nvSpPr>
        <xdr:cNvPr id="126" name="フローチャート: 判断 125"/>
        <xdr:cNvSpPr/>
      </xdr:nvSpPr>
      <xdr:spPr>
        <a:xfrm>
          <a:off x="6235700" y="67824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72390</xdr:rowOff>
    </xdr:from>
    <xdr:ext cx="762000" cy="250825"/>
    <xdr:sp macro="" textlink="">
      <xdr:nvSpPr>
        <xdr:cNvPr id="127" name="テキスト ボックス 126"/>
        <xdr:cNvSpPr txBox="1"/>
      </xdr:nvSpPr>
      <xdr:spPr>
        <a:xfrm>
          <a:off x="925830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72390</xdr:rowOff>
    </xdr:from>
    <xdr:ext cx="762000" cy="250825"/>
    <xdr:sp macro="" textlink="">
      <xdr:nvSpPr>
        <xdr:cNvPr id="128" name="テキスト ボックス 127"/>
        <xdr:cNvSpPr txBox="1"/>
      </xdr:nvSpPr>
      <xdr:spPr>
        <a:xfrm>
          <a:off x="8515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44</xdr:row>
      <xdr:rowOff>72390</xdr:rowOff>
    </xdr:from>
    <xdr:ext cx="762000" cy="250825"/>
    <xdr:sp macro="" textlink="">
      <xdr:nvSpPr>
        <xdr:cNvPr id="129" name="テキスト ボックス 128"/>
        <xdr:cNvSpPr txBox="1"/>
      </xdr:nvSpPr>
      <xdr:spPr>
        <a:xfrm>
          <a:off x="7715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72390</xdr:rowOff>
    </xdr:from>
    <xdr:ext cx="759460" cy="250825"/>
    <xdr:sp macro="" textlink="">
      <xdr:nvSpPr>
        <xdr:cNvPr id="130" name="テキスト ボックス 129"/>
        <xdr:cNvSpPr txBox="1"/>
      </xdr:nvSpPr>
      <xdr:spPr>
        <a:xfrm>
          <a:off x="69088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72390</xdr:rowOff>
    </xdr:from>
    <xdr:ext cx="762000" cy="250825"/>
    <xdr:sp macro="" textlink="">
      <xdr:nvSpPr>
        <xdr:cNvPr id="131" name="テキスト ボックス 130"/>
        <xdr:cNvSpPr txBox="1"/>
      </xdr:nvSpPr>
      <xdr:spPr>
        <a:xfrm>
          <a:off x="61150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93980</xdr:rowOff>
    </xdr:from>
    <xdr:to xmlns:xdr="http://schemas.openxmlformats.org/drawingml/2006/spreadsheetDrawing">
      <xdr:col>55</xdr:col>
      <xdr:colOff>50800</xdr:colOff>
      <xdr:row>42</xdr:row>
      <xdr:rowOff>25400</xdr:rowOff>
    </xdr:to>
    <xdr:sp macro="" textlink="">
      <xdr:nvSpPr>
        <xdr:cNvPr id="132" name="楕円 131"/>
        <xdr:cNvSpPr/>
      </xdr:nvSpPr>
      <xdr:spPr>
        <a:xfrm>
          <a:off x="9398000" y="69710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10795</xdr:rowOff>
    </xdr:from>
    <xdr:ext cx="467360" cy="250190"/>
    <xdr:sp macro="" textlink="">
      <xdr:nvSpPr>
        <xdr:cNvPr id="133" name="【図書館】&#10;一人当たり面積該当値テキスト"/>
        <xdr:cNvSpPr txBox="1"/>
      </xdr:nvSpPr>
      <xdr:spPr>
        <a:xfrm>
          <a:off x="9467850" y="6887845"/>
          <a:ext cx="467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96520</xdr:rowOff>
    </xdr:from>
    <xdr:to xmlns:xdr="http://schemas.openxmlformats.org/drawingml/2006/spreadsheetDrawing">
      <xdr:col>50</xdr:col>
      <xdr:colOff>165100</xdr:colOff>
      <xdr:row>42</xdr:row>
      <xdr:rowOff>28575</xdr:rowOff>
    </xdr:to>
    <xdr:sp macro="" textlink="">
      <xdr:nvSpPr>
        <xdr:cNvPr id="134" name="楕円 133"/>
        <xdr:cNvSpPr/>
      </xdr:nvSpPr>
      <xdr:spPr>
        <a:xfrm>
          <a:off x="8636000" y="69735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143510</xdr:rowOff>
    </xdr:from>
    <xdr:to xmlns:xdr="http://schemas.openxmlformats.org/drawingml/2006/spreadsheetDrawing">
      <xdr:col>55</xdr:col>
      <xdr:colOff>0</xdr:colOff>
      <xdr:row>41</xdr:row>
      <xdr:rowOff>146685</xdr:rowOff>
    </xdr:to>
    <xdr:cxnSp macro="">
      <xdr:nvCxnSpPr>
        <xdr:cNvPr id="135" name="直線コネクタ 134"/>
        <xdr:cNvCxnSpPr/>
      </xdr:nvCxnSpPr>
      <xdr:spPr>
        <a:xfrm flipV="1">
          <a:off x="8686800" y="7020560"/>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96520</xdr:rowOff>
    </xdr:from>
    <xdr:to xmlns:xdr="http://schemas.openxmlformats.org/drawingml/2006/spreadsheetDrawing">
      <xdr:col>46</xdr:col>
      <xdr:colOff>38100</xdr:colOff>
      <xdr:row>42</xdr:row>
      <xdr:rowOff>28575</xdr:rowOff>
    </xdr:to>
    <xdr:sp macro="" textlink="">
      <xdr:nvSpPr>
        <xdr:cNvPr id="136" name="楕円 135"/>
        <xdr:cNvSpPr/>
      </xdr:nvSpPr>
      <xdr:spPr>
        <a:xfrm>
          <a:off x="7842250" y="69735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41</xdr:row>
      <xdr:rowOff>146685</xdr:rowOff>
    </xdr:from>
    <xdr:to xmlns:xdr="http://schemas.openxmlformats.org/drawingml/2006/spreadsheetDrawing">
      <xdr:col>50</xdr:col>
      <xdr:colOff>114300</xdr:colOff>
      <xdr:row>41</xdr:row>
      <xdr:rowOff>146685</xdr:rowOff>
    </xdr:to>
    <xdr:cxnSp macro="">
      <xdr:nvCxnSpPr>
        <xdr:cNvPr id="137" name="直線コネクタ 136"/>
        <xdr:cNvCxnSpPr/>
      </xdr:nvCxnSpPr>
      <xdr:spPr>
        <a:xfrm>
          <a:off x="7886700" y="702373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96520</xdr:rowOff>
    </xdr:from>
    <xdr:to xmlns:xdr="http://schemas.openxmlformats.org/drawingml/2006/spreadsheetDrawing">
      <xdr:col>41</xdr:col>
      <xdr:colOff>101600</xdr:colOff>
      <xdr:row>42</xdr:row>
      <xdr:rowOff>28575</xdr:rowOff>
    </xdr:to>
    <xdr:sp macro="" textlink="">
      <xdr:nvSpPr>
        <xdr:cNvPr id="138" name="楕円 137"/>
        <xdr:cNvSpPr/>
      </xdr:nvSpPr>
      <xdr:spPr>
        <a:xfrm>
          <a:off x="7029450" y="69735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146685</xdr:rowOff>
    </xdr:from>
    <xdr:to xmlns:xdr="http://schemas.openxmlformats.org/drawingml/2006/spreadsheetDrawing">
      <xdr:col>45</xdr:col>
      <xdr:colOff>171450</xdr:colOff>
      <xdr:row>41</xdr:row>
      <xdr:rowOff>146685</xdr:rowOff>
    </xdr:to>
    <xdr:cxnSp macro="">
      <xdr:nvCxnSpPr>
        <xdr:cNvPr id="139" name="直線コネクタ 138"/>
        <xdr:cNvCxnSpPr/>
      </xdr:nvCxnSpPr>
      <xdr:spPr>
        <a:xfrm>
          <a:off x="7080250" y="702373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99695</xdr:rowOff>
    </xdr:from>
    <xdr:to xmlns:xdr="http://schemas.openxmlformats.org/drawingml/2006/spreadsheetDrawing">
      <xdr:col>36</xdr:col>
      <xdr:colOff>165100</xdr:colOff>
      <xdr:row>42</xdr:row>
      <xdr:rowOff>31750</xdr:rowOff>
    </xdr:to>
    <xdr:sp macro="" textlink="">
      <xdr:nvSpPr>
        <xdr:cNvPr id="140" name="楕円 139"/>
        <xdr:cNvSpPr/>
      </xdr:nvSpPr>
      <xdr:spPr>
        <a:xfrm>
          <a:off x="6235700" y="69767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146685</xdr:rowOff>
    </xdr:from>
    <xdr:to xmlns:xdr="http://schemas.openxmlformats.org/drawingml/2006/spreadsheetDrawing">
      <xdr:col>41</xdr:col>
      <xdr:colOff>50800</xdr:colOff>
      <xdr:row>41</xdr:row>
      <xdr:rowOff>149860</xdr:rowOff>
    </xdr:to>
    <xdr:cxnSp macro="">
      <xdr:nvCxnSpPr>
        <xdr:cNvPr id="141" name="直線コネクタ 140"/>
        <xdr:cNvCxnSpPr/>
      </xdr:nvCxnSpPr>
      <xdr:spPr>
        <a:xfrm flipV="1">
          <a:off x="6286500" y="702373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165735</xdr:rowOff>
    </xdr:from>
    <xdr:ext cx="469900" cy="250825"/>
    <xdr:sp macro="" textlink="">
      <xdr:nvSpPr>
        <xdr:cNvPr id="142" name="n_1aveValue【図書館】&#10;一人当たり面積"/>
        <xdr:cNvSpPr txBox="1"/>
      </xdr:nvSpPr>
      <xdr:spPr>
        <a:xfrm>
          <a:off x="8458200" y="65398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7620</xdr:rowOff>
    </xdr:from>
    <xdr:ext cx="469900" cy="253365"/>
    <xdr:sp macro="" textlink="">
      <xdr:nvSpPr>
        <xdr:cNvPr id="143" name="n_2aveValue【図書館】&#10;一人当たり面積"/>
        <xdr:cNvSpPr txBox="1"/>
      </xdr:nvSpPr>
      <xdr:spPr>
        <a:xfrm>
          <a:off x="7677150" y="65493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33655</xdr:rowOff>
    </xdr:from>
    <xdr:ext cx="469900" cy="250825"/>
    <xdr:sp macro="" textlink="">
      <xdr:nvSpPr>
        <xdr:cNvPr id="144" name="n_3aveValue【図書館】&#10;一人当たり面積"/>
        <xdr:cNvSpPr txBox="1"/>
      </xdr:nvSpPr>
      <xdr:spPr>
        <a:xfrm>
          <a:off x="6864350" y="65754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20320</xdr:rowOff>
    </xdr:from>
    <xdr:ext cx="469900" cy="253365"/>
    <xdr:sp macro="" textlink="">
      <xdr:nvSpPr>
        <xdr:cNvPr id="145" name="n_4aveValue【図書館】&#10;一人当たり面積"/>
        <xdr:cNvSpPr txBox="1"/>
      </xdr:nvSpPr>
      <xdr:spPr>
        <a:xfrm>
          <a:off x="6070600" y="65620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19685</xdr:rowOff>
    </xdr:from>
    <xdr:ext cx="469900" cy="253365"/>
    <xdr:sp macro="" textlink="">
      <xdr:nvSpPr>
        <xdr:cNvPr id="146" name="n_1mainValue【図書館】&#10;一人当たり面積"/>
        <xdr:cNvSpPr txBox="1"/>
      </xdr:nvSpPr>
      <xdr:spPr>
        <a:xfrm>
          <a:off x="8458200" y="70643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19685</xdr:rowOff>
    </xdr:from>
    <xdr:ext cx="469900" cy="253365"/>
    <xdr:sp macro="" textlink="">
      <xdr:nvSpPr>
        <xdr:cNvPr id="147" name="n_2mainValue【図書館】&#10;一人当たり面積"/>
        <xdr:cNvSpPr txBox="1"/>
      </xdr:nvSpPr>
      <xdr:spPr>
        <a:xfrm>
          <a:off x="7677150" y="70643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19685</xdr:rowOff>
    </xdr:from>
    <xdr:ext cx="469900" cy="253365"/>
    <xdr:sp macro="" textlink="">
      <xdr:nvSpPr>
        <xdr:cNvPr id="148" name="n_3mainValue【図書館】&#10;一人当たり面積"/>
        <xdr:cNvSpPr txBox="1"/>
      </xdr:nvSpPr>
      <xdr:spPr>
        <a:xfrm>
          <a:off x="6864350" y="70643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22860</xdr:rowOff>
    </xdr:from>
    <xdr:ext cx="469900" cy="253365"/>
    <xdr:sp macro="" textlink="">
      <xdr:nvSpPr>
        <xdr:cNvPr id="149" name="n_4mainValue【図書館】&#10;一人当たり面積"/>
        <xdr:cNvSpPr txBox="1"/>
      </xdr:nvSpPr>
      <xdr:spPr>
        <a:xfrm>
          <a:off x="6070600" y="70675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111760</xdr:rowOff>
    </xdr:from>
    <xdr:to xmlns:xdr="http://schemas.openxmlformats.org/drawingml/2006/spreadsheetDrawing">
      <xdr:col>28</xdr:col>
      <xdr:colOff>152400</xdr:colOff>
      <xdr:row>50</xdr:row>
      <xdr:rowOff>61595</xdr:rowOff>
    </xdr:to>
    <xdr:sp macro="" textlink="">
      <xdr:nvSpPr>
        <xdr:cNvPr id="150" name="正方形/長方形 149"/>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86995</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117475</xdr:rowOff>
    </xdr:from>
    <xdr:to xmlns:xdr="http://schemas.openxmlformats.org/drawingml/2006/spreadsheetDrawing">
      <xdr:col>12</xdr:col>
      <xdr:colOff>127000</xdr:colOff>
      <xdr:row>53</xdr:row>
      <xdr:rowOff>31115</xdr:rowOff>
    </xdr:to>
    <xdr:sp macro="" textlink="">
      <xdr:nvSpPr>
        <xdr:cNvPr id="152" name="正方形/長方形 151"/>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86995</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117475</xdr:rowOff>
    </xdr:from>
    <xdr:to xmlns:xdr="http://schemas.openxmlformats.org/drawingml/2006/spreadsheetDrawing">
      <xdr:col>18</xdr:col>
      <xdr:colOff>0</xdr:colOff>
      <xdr:row>53</xdr:row>
      <xdr:rowOff>31115</xdr:rowOff>
    </xdr:to>
    <xdr:sp macro="" textlink="">
      <xdr:nvSpPr>
        <xdr:cNvPr id="154" name="正方形/長方形 153"/>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86995</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117475</xdr:rowOff>
    </xdr:from>
    <xdr:to xmlns:xdr="http://schemas.openxmlformats.org/drawingml/2006/spreadsheetDrawing">
      <xdr:col>24</xdr:col>
      <xdr:colOff>0</xdr:colOff>
      <xdr:row>53</xdr:row>
      <xdr:rowOff>31115</xdr:rowOff>
    </xdr:to>
    <xdr:sp macro="" textlink="">
      <xdr:nvSpPr>
        <xdr:cNvPr id="156" name="正方形/長方形 155"/>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57" name="正方形/長方形 156"/>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5910" cy="220345"/>
    <xdr:sp macro="" textlink="">
      <xdr:nvSpPr>
        <xdr:cNvPr id="158" name="テキスト ボックス 157"/>
        <xdr:cNvSpPr txBox="1"/>
      </xdr:nvSpPr>
      <xdr:spPr>
        <a:xfrm>
          <a:off x="666750" y="875855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111760</xdr:rowOff>
    </xdr:from>
    <xdr:to xmlns:xdr="http://schemas.openxmlformats.org/drawingml/2006/spreadsheetDrawing">
      <xdr:col>28</xdr:col>
      <xdr:colOff>114300</xdr:colOff>
      <xdr:row>66</xdr:row>
      <xdr:rowOff>111760</xdr:rowOff>
    </xdr:to>
    <xdr:cxnSp macro="">
      <xdr:nvCxnSpPr>
        <xdr:cNvPr id="159" name="直線コネクタ 158"/>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140335</xdr:rowOff>
    </xdr:from>
    <xdr:ext cx="464820" cy="250825"/>
    <xdr:sp macro="" textlink="">
      <xdr:nvSpPr>
        <xdr:cNvPr id="160" name="テキスト ボックス 159"/>
        <xdr:cNvSpPr txBox="1"/>
      </xdr:nvSpPr>
      <xdr:spPr>
        <a:xfrm>
          <a:off x="27559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128270</xdr:rowOff>
    </xdr:from>
    <xdr:to xmlns:xdr="http://schemas.openxmlformats.org/drawingml/2006/spreadsheetDrawing">
      <xdr:col>28</xdr:col>
      <xdr:colOff>114300</xdr:colOff>
      <xdr:row>64</xdr:row>
      <xdr:rowOff>128270</xdr:rowOff>
    </xdr:to>
    <xdr:cxnSp macro="">
      <xdr:nvCxnSpPr>
        <xdr:cNvPr id="161" name="直線コネクタ 160"/>
        <xdr:cNvCxnSpPr/>
      </xdr:nvCxnSpPr>
      <xdr:spPr>
        <a:xfrm>
          <a:off x="6858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156210</xdr:rowOff>
    </xdr:from>
    <xdr:ext cx="464820" cy="253365"/>
    <xdr:sp macro="" textlink="">
      <xdr:nvSpPr>
        <xdr:cNvPr id="162" name="テキスト ボックス 161"/>
        <xdr:cNvSpPr txBox="1"/>
      </xdr:nvSpPr>
      <xdr:spPr>
        <a:xfrm>
          <a:off x="275590" y="1072134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143510</xdr:rowOff>
    </xdr:from>
    <xdr:to xmlns:xdr="http://schemas.openxmlformats.org/drawingml/2006/spreadsheetDrawing">
      <xdr:col>28</xdr:col>
      <xdr:colOff>114300</xdr:colOff>
      <xdr:row>62</xdr:row>
      <xdr:rowOff>143510</xdr:rowOff>
    </xdr:to>
    <xdr:cxnSp macro="">
      <xdr:nvCxnSpPr>
        <xdr:cNvPr id="163" name="直線コネクタ 162"/>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0685" cy="253365"/>
    <xdr:sp macro="" textlink="">
      <xdr:nvSpPr>
        <xdr:cNvPr id="164" name="テキスト ボックス 163"/>
        <xdr:cNvSpPr txBox="1"/>
      </xdr:nvSpPr>
      <xdr:spPr>
        <a:xfrm>
          <a:off x="339725" y="1040193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160020</xdr:rowOff>
    </xdr:from>
    <xdr:to xmlns:xdr="http://schemas.openxmlformats.org/drawingml/2006/spreadsheetDrawing">
      <xdr:col>28</xdr:col>
      <xdr:colOff>114300</xdr:colOff>
      <xdr:row>60</xdr:row>
      <xdr:rowOff>160020</xdr:rowOff>
    </xdr:to>
    <xdr:cxnSp macro="">
      <xdr:nvCxnSpPr>
        <xdr:cNvPr id="165" name="直線コネクタ 164"/>
        <xdr:cNvCxnSpPr/>
      </xdr:nvCxnSpPr>
      <xdr:spPr>
        <a:xfrm>
          <a:off x="6858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0685" cy="253365"/>
    <xdr:sp macro="" textlink="">
      <xdr:nvSpPr>
        <xdr:cNvPr id="166" name="テキスト ボックス 165"/>
        <xdr:cNvSpPr txBox="1"/>
      </xdr:nvSpPr>
      <xdr:spPr>
        <a:xfrm>
          <a:off x="339725" y="1008253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7" name="直線コネクタ 166"/>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36830</xdr:rowOff>
    </xdr:from>
    <xdr:ext cx="400685" cy="250825"/>
    <xdr:sp macro="" textlink="">
      <xdr:nvSpPr>
        <xdr:cNvPr id="168" name="テキスト ボックス 167"/>
        <xdr:cNvSpPr txBox="1"/>
      </xdr:nvSpPr>
      <xdr:spPr>
        <a:xfrm>
          <a:off x="339725" y="976376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9" name="直線コネクタ 168"/>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52705</xdr:rowOff>
    </xdr:from>
    <xdr:ext cx="400685" cy="250825"/>
    <xdr:sp macro="" textlink="">
      <xdr:nvSpPr>
        <xdr:cNvPr id="170" name="テキスト ボックス 169"/>
        <xdr:cNvSpPr txBox="1"/>
      </xdr:nvSpPr>
      <xdr:spPr>
        <a:xfrm>
          <a:off x="339725" y="94443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39370</xdr:rowOff>
    </xdr:from>
    <xdr:to xmlns:xdr="http://schemas.openxmlformats.org/drawingml/2006/spreadsheetDrawing">
      <xdr:col>28</xdr:col>
      <xdr:colOff>114300</xdr:colOff>
      <xdr:row>55</xdr:row>
      <xdr:rowOff>39370</xdr:rowOff>
    </xdr:to>
    <xdr:cxnSp macro="">
      <xdr:nvCxnSpPr>
        <xdr:cNvPr id="171" name="直線コネクタ 170"/>
        <xdr:cNvCxnSpPr/>
      </xdr:nvCxnSpPr>
      <xdr:spPr>
        <a:xfrm>
          <a:off x="6858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68580</xdr:rowOff>
    </xdr:from>
    <xdr:ext cx="336550" cy="250825"/>
    <xdr:sp macro="" textlink="">
      <xdr:nvSpPr>
        <xdr:cNvPr id="172" name="テキスト ボックス 171"/>
        <xdr:cNvSpPr txBox="1"/>
      </xdr:nvSpPr>
      <xdr:spPr>
        <a:xfrm>
          <a:off x="384810" y="9124950"/>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114300</xdr:colOff>
      <xdr:row>53</xdr:row>
      <xdr:rowOff>55880</xdr:rowOff>
    </xdr:to>
    <xdr:cxnSp macro="">
      <xdr:nvCxnSpPr>
        <xdr:cNvPr id="173" name="直線コネクタ 172"/>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74" name="【体育館・プー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55880</xdr:rowOff>
    </xdr:from>
    <xdr:to xmlns:xdr="http://schemas.openxmlformats.org/drawingml/2006/spreadsheetDrawing">
      <xdr:col>24</xdr:col>
      <xdr:colOff>62865</xdr:colOff>
      <xdr:row>64</xdr:row>
      <xdr:rowOff>128270</xdr:rowOff>
    </xdr:to>
    <xdr:cxnSp macro="">
      <xdr:nvCxnSpPr>
        <xdr:cNvPr id="175" name="直線コネクタ 174"/>
        <xdr:cNvCxnSpPr/>
      </xdr:nvCxnSpPr>
      <xdr:spPr>
        <a:xfrm flipV="1">
          <a:off x="4177665" y="944753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131445</xdr:rowOff>
    </xdr:from>
    <xdr:ext cx="467360" cy="253365"/>
    <xdr:sp macro="" textlink="">
      <xdr:nvSpPr>
        <xdr:cNvPr id="176" name="【体育館・プール】&#10;有形固定資産減価償却率最小値テキスト"/>
        <xdr:cNvSpPr txBox="1"/>
      </xdr:nvSpPr>
      <xdr:spPr>
        <a:xfrm>
          <a:off x="4216400" y="1086421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128270</xdr:rowOff>
    </xdr:from>
    <xdr:to xmlns:xdr="http://schemas.openxmlformats.org/drawingml/2006/spreadsheetDrawing">
      <xdr:col>24</xdr:col>
      <xdr:colOff>152400</xdr:colOff>
      <xdr:row>64</xdr:row>
      <xdr:rowOff>128270</xdr:rowOff>
    </xdr:to>
    <xdr:cxnSp macro="">
      <xdr:nvCxnSpPr>
        <xdr:cNvPr id="177" name="直線コネクタ 176"/>
        <xdr:cNvCxnSpPr/>
      </xdr:nvCxnSpPr>
      <xdr:spPr>
        <a:xfrm>
          <a:off x="4108450" y="10861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3810</xdr:rowOff>
    </xdr:from>
    <xdr:ext cx="402590" cy="253365"/>
    <xdr:sp macro="" textlink="">
      <xdr:nvSpPr>
        <xdr:cNvPr id="178" name="【体育館・プール】&#10;有形固定資産減価償却率最大値テキスト"/>
        <xdr:cNvSpPr txBox="1"/>
      </xdr:nvSpPr>
      <xdr:spPr>
        <a:xfrm>
          <a:off x="4216400" y="92278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55880</xdr:rowOff>
    </xdr:from>
    <xdr:to xmlns:xdr="http://schemas.openxmlformats.org/drawingml/2006/spreadsheetDrawing">
      <xdr:col>24</xdr:col>
      <xdr:colOff>152400</xdr:colOff>
      <xdr:row>56</xdr:row>
      <xdr:rowOff>55880</xdr:rowOff>
    </xdr:to>
    <xdr:cxnSp macro="">
      <xdr:nvCxnSpPr>
        <xdr:cNvPr id="179" name="直線コネクタ 178"/>
        <xdr:cNvCxnSpPr/>
      </xdr:nvCxnSpPr>
      <xdr:spPr>
        <a:xfrm>
          <a:off x="4108450" y="9447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95250</xdr:rowOff>
    </xdr:from>
    <xdr:ext cx="402590" cy="253365"/>
    <xdr:sp macro="" textlink="">
      <xdr:nvSpPr>
        <xdr:cNvPr id="180" name="【体育館・プール】&#10;有形固定資産減価償却率平均値テキスト"/>
        <xdr:cNvSpPr txBox="1"/>
      </xdr:nvSpPr>
      <xdr:spPr>
        <a:xfrm>
          <a:off x="4216400" y="1015746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73025</xdr:rowOff>
    </xdr:from>
    <xdr:to xmlns:xdr="http://schemas.openxmlformats.org/drawingml/2006/spreadsheetDrawing">
      <xdr:col>24</xdr:col>
      <xdr:colOff>114300</xdr:colOff>
      <xdr:row>62</xdr:row>
      <xdr:rowOff>5080</xdr:rowOff>
    </xdr:to>
    <xdr:sp macro="" textlink="">
      <xdr:nvSpPr>
        <xdr:cNvPr id="181" name="フローチャート: 判断 180"/>
        <xdr:cNvSpPr/>
      </xdr:nvSpPr>
      <xdr:spPr>
        <a:xfrm>
          <a:off x="4127500" y="10302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41275</xdr:rowOff>
    </xdr:from>
    <xdr:to xmlns:xdr="http://schemas.openxmlformats.org/drawingml/2006/spreadsheetDrawing">
      <xdr:col>20</xdr:col>
      <xdr:colOff>38100</xdr:colOff>
      <xdr:row>61</xdr:row>
      <xdr:rowOff>140970</xdr:rowOff>
    </xdr:to>
    <xdr:sp macro="" textlink="">
      <xdr:nvSpPr>
        <xdr:cNvPr id="182" name="フローチャート: 判断 181"/>
        <xdr:cNvSpPr/>
      </xdr:nvSpPr>
      <xdr:spPr>
        <a:xfrm>
          <a:off x="3384550" y="102711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53975</xdr:rowOff>
    </xdr:from>
    <xdr:to xmlns:xdr="http://schemas.openxmlformats.org/drawingml/2006/spreadsheetDrawing">
      <xdr:col>15</xdr:col>
      <xdr:colOff>101600</xdr:colOff>
      <xdr:row>61</xdr:row>
      <xdr:rowOff>153035</xdr:rowOff>
    </xdr:to>
    <xdr:sp macro="" textlink="">
      <xdr:nvSpPr>
        <xdr:cNvPr id="183" name="フローチャート: 判断 182"/>
        <xdr:cNvSpPr/>
      </xdr:nvSpPr>
      <xdr:spPr>
        <a:xfrm>
          <a:off x="2571750" y="102838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33655</xdr:rowOff>
    </xdr:from>
    <xdr:to xmlns:xdr="http://schemas.openxmlformats.org/drawingml/2006/spreadsheetDrawing">
      <xdr:col>10</xdr:col>
      <xdr:colOff>165100</xdr:colOff>
      <xdr:row>61</xdr:row>
      <xdr:rowOff>132715</xdr:rowOff>
    </xdr:to>
    <xdr:sp macro="" textlink="">
      <xdr:nvSpPr>
        <xdr:cNvPr id="184" name="フローチャート: 判断 183"/>
        <xdr:cNvSpPr/>
      </xdr:nvSpPr>
      <xdr:spPr>
        <a:xfrm>
          <a:off x="1778000" y="10263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146685</xdr:rowOff>
    </xdr:from>
    <xdr:to xmlns:xdr="http://schemas.openxmlformats.org/drawingml/2006/spreadsheetDrawing">
      <xdr:col>6</xdr:col>
      <xdr:colOff>38100</xdr:colOff>
      <xdr:row>61</xdr:row>
      <xdr:rowOff>78105</xdr:rowOff>
    </xdr:to>
    <xdr:sp macro="" textlink="">
      <xdr:nvSpPr>
        <xdr:cNvPr id="185" name="フローチャート: 判断 184"/>
        <xdr:cNvSpPr/>
      </xdr:nvSpPr>
      <xdr:spPr>
        <a:xfrm>
          <a:off x="984250" y="102088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109220</xdr:rowOff>
    </xdr:from>
    <xdr:ext cx="762000" cy="250825"/>
    <xdr:sp macro="" textlink="">
      <xdr:nvSpPr>
        <xdr:cNvPr id="186" name="テキスト ボックス 185"/>
        <xdr:cNvSpPr txBox="1"/>
      </xdr:nvSpPr>
      <xdr:spPr>
        <a:xfrm>
          <a:off x="40068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66</xdr:row>
      <xdr:rowOff>109220</xdr:rowOff>
    </xdr:from>
    <xdr:ext cx="762000" cy="250825"/>
    <xdr:sp macro="" textlink="">
      <xdr:nvSpPr>
        <xdr:cNvPr id="187" name="テキスト ボックス 186"/>
        <xdr:cNvSpPr txBox="1"/>
      </xdr:nvSpPr>
      <xdr:spPr>
        <a:xfrm>
          <a:off x="32575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109220</xdr:rowOff>
    </xdr:from>
    <xdr:ext cx="759460" cy="250825"/>
    <xdr:sp macro="" textlink="">
      <xdr:nvSpPr>
        <xdr:cNvPr id="188" name="テキスト ボックス 187"/>
        <xdr:cNvSpPr txBox="1"/>
      </xdr:nvSpPr>
      <xdr:spPr>
        <a:xfrm>
          <a:off x="24511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109220</xdr:rowOff>
    </xdr:from>
    <xdr:ext cx="762000" cy="250825"/>
    <xdr:sp macro="" textlink="">
      <xdr:nvSpPr>
        <xdr:cNvPr id="189" name="テキスト ボックス 188"/>
        <xdr:cNvSpPr txBox="1"/>
      </xdr:nvSpPr>
      <xdr:spPr>
        <a:xfrm>
          <a:off x="1657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66</xdr:row>
      <xdr:rowOff>109220</xdr:rowOff>
    </xdr:from>
    <xdr:ext cx="762000" cy="250825"/>
    <xdr:sp macro="" textlink="">
      <xdr:nvSpPr>
        <xdr:cNvPr id="190" name="テキスト ボックス 189"/>
        <xdr:cNvSpPr txBox="1"/>
      </xdr:nvSpPr>
      <xdr:spPr>
        <a:xfrm>
          <a:off x="857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12700</xdr:rowOff>
    </xdr:from>
    <xdr:to xmlns:xdr="http://schemas.openxmlformats.org/drawingml/2006/spreadsheetDrawing">
      <xdr:col>24</xdr:col>
      <xdr:colOff>114300</xdr:colOff>
      <xdr:row>63</xdr:row>
      <xdr:rowOff>111760</xdr:rowOff>
    </xdr:to>
    <xdr:sp macro="" textlink="">
      <xdr:nvSpPr>
        <xdr:cNvPr id="191" name="楕円 190"/>
        <xdr:cNvSpPr/>
      </xdr:nvSpPr>
      <xdr:spPr>
        <a:xfrm>
          <a:off x="4127500" y="10577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159385</xdr:rowOff>
    </xdr:from>
    <xdr:ext cx="402590" cy="250825"/>
    <xdr:sp macro="" textlink="">
      <xdr:nvSpPr>
        <xdr:cNvPr id="192" name="【体育館・プール】&#10;有形固定資産減価償却率該当値テキスト"/>
        <xdr:cNvSpPr txBox="1"/>
      </xdr:nvSpPr>
      <xdr:spPr>
        <a:xfrm>
          <a:off x="4216400" y="1055687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153035</xdr:rowOff>
    </xdr:from>
    <xdr:to xmlns:xdr="http://schemas.openxmlformats.org/drawingml/2006/spreadsheetDrawing">
      <xdr:col>20</xdr:col>
      <xdr:colOff>38100</xdr:colOff>
      <xdr:row>63</xdr:row>
      <xdr:rowOff>85090</xdr:rowOff>
    </xdr:to>
    <xdr:sp macro="" textlink="">
      <xdr:nvSpPr>
        <xdr:cNvPr id="193" name="楕円 192"/>
        <xdr:cNvSpPr/>
      </xdr:nvSpPr>
      <xdr:spPr>
        <a:xfrm>
          <a:off x="3384550" y="105505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63</xdr:row>
      <xdr:rowOff>35560</xdr:rowOff>
    </xdr:from>
    <xdr:to xmlns:xdr="http://schemas.openxmlformats.org/drawingml/2006/spreadsheetDrawing">
      <xdr:col>24</xdr:col>
      <xdr:colOff>63500</xdr:colOff>
      <xdr:row>63</xdr:row>
      <xdr:rowOff>61595</xdr:rowOff>
    </xdr:to>
    <xdr:cxnSp macro="">
      <xdr:nvCxnSpPr>
        <xdr:cNvPr id="194" name="直線コネクタ 193"/>
        <xdr:cNvCxnSpPr/>
      </xdr:nvCxnSpPr>
      <xdr:spPr>
        <a:xfrm>
          <a:off x="3429000" y="10600690"/>
          <a:ext cx="7493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127635</xdr:rowOff>
    </xdr:from>
    <xdr:to xmlns:xdr="http://schemas.openxmlformats.org/drawingml/2006/spreadsheetDrawing">
      <xdr:col>15</xdr:col>
      <xdr:colOff>101600</xdr:colOff>
      <xdr:row>63</xdr:row>
      <xdr:rowOff>59055</xdr:rowOff>
    </xdr:to>
    <xdr:sp macro="" textlink="">
      <xdr:nvSpPr>
        <xdr:cNvPr id="195" name="楕円 194"/>
        <xdr:cNvSpPr/>
      </xdr:nvSpPr>
      <xdr:spPr>
        <a:xfrm>
          <a:off x="2571750" y="10525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8890</xdr:rowOff>
    </xdr:from>
    <xdr:to xmlns:xdr="http://schemas.openxmlformats.org/drawingml/2006/spreadsheetDrawing">
      <xdr:col>19</xdr:col>
      <xdr:colOff>171450</xdr:colOff>
      <xdr:row>63</xdr:row>
      <xdr:rowOff>35560</xdr:rowOff>
    </xdr:to>
    <xdr:cxnSp macro="">
      <xdr:nvCxnSpPr>
        <xdr:cNvPr id="196" name="直線コネクタ 195"/>
        <xdr:cNvCxnSpPr/>
      </xdr:nvCxnSpPr>
      <xdr:spPr>
        <a:xfrm>
          <a:off x="2622550" y="10574020"/>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140335</xdr:rowOff>
    </xdr:from>
    <xdr:to xmlns:xdr="http://schemas.openxmlformats.org/drawingml/2006/spreadsheetDrawing">
      <xdr:col>10</xdr:col>
      <xdr:colOff>165100</xdr:colOff>
      <xdr:row>63</xdr:row>
      <xdr:rowOff>72390</xdr:rowOff>
    </xdr:to>
    <xdr:sp macro="" textlink="">
      <xdr:nvSpPr>
        <xdr:cNvPr id="197" name="楕円 196"/>
        <xdr:cNvSpPr/>
      </xdr:nvSpPr>
      <xdr:spPr>
        <a:xfrm>
          <a:off x="1778000" y="10537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8890</xdr:rowOff>
    </xdr:from>
    <xdr:to xmlns:xdr="http://schemas.openxmlformats.org/drawingml/2006/spreadsheetDrawing">
      <xdr:col>15</xdr:col>
      <xdr:colOff>50800</xdr:colOff>
      <xdr:row>63</xdr:row>
      <xdr:rowOff>22225</xdr:rowOff>
    </xdr:to>
    <xdr:cxnSp macro="">
      <xdr:nvCxnSpPr>
        <xdr:cNvPr id="198" name="直線コネクタ 197"/>
        <xdr:cNvCxnSpPr/>
      </xdr:nvCxnSpPr>
      <xdr:spPr>
        <a:xfrm flipV="1">
          <a:off x="1828800" y="10574020"/>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113030</xdr:rowOff>
    </xdr:from>
    <xdr:to xmlns:xdr="http://schemas.openxmlformats.org/drawingml/2006/spreadsheetDrawing">
      <xdr:col>6</xdr:col>
      <xdr:colOff>38100</xdr:colOff>
      <xdr:row>63</xdr:row>
      <xdr:rowOff>44450</xdr:rowOff>
    </xdr:to>
    <xdr:sp macro="" textlink="">
      <xdr:nvSpPr>
        <xdr:cNvPr id="199" name="楕円 198"/>
        <xdr:cNvSpPr/>
      </xdr:nvSpPr>
      <xdr:spPr>
        <a:xfrm>
          <a:off x="984250" y="105105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62</xdr:row>
      <xdr:rowOff>162560</xdr:rowOff>
    </xdr:from>
    <xdr:to xmlns:xdr="http://schemas.openxmlformats.org/drawingml/2006/spreadsheetDrawing">
      <xdr:col>10</xdr:col>
      <xdr:colOff>114300</xdr:colOff>
      <xdr:row>63</xdr:row>
      <xdr:rowOff>22225</xdr:rowOff>
    </xdr:to>
    <xdr:cxnSp macro="">
      <xdr:nvCxnSpPr>
        <xdr:cNvPr id="200" name="直線コネクタ 199"/>
        <xdr:cNvCxnSpPr/>
      </xdr:nvCxnSpPr>
      <xdr:spPr>
        <a:xfrm>
          <a:off x="1028700" y="10560050"/>
          <a:ext cx="8001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156845</xdr:rowOff>
    </xdr:from>
    <xdr:ext cx="402590" cy="253365"/>
    <xdr:sp macro="" textlink="">
      <xdr:nvSpPr>
        <xdr:cNvPr id="201" name="n_1aveValue【体育館・プール】&#10;有形固定資産減価償却率"/>
        <xdr:cNvSpPr txBox="1"/>
      </xdr:nvSpPr>
      <xdr:spPr>
        <a:xfrm>
          <a:off x="3239135" y="100514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1905</xdr:rowOff>
    </xdr:from>
    <xdr:ext cx="402590" cy="253365"/>
    <xdr:sp macro="" textlink="">
      <xdr:nvSpPr>
        <xdr:cNvPr id="202" name="n_2aveValue【体育館・プール】&#10;有形固定資産減価償却率"/>
        <xdr:cNvSpPr txBox="1"/>
      </xdr:nvSpPr>
      <xdr:spPr>
        <a:xfrm>
          <a:off x="2439035" y="100641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149225</xdr:rowOff>
    </xdr:from>
    <xdr:ext cx="402590" cy="253365"/>
    <xdr:sp macro="" textlink="">
      <xdr:nvSpPr>
        <xdr:cNvPr id="203" name="n_3aveValue【体育館・プール】&#10;有形固定資産減価償却率"/>
        <xdr:cNvSpPr txBox="1"/>
      </xdr:nvSpPr>
      <xdr:spPr>
        <a:xfrm>
          <a:off x="1645285" y="100437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94615</xdr:rowOff>
    </xdr:from>
    <xdr:ext cx="405130" cy="253365"/>
    <xdr:sp macro="" textlink="">
      <xdr:nvSpPr>
        <xdr:cNvPr id="204" name="n_4aveValue【体育館・プール】&#10;有形固定資産減価償却率"/>
        <xdr:cNvSpPr txBox="1"/>
      </xdr:nvSpPr>
      <xdr:spPr>
        <a:xfrm>
          <a:off x="851535" y="99891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76200</xdr:rowOff>
    </xdr:from>
    <xdr:ext cx="402590" cy="253365"/>
    <xdr:sp macro="" textlink="">
      <xdr:nvSpPr>
        <xdr:cNvPr id="205" name="n_1mainValue【体育館・プール】&#10;有形固定資産減価償却率"/>
        <xdr:cNvSpPr txBox="1"/>
      </xdr:nvSpPr>
      <xdr:spPr>
        <a:xfrm>
          <a:off x="3239135" y="1064133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50800</xdr:rowOff>
    </xdr:from>
    <xdr:ext cx="402590" cy="250825"/>
    <xdr:sp macro="" textlink="">
      <xdr:nvSpPr>
        <xdr:cNvPr id="206" name="n_2mainValue【体育館・プール】&#10;有形固定資産減価償却率"/>
        <xdr:cNvSpPr txBox="1"/>
      </xdr:nvSpPr>
      <xdr:spPr>
        <a:xfrm>
          <a:off x="2439035" y="106159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62865</xdr:rowOff>
    </xdr:from>
    <xdr:ext cx="402590" cy="253365"/>
    <xdr:sp macro="" textlink="">
      <xdr:nvSpPr>
        <xdr:cNvPr id="207" name="n_3mainValue【体育館・プール】&#10;有形固定資産減価償却率"/>
        <xdr:cNvSpPr txBox="1"/>
      </xdr:nvSpPr>
      <xdr:spPr>
        <a:xfrm>
          <a:off x="1645285" y="106279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36195</xdr:rowOff>
    </xdr:from>
    <xdr:ext cx="405130" cy="250825"/>
    <xdr:sp macro="" textlink="">
      <xdr:nvSpPr>
        <xdr:cNvPr id="208" name="n_4mainValue【体育館・プール】&#10;有形固定資産減価償却率"/>
        <xdr:cNvSpPr txBox="1"/>
      </xdr:nvSpPr>
      <xdr:spPr>
        <a:xfrm>
          <a:off x="851535" y="1060132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111760</xdr:rowOff>
    </xdr:from>
    <xdr:to xmlns:xdr="http://schemas.openxmlformats.org/drawingml/2006/spreadsheetDrawing">
      <xdr:col>59</xdr:col>
      <xdr:colOff>88900</xdr:colOff>
      <xdr:row>50</xdr:row>
      <xdr:rowOff>61595</xdr:rowOff>
    </xdr:to>
    <xdr:sp macro="" textlink="">
      <xdr:nvSpPr>
        <xdr:cNvPr id="209" name="正方形/長方形 208"/>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86995</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117475</xdr:rowOff>
    </xdr:from>
    <xdr:to xmlns:xdr="http://schemas.openxmlformats.org/drawingml/2006/spreadsheetDrawing">
      <xdr:col>43</xdr:col>
      <xdr:colOff>63500</xdr:colOff>
      <xdr:row>53</xdr:row>
      <xdr:rowOff>31115</xdr:rowOff>
    </xdr:to>
    <xdr:sp macro="" textlink="">
      <xdr:nvSpPr>
        <xdr:cNvPr id="211" name="正方形/長方形 210"/>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86995</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117475</xdr:rowOff>
    </xdr:from>
    <xdr:to xmlns:xdr="http://schemas.openxmlformats.org/drawingml/2006/spreadsheetDrawing">
      <xdr:col>48</xdr:col>
      <xdr:colOff>127000</xdr:colOff>
      <xdr:row>53</xdr:row>
      <xdr:rowOff>31115</xdr:rowOff>
    </xdr:to>
    <xdr:sp macro="" textlink="">
      <xdr:nvSpPr>
        <xdr:cNvPr id="213" name="正方形/長方形 212"/>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86995</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117475</xdr:rowOff>
    </xdr:from>
    <xdr:to xmlns:xdr="http://schemas.openxmlformats.org/drawingml/2006/spreadsheetDrawing">
      <xdr:col>54</xdr:col>
      <xdr:colOff>127000</xdr:colOff>
      <xdr:row>53</xdr:row>
      <xdr:rowOff>31115</xdr:rowOff>
    </xdr:to>
    <xdr:sp macro="" textlink="">
      <xdr:nvSpPr>
        <xdr:cNvPr id="215" name="正方形/長方形 214"/>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16" name="正方形/長方形 215"/>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7345" cy="220345"/>
    <xdr:sp macro="" textlink="">
      <xdr:nvSpPr>
        <xdr:cNvPr id="217" name="テキスト ボックス 216"/>
        <xdr:cNvSpPr txBox="1"/>
      </xdr:nvSpPr>
      <xdr:spPr>
        <a:xfrm>
          <a:off x="5918200" y="875855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111760</xdr:rowOff>
    </xdr:from>
    <xdr:to xmlns:xdr="http://schemas.openxmlformats.org/drawingml/2006/spreadsheetDrawing">
      <xdr:col>59</xdr:col>
      <xdr:colOff>50800</xdr:colOff>
      <xdr:row>66</xdr:row>
      <xdr:rowOff>111760</xdr:rowOff>
    </xdr:to>
    <xdr:cxnSp macro="">
      <xdr:nvCxnSpPr>
        <xdr:cNvPr id="218" name="直線コネクタ 217"/>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74295</xdr:rowOff>
    </xdr:from>
    <xdr:to xmlns:xdr="http://schemas.openxmlformats.org/drawingml/2006/spreadsheetDrawing">
      <xdr:col>59</xdr:col>
      <xdr:colOff>50800</xdr:colOff>
      <xdr:row>64</xdr:row>
      <xdr:rowOff>74295</xdr:rowOff>
    </xdr:to>
    <xdr:cxnSp macro="">
      <xdr:nvCxnSpPr>
        <xdr:cNvPr id="219" name="直線コネクタ 218"/>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103505</xdr:rowOff>
    </xdr:from>
    <xdr:ext cx="464820" cy="250825"/>
    <xdr:sp macro="" textlink="">
      <xdr:nvSpPr>
        <xdr:cNvPr id="220" name="テキスト ボックス 219"/>
        <xdr:cNvSpPr txBox="1"/>
      </xdr:nvSpPr>
      <xdr:spPr>
        <a:xfrm>
          <a:off x="5527040" y="10668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21" name="直線コネクタ 220"/>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66040</xdr:rowOff>
    </xdr:from>
    <xdr:ext cx="464820" cy="250825"/>
    <xdr:sp macro="" textlink="">
      <xdr:nvSpPr>
        <xdr:cNvPr id="222" name="テキスト ボックス 221"/>
        <xdr:cNvSpPr txBox="1"/>
      </xdr:nvSpPr>
      <xdr:spPr>
        <a:xfrm>
          <a:off x="5527040" y="102958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28575</xdr:rowOff>
    </xdr:from>
    <xdr:ext cx="464820" cy="250825"/>
    <xdr:sp macro="" textlink="">
      <xdr:nvSpPr>
        <xdr:cNvPr id="224" name="テキスト ボックス 223"/>
        <xdr:cNvSpPr txBox="1"/>
      </xdr:nvSpPr>
      <xdr:spPr>
        <a:xfrm>
          <a:off x="5527040" y="99231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130175</xdr:rowOff>
    </xdr:from>
    <xdr:to xmlns:xdr="http://schemas.openxmlformats.org/drawingml/2006/spreadsheetDrawing">
      <xdr:col>59</xdr:col>
      <xdr:colOff>50800</xdr:colOff>
      <xdr:row>57</xdr:row>
      <xdr:rowOff>130175</xdr:rowOff>
    </xdr:to>
    <xdr:cxnSp macro="">
      <xdr:nvCxnSpPr>
        <xdr:cNvPr id="225" name="直線コネクタ 224"/>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159385</xdr:rowOff>
    </xdr:from>
    <xdr:ext cx="464820" cy="250825"/>
    <xdr:sp macro="" textlink="">
      <xdr:nvSpPr>
        <xdr:cNvPr id="226" name="テキスト ボックス 225"/>
        <xdr:cNvSpPr txBox="1"/>
      </xdr:nvSpPr>
      <xdr:spPr>
        <a:xfrm>
          <a:off x="5527040" y="95510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93345</xdr:rowOff>
    </xdr:from>
    <xdr:to xmlns:xdr="http://schemas.openxmlformats.org/drawingml/2006/spreadsheetDrawing">
      <xdr:col>59</xdr:col>
      <xdr:colOff>50800</xdr:colOff>
      <xdr:row>55</xdr:row>
      <xdr:rowOff>93345</xdr:rowOff>
    </xdr:to>
    <xdr:cxnSp macro="">
      <xdr:nvCxnSpPr>
        <xdr:cNvPr id="227" name="直線コネクタ 226"/>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121920</xdr:rowOff>
    </xdr:from>
    <xdr:ext cx="464820" cy="250825"/>
    <xdr:sp macro="" textlink="">
      <xdr:nvSpPr>
        <xdr:cNvPr id="228" name="テキスト ボックス 227"/>
        <xdr:cNvSpPr txBox="1"/>
      </xdr:nvSpPr>
      <xdr:spPr>
        <a:xfrm>
          <a:off x="5527040" y="9178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50800</xdr:colOff>
      <xdr:row>53</xdr:row>
      <xdr:rowOff>55880</xdr:rowOff>
    </xdr:to>
    <xdr:cxnSp macro="">
      <xdr:nvCxnSpPr>
        <xdr:cNvPr id="229" name="直線コネクタ 228"/>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84455</xdr:rowOff>
    </xdr:from>
    <xdr:ext cx="464820" cy="250825"/>
    <xdr:sp macro="" textlink="">
      <xdr:nvSpPr>
        <xdr:cNvPr id="230" name="テキスト ボックス 229"/>
        <xdr:cNvSpPr txBox="1"/>
      </xdr:nvSpPr>
      <xdr:spPr>
        <a:xfrm>
          <a:off x="5527040" y="8805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31" name="【体育館・プール】&#10;一人当たり面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55</xdr:row>
      <xdr:rowOff>74295</xdr:rowOff>
    </xdr:from>
    <xdr:to xmlns:xdr="http://schemas.openxmlformats.org/drawingml/2006/spreadsheetDrawing">
      <xdr:col>54</xdr:col>
      <xdr:colOff>171450</xdr:colOff>
      <xdr:row>63</xdr:row>
      <xdr:rowOff>141605</xdr:rowOff>
    </xdr:to>
    <xdr:cxnSp macro="">
      <xdr:nvCxnSpPr>
        <xdr:cNvPr id="232" name="直線コネクタ 231"/>
        <xdr:cNvCxnSpPr/>
      </xdr:nvCxnSpPr>
      <xdr:spPr>
        <a:xfrm flipV="1">
          <a:off x="9429750" y="9298305"/>
          <a:ext cx="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145415</xdr:rowOff>
    </xdr:from>
    <xdr:ext cx="467360" cy="250825"/>
    <xdr:sp macro="" textlink="">
      <xdr:nvSpPr>
        <xdr:cNvPr id="233" name="【体育館・プール】&#10;一人当たり面積最小値テキスト"/>
        <xdr:cNvSpPr txBox="1"/>
      </xdr:nvSpPr>
      <xdr:spPr>
        <a:xfrm>
          <a:off x="9467850" y="1071054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141605</xdr:rowOff>
    </xdr:from>
    <xdr:to xmlns:xdr="http://schemas.openxmlformats.org/drawingml/2006/spreadsheetDrawing">
      <xdr:col>55</xdr:col>
      <xdr:colOff>88900</xdr:colOff>
      <xdr:row>63</xdr:row>
      <xdr:rowOff>141605</xdr:rowOff>
    </xdr:to>
    <xdr:cxnSp macro="">
      <xdr:nvCxnSpPr>
        <xdr:cNvPr id="234" name="直線コネクタ 233"/>
        <xdr:cNvCxnSpPr/>
      </xdr:nvCxnSpPr>
      <xdr:spPr>
        <a:xfrm>
          <a:off x="9359900" y="10706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22225</xdr:rowOff>
    </xdr:from>
    <xdr:ext cx="467360" cy="253365"/>
    <xdr:sp macro="" textlink="">
      <xdr:nvSpPr>
        <xdr:cNvPr id="235" name="【体育館・プール】&#10;一人当たり面積最大値テキスト"/>
        <xdr:cNvSpPr txBox="1"/>
      </xdr:nvSpPr>
      <xdr:spPr>
        <a:xfrm>
          <a:off x="9467850" y="907859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74295</xdr:rowOff>
    </xdr:from>
    <xdr:to xmlns:xdr="http://schemas.openxmlformats.org/drawingml/2006/spreadsheetDrawing">
      <xdr:col>55</xdr:col>
      <xdr:colOff>88900</xdr:colOff>
      <xdr:row>55</xdr:row>
      <xdr:rowOff>74295</xdr:rowOff>
    </xdr:to>
    <xdr:cxnSp macro="">
      <xdr:nvCxnSpPr>
        <xdr:cNvPr id="236" name="直線コネクタ 235"/>
        <xdr:cNvCxnSpPr/>
      </xdr:nvCxnSpPr>
      <xdr:spPr>
        <a:xfrm>
          <a:off x="9359900" y="9298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13970</xdr:rowOff>
    </xdr:from>
    <xdr:ext cx="467360" cy="250825"/>
    <xdr:sp macro="" textlink="">
      <xdr:nvSpPr>
        <xdr:cNvPr id="237" name="【体育館・プール】&#10;一人当たり面積平均値テキスト"/>
        <xdr:cNvSpPr txBox="1"/>
      </xdr:nvSpPr>
      <xdr:spPr>
        <a:xfrm>
          <a:off x="9467850" y="1007618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159385</xdr:rowOff>
    </xdr:from>
    <xdr:to xmlns:xdr="http://schemas.openxmlformats.org/drawingml/2006/spreadsheetDrawing">
      <xdr:col>55</xdr:col>
      <xdr:colOff>50800</xdr:colOff>
      <xdr:row>61</xdr:row>
      <xdr:rowOff>90805</xdr:rowOff>
    </xdr:to>
    <xdr:sp macro="" textlink="">
      <xdr:nvSpPr>
        <xdr:cNvPr id="238" name="フローチャート: 判断 237"/>
        <xdr:cNvSpPr/>
      </xdr:nvSpPr>
      <xdr:spPr>
        <a:xfrm>
          <a:off x="9398000" y="102215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60</xdr:row>
      <xdr:rowOff>160655</xdr:rowOff>
    </xdr:from>
    <xdr:to xmlns:xdr="http://schemas.openxmlformats.org/drawingml/2006/spreadsheetDrawing">
      <xdr:col>50</xdr:col>
      <xdr:colOff>165100</xdr:colOff>
      <xdr:row>61</xdr:row>
      <xdr:rowOff>92075</xdr:rowOff>
    </xdr:to>
    <xdr:sp macro="" textlink="">
      <xdr:nvSpPr>
        <xdr:cNvPr id="239" name="フローチャート: 判断 238"/>
        <xdr:cNvSpPr/>
      </xdr:nvSpPr>
      <xdr:spPr>
        <a:xfrm>
          <a:off x="8636000" y="10222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26035</xdr:rowOff>
    </xdr:from>
    <xdr:to xmlns:xdr="http://schemas.openxmlformats.org/drawingml/2006/spreadsheetDrawing">
      <xdr:col>46</xdr:col>
      <xdr:colOff>38100</xdr:colOff>
      <xdr:row>61</xdr:row>
      <xdr:rowOff>125730</xdr:rowOff>
    </xdr:to>
    <xdr:sp macro="" textlink="">
      <xdr:nvSpPr>
        <xdr:cNvPr id="240" name="フローチャート: 判断 239"/>
        <xdr:cNvSpPr/>
      </xdr:nvSpPr>
      <xdr:spPr>
        <a:xfrm>
          <a:off x="7842250" y="102558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33655</xdr:rowOff>
    </xdr:from>
    <xdr:to xmlns:xdr="http://schemas.openxmlformats.org/drawingml/2006/spreadsheetDrawing">
      <xdr:col>41</xdr:col>
      <xdr:colOff>101600</xdr:colOff>
      <xdr:row>61</xdr:row>
      <xdr:rowOff>132715</xdr:rowOff>
    </xdr:to>
    <xdr:sp macro="" textlink="">
      <xdr:nvSpPr>
        <xdr:cNvPr id="241" name="フローチャート: 判断 240"/>
        <xdr:cNvSpPr/>
      </xdr:nvSpPr>
      <xdr:spPr>
        <a:xfrm>
          <a:off x="7029450" y="10263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41910</xdr:rowOff>
    </xdr:from>
    <xdr:to xmlns:xdr="http://schemas.openxmlformats.org/drawingml/2006/spreadsheetDrawing">
      <xdr:col>36</xdr:col>
      <xdr:colOff>165100</xdr:colOff>
      <xdr:row>61</xdr:row>
      <xdr:rowOff>141605</xdr:rowOff>
    </xdr:to>
    <xdr:sp macro="" textlink="">
      <xdr:nvSpPr>
        <xdr:cNvPr id="242" name="フローチャート: 判断 241"/>
        <xdr:cNvSpPr/>
      </xdr:nvSpPr>
      <xdr:spPr>
        <a:xfrm>
          <a:off x="6235700" y="102717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109220</xdr:rowOff>
    </xdr:from>
    <xdr:ext cx="762000" cy="250825"/>
    <xdr:sp macro="" textlink="">
      <xdr:nvSpPr>
        <xdr:cNvPr id="243" name="テキスト ボックス 242"/>
        <xdr:cNvSpPr txBox="1"/>
      </xdr:nvSpPr>
      <xdr:spPr>
        <a:xfrm>
          <a:off x="925830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109220</xdr:rowOff>
    </xdr:from>
    <xdr:ext cx="762000" cy="250825"/>
    <xdr:sp macro="" textlink="">
      <xdr:nvSpPr>
        <xdr:cNvPr id="244" name="テキスト ボックス 243"/>
        <xdr:cNvSpPr txBox="1"/>
      </xdr:nvSpPr>
      <xdr:spPr>
        <a:xfrm>
          <a:off x="8515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66</xdr:row>
      <xdr:rowOff>109220</xdr:rowOff>
    </xdr:from>
    <xdr:ext cx="762000" cy="250825"/>
    <xdr:sp macro="" textlink="">
      <xdr:nvSpPr>
        <xdr:cNvPr id="245" name="テキスト ボックス 244"/>
        <xdr:cNvSpPr txBox="1"/>
      </xdr:nvSpPr>
      <xdr:spPr>
        <a:xfrm>
          <a:off x="7715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109220</xdr:rowOff>
    </xdr:from>
    <xdr:ext cx="759460" cy="250825"/>
    <xdr:sp macro="" textlink="">
      <xdr:nvSpPr>
        <xdr:cNvPr id="246" name="テキスト ボックス 245"/>
        <xdr:cNvSpPr txBox="1"/>
      </xdr:nvSpPr>
      <xdr:spPr>
        <a:xfrm>
          <a:off x="69088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109220</xdr:rowOff>
    </xdr:from>
    <xdr:ext cx="762000" cy="250825"/>
    <xdr:sp macro="" textlink="">
      <xdr:nvSpPr>
        <xdr:cNvPr id="247" name="テキスト ボックス 246"/>
        <xdr:cNvSpPr txBox="1"/>
      </xdr:nvSpPr>
      <xdr:spPr>
        <a:xfrm>
          <a:off x="61150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50165</xdr:rowOff>
    </xdr:from>
    <xdr:to xmlns:xdr="http://schemas.openxmlformats.org/drawingml/2006/spreadsheetDrawing">
      <xdr:col>55</xdr:col>
      <xdr:colOff>50800</xdr:colOff>
      <xdr:row>62</xdr:row>
      <xdr:rowOff>149225</xdr:rowOff>
    </xdr:to>
    <xdr:sp macro="" textlink="">
      <xdr:nvSpPr>
        <xdr:cNvPr id="248" name="楕円 247"/>
        <xdr:cNvSpPr/>
      </xdr:nvSpPr>
      <xdr:spPr>
        <a:xfrm>
          <a:off x="9398000" y="104476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28575</xdr:rowOff>
    </xdr:from>
    <xdr:ext cx="467360" cy="250825"/>
    <xdr:sp macro="" textlink="">
      <xdr:nvSpPr>
        <xdr:cNvPr id="249" name="【体育館・プール】&#10;一人当たり面積該当値テキスト"/>
        <xdr:cNvSpPr txBox="1"/>
      </xdr:nvSpPr>
      <xdr:spPr>
        <a:xfrm>
          <a:off x="9467850" y="1042606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54610</xdr:rowOff>
    </xdr:from>
    <xdr:to xmlns:xdr="http://schemas.openxmlformats.org/drawingml/2006/spreadsheetDrawing">
      <xdr:col>50</xdr:col>
      <xdr:colOff>165100</xdr:colOff>
      <xdr:row>62</xdr:row>
      <xdr:rowOff>153670</xdr:rowOff>
    </xdr:to>
    <xdr:sp macro="" textlink="">
      <xdr:nvSpPr>
        <xdr:cNvPr id="250" name="楕円 249"/>
        <xdr:cNvSpPr/>
      </xdr:nvSpPr>
      <xdr:spPr>
        <a:xfrm>
          <a:off x="8636000" y="10452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99060</xdr:rowOff>
    </xdr:from>
    <xdr:to xmlns:xdr="http://schemas.openxmlformats.org/drawingml/2006/spreadsheetDrawing">
      <xdr:col>55</xdr:col>
      <xdr:colOff>0</xdr:colOff>
      <xdr:row>62</xdr:row>
      <xdr:rowOff>104775</xdr:rowOff>
    </xdr:to>
    <xdr:cxnSp macro="">
      <xdr:nvCxnSpPr>
        <xdr:cNvPr id="251" name="直線コネクタ 250"/>
        <xdr:cNvCxnSpPr/>
      </xdr:nvCxnSpPr>
      <xdr:spPr>
        <a:xfrm flipV="1">
          <a:off x="8686800" y="10496550"/>
          <a:ext cx="742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58420</xdr:rowOff>
    </xdr:from>
    <xdr:to xmlns:xdr="http://schemas.openxmlformats.org/drawingml/2006/spreadsheetDrawing">
      <xdr:col>46</xdr:col>
      <xdr:colOff>38100</xdr:colOff>
      <xdr:row>62</xdr:row>
      <xdr:rowOff>157480</xdr:rowOff>
    </xdr:to>
    <xdr:sp macro="" textlink="">
      <xdr:nvSpPr>
        <xdr:cNvPr id="252" name="楕円 251"/>
        <xdr:cNvSpPr/>
      </xdr:nvSpPr>
      <xdr:spPr>
        <a:xfrm>
          <a:off x="7842250" y="104559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62</xdr:row>
      <xdr:rowOff>104775</xdr:rowOff>
    </xdr:from>
    <xdr:to xmlns:xdr="http://schemas.openxmlformats.org/drawingml/2006/spreadsheetDrawing">
      <xdr:col>50</xdr:col>
      <xdr:colOff>114300</xdr:colOff>
      <xdr:row>62</xdr:row>
      <xdr:rowOff>107950</xdr:rowOff>
    </xdr:to>
    <xdr:cxnSp macro="">
      <xdr:nvCxnSpPr>
        <xdr:cNvPr id="253" name="直線コネクタ 252"/>
        <xdr:cNvCxnSpPr/>
      </xdr:nvCxnSpPr>
      <xdr:spPr>
        <a:xfrm flipV="1">
          <a:off x="7886700" y="1050226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61595</xdr:rowOff>
    </xdr:from>
    <xdr:to xmlns:xdr="http://schemas.openxmlformats.org/drawingml/2006/spreadsheetDrawing">
      <xdr:col>41</xdr:col>
      <xdr:colOff>101600</xdr:colOff>
      <xdr:row>62</xdr:row>
      <xdr:rowOff>161925</xdr:rowOff>
    </xdr:to>
    <xdr:sp macro="" textlink="">
      <xdr:nvSpPr>
        <xdr:cNvPr id="254" name="楕円 253"/>
        <xdr:cNvSpPr/>
      </xdr:nvSpPr>
      <xdr:spPr>
        <a:xfrm>
          <a:off x="7029450" y="104590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107950</xdr:rowOff>
    </xdr:from>
    <xdr:to xmlns:xdr="http://schemas.openxmlformats.org/drawingml/2006/spreadsheetDrawing">
      <xdr:col>45</xdr:col>
      <xdr:colOff>171450</xdr:colOff>
      <xdr:row>62</xdr:row>
      <xdr:rowOff>111760</xdr:rowOff>
    </xdr:to>
    <xdr:cxnSp macro="">
      <xdr:nvCxnSpPr>
        <xdr:cNvPr id="255" name="直線コネクタ 254"/>
        <xdr:cNvCxnSpPr/>
      </xdr:nvCxnSpPr>
      <xdr:spPr>
        <a:xfrm flipV="1">
          <a:off x="7080250" y="1050544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66040</xdr:rowOff>
    </xdr:from>
    <xdr:to xmlns:xdr="http://schemas.openxmlformats.org/drawingml/2006/spreadsheetDrawing">
      <xdr:col>36</xdr:col>
      <xdr:colOff>165100</xdr:colOff>
      <xdr:row>62</xdr:row>
      <xdr:rowOff>165100</xdr:rowOff>
    </xdr:to>
    <xdr:sp macro="" textlink="">
      <xdr:nvSpPr>
        <xdr:cNvPr id="256" name="楕円 255"/>
        <xdr:cNvSpPr/>
      </xdr:nvSpPr>
      <xdr:spPr>
        <a:xfrm>
          <a:off x="6235700" y="10463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111760</xdr:rowOff>
    </xdr:from>
    <xdr:to xmlns:xdr="http://schemas.openxmlformats.org/drawingml/2006/spreadsheetDrawing">
      <xdr:col>41</xdr:col>
      <xdr:colOff>50800</xdr:colOff>
      <xdr:row>62</xdr:row>
      <xdr:rowOff>115570</xdr:rowOff>
    </xdr:to>
    <xdr:cxnSp macro="">
      <xdr:nvCxnSpPr>
        <xdr:cNvPr id="257" name="直線コネクタ 256"/>
        <xdr:cNvCxnSpPr/>
      </xdr:nvCxnSpPr>
      <xdr:spPr>
        <a:xfrm flipV="1">
          <a:off x="6286500" y="1050925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107950</xdr:rowOff>
    </xdr:from>
    <xdr:ext cx="469900" cy="250825"/>
    <xdr:sp macro="" textlink="">
      <xdr:nvSpPr>
        <xdr:cNvPr id="258" name="n_1aveValue【体育館・プール】&#10;一人当たり面積"/>
        <xdr:cNvSpPr txBox="1"/>
      </xdr:nvSpPr>
      <xdr:spPr>
        <a:xfrm>
          <a:off x="8458200" y="100025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141605</xdr:rowOff>
    </xdr:from>
    <xdr:ext cx="469900" cy="250825"/>
    <xdr:sp macro="" textlink="">
      <xdr:nvSpPr>
        <xdr:cNvPr id="259" name="n_2aveValue【体育館・プール】&#10;一人当たり面積"/>
        <xdr:cNvSpPr txBox="1"/>
      </xdr:nvSpPr>
      <xdr:spPr>
        <a:xfrm>
          <a:off x="7677150" y="100361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149225</xdr:rowOff>
    </xdr:from>
    <xdr:ext cx="469900" cy="253365"/>
    <xdr:sp macro="" textlink="">
      <xdr:nvSpPr>
        <xdr:cNvPr id="260" name="n_3aveValue【体育館・プール】&#10;一人当たり面積"/>
        <xdr:cNvSpPr txBox="1"/>
      </xdr:nvSpPr>
      <xdr:spPr>
        <a:xfrm>
          <a:off x="6864350" y="10043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157480</xdr:rowOff>
    </xdr:from>
    <xdr:ext cx="469900" cy="253365"/>
    <xdr:sp macro="" textlink="">
      <xdr:nvSpPr>
        <xdr:cNvPr id="261" name="n_4aveValue【体育館・プール】&#10;一人当たり面積"/>
        <xdr:cNvSpPr txBox="1"/>
      </xdr:nvSpPr>
      <xdr:spPr>
        <a:xfrm>
          <a:off x="6070600" y="100520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145415</xdr:rowOff>
    </xdr:from>
    <xdr:ext cx="469900" cy="250825"/>
    <xdr:sp macro="" textlink="">
      <xdr:nvSpPr>
        <xdr:cNvPr id="262" name="n_1mainValue【体育館・プール】&#10;一人当たり面積"/>
        <xdr:cNvSpPr txBox="1"/>
      </xdr:nvSpPr>
      <xdr:spPr>
        <a:xfrm>
          <a:off x="8458200" y="105429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149225</xdr:rowOff>
    </xdr:from>
    <xdr:ext cx="469900" cy="253365"/>
    <xdr:sp macro="" textlink="">
      <xdr:nvSpPr>
        <xdr:cNvPr id="263" name="n_2mainValue【体育館・プール】&#10;一人当たり面積"/>
        <xdr:cNvSpPr txBox="1"/>
      </xdr:nvSpPr>
      <xdr:spPr>
        <a:xfrm>
          <a:off x="7677150" y="105467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152400</xdr:rowOff>
    </xdr:from>
    <xdr:ext cx="469900" cy="253365"/>
    <xdr:sp macro="" textlink="">
      <xdr:nvSpPr>
        <xdr:cNvPr id="264" name="n_3mainValue【体育館・プール】&#10;一人当たり面積"/>
        <xdr:cNvSpPr txBox="1"/>
      </xdr:nvSpPr>
      <xdr:spPr>
        <a:xfrm>
          <a:off x="6864350" y="10549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156210</xdr:rowOff>
    </xdr:from>
    <xdr:ext cx="469900" cy="253365"/>
    <xdr:sp macro="" textlink="">
      <xdr:nvSpPr>
        <xdr:cNvPr id="265" name="n_4mainValue【体育館・プール】&#10;一人当たり面積"/>
        <xdr:cNvSpPr txBox="1"/>
      </xdr:nvSpPr>
      <xdr:spPr>
        <a:xfrm>
          <a:off x="6070600" y="105537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149225</xdr:rowOff>
    </xdr:from>
    <xdr:to xmlns:xdr="http://schemas.openxmlformats.org/drawingml/2006/spreadsheetDrawing">
      <xdr:col>28</xdr:col>
      <xdr:colOff>152400</xdr:colOff>
      <xdr:row>72</xdr:row>
      <xdr:rowOff>99060</xdr:rowOff>
    </xdr:to>
    <xdr:sp macro="" textlink="">
      <xdr:nvSpPr>
        <xdr:cNvPr id="266" name="正方形/長方形 265"/>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124460</xdr:rowOff>
    </xdr:from>
    <xdr:to xmlns:xdr="http://schemas.openxmlformats.org/drawingml/2006/spreadsheetDrawing">
      <xdr:col>12</xdr:col>
      <xdr:colOff>127000</xdr:colOff>
      <xdr:row>74</xdr:row>
      <xdr:rowOff>37465</xdr:rowOff>
    </xdr:to>
    <xdr:sp macro="" textlink="">
      <xdr:nvSpPr>
        <xdr:cNvPr id="267" name="正方形/長方形 266"/>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154940</xdr:rowOff>
    </xdr:from>
    <xdr:to xmlns:xdr="http://schemas.openxmlformats.org/drawingml/2006/spreadsheetDrawing">
      <xdr:col>12</xdr:col>
      <xdr:colOff>127000</xdr:colOff>
      <xdr:row>75</xdr:row>
      <xdr:rowOff>68580</xdr:rowOff>
    </xdr:to>
    <xdr:sp macro="" textlink="">
      <xdr:nvSpPr>
        <xdr:cNvPr id="268" name="正方形/長方形 267"/>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124460</xdr:rowOff>
    </xdr:from>
    <xdr:to xmlns:xdr="http://schemas.openxmlformats.org/drawingml/2006/spreadsheetDrawing">
      <xdr:col>18</xdr:col>
      <xdr:colOff>0</xdr:colOff>
      <xdr:row>74</xdr:row>
      <xdr:rowOff>37465</xdr:rowOff>
    </xdr:to>
    <xdr:sp macro="" textlink="">
      <xdr:nvSpPr>
        <xdr:cNvPr id="269" name="正方形/長方形 268"/>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154940</xdr:rowOff>
    </xdr:from>
    <xdr:to xmlns:xdr="http://schemas.openxmlformats.org/drawingml/2006/spreadsheetDrawing">
      <xdr:col>18</xdr:col>
      <xdr:colOff>0</xdr:colOff>
      <xdr:row>75</xdr:row>
      <xdr:rowOff>68580</xdr:rowOff>
    </xdr:to>
    <xdr:sp macro="" textlink="">
      <xdr:nvSpPr>
        <xdr:cNvPr id="270" name="正方形/長方形 269"/>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124460</xdr:rowOff>
    </xdr:from>
    <xdr:to xmlns:xdr="http://schemas.openxmlformats.org/drawingml/2006/spreadsheetDrawing">
      <xdr:col>24</xdr:col>
      <xdr:colOff>0</xdr:colOff>
      <xdr:row>74</xdr:row>
      <xdr:rowOff>37465</xdr:rowOff>
    </xdr:to>
    <xdr:sp macro="" textlink="">
      <xdr:nvSpPr>
        <xdr:cNvPr id="271" name="正方形/長方形 270"/>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154940</xdr:rowOff>
    </xdr:from>
    <xdr:to xmlns:xdr="http://schemas.openxmlformats.org/drawingml/2006/spreadsheetDrawing">
      <xdr:col>24</xdr:col>
      <xdr:colOff>0</xdr:colOff>
      <xdr:row>75</xdr:row>
      <xdr:rowOff>68580</xdr:rowOff>
    </xdr:to>
    <xdr:sp macro="" textlink="">
      <xdr:nvSpPr>
        <xdr:cNvPr id="272" name="正方形/長方形 271"/>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73" name="正方形/長方形 272"/>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74295</xdr:rowOff>
    </xdr:from>
    <xdr:ext cx="295910" cy="218440"/>
    <xdr:sp macro="" textlink="">
      <xdr:nvSpPr>
        <xdr:cNvPr id="274" name="テキスト ボックス 273"/>
        <xdr:cNvSpPr txBox="1"/>
      </xdr:nvSpPr>
      <xdr:spPr>
        <a:xfrm>
          <a:off x="666750" y="12483465"/>
          <a:ext cx="29591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149225</xdr:rowOff>
    </xdr:from>
    <xdr:to xmlns:xdr="http://schemas.openxmlformats.org/drawingml/2006/spreadsheetDrawing">
      <xdr:col>28</xdr:col>
      <xdr:colOff>114300</xdr:colOff>
      <xdr:row>88</xdr:row>
      <xdr:rowOff>149225</xdr:rowOff>
    </xdr:to>
    <xdr:cxnSp macro="">
      <xdr:nvCxnSpPr>
        <xdr:cNvPr id="275" name="直線コネクタ 274"/>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0825"/>
    <xdr:sp macro="" textlink="">
      <xdr:nvSpPr>
        <xdr:cNvPr id="276" name="テキスト ボックス 275"/>
        <xdr:cNvSpPr txBox="1"/>
      </xdr:nvSpPr>
      <xdr:spPr>
        <a:xfrm>
          <a:off x="275590" y="14766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165100</xdr:rowOff>
    </xdr:from>
    <xdr:to xmlns:xdr="http://schemas.openxmlformats.org/drawingml/2006/spreadsheetDrawing">
      <xdr:col>28</xdr:col>
      <xdr:colOff>114300</xdr:colOff>
      <xdr:row>86</xdr:row>
      <xdr:rowOff>165100</xdr:rowOff>
    </xdr:to>
    <xdr:cxnSp macro="">
      <xdr:nvCxnSpPr>
        <xdr:cNvPr id="277" name="直線コネクタ 276"/>
        <xdr:cNvCxnSpPr/>
      </xdr:nvCxnSpPr>
      <xdr:spPr>
        <a:xfrm>
          <a:off x="685800" y="14585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26035</xdr:rowOff>
    </xdr:from>
    <xdr:ext cx="464820" cy="253365"/>
    <xdr:sp macro="" textlink="">
      <xdr:nvSpPr>
        <xdr:cNvPr id="278" name="テキスト ボックス 277"/>
        <xdr:cNvSpPr txBox="1"/>
      </xdr:nvSpPr>
      <xdr:spPr>
        <a:xfrm>
          <a:off x="275590" y="1444688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9" name="直線コネクタ 278"/>
        <xdr:cNvCxnSpPr/>
      </xdr:nvCxnSpPr>
      <xdr:spPr>
        <a:xfrm>
          <a:off x="685800" y="14266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41275</xdr:rowOff>
    </xdr:from>
    <xdr:ext cx="400685" cy="253365"/>
    <xdr:sp macro="" textlink="">
      <xdr:nvSpPr>
        <xdr:cNvPr id="280" name="テキスト ボックス 279"/>
        <xdr:cNvSpPr txBox="1"/>
      </xdr:nvSpPr>
      <xdr:spPr>
        <a:xfrm>
          <a:off x="339725" y="1412684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29210</xdr:rowOff>
    </xdr:from>
    <xdr:to xmlns:xdr="http://schemas.openxmlformats.org/drawingml/2006/spreadsheetDrawing">
      <xdr:col>28</xdr:col>
      <xdr:colOff>114300</xdr:colOff>
      <xdr:row>83</xdr:row>
      <xdr:rowOff>29210</xdr:rowOff>
    </xdr:to>
    <xdr:cxnSp macro="">
      <xdr:nvCxnSpPr>
        <xdr:cNvPr id="281" name="直線コネクタ 280"/>
        <xdr:cNvCxnSpPr/>
      </xdr:nvCxnSpPr>
      <xdr:spPr>
        <a:xfrm>
          <a:off x="685800" y="13947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57785</xdr:rowOff>
    </xdr:from>
    <xdr:ext cx="400685" cy="253365"/>
    <xdr:sp macro="" textlink="">
      <xdr:nvSpPr>
        <xdr:cNvPr id="282" name="テキスト ボックス 281"/>
        <xdr:cNvSpPr txBox="1"/>
      </xdr:nvSpPr>
      <xdr:spPr>
        <a:xfrm>
          <a:off x="339725" y="1380807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45085</xdr:rowOff>
    </xdr:from>
    <xdr:to xmlns:xdr="http://schemas.openxmlformats.org/drawingml/2006/spreadsheetDrawing">
      <xdr:col>28</xdr:col>
      <xdr:colOff>114300</xdr:colOff>
      <xdr:row>81</xdr:row>
      <xdr:rowOff>45085</xdr:rowOff>
    </xdr:to>
    <xdr:cxnSp macro="">
      <xdr:nvCxnSpPr>
        <xdr:cNvPr id="283" name="直線コネクタ 282"/>
        <xdr:cNvCxnSpPr/>
      </xdr:nvCxnSpPr>
      <xdr:spPr>
        <a:xfrm>
          <a:off x="685800" y="136277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73660</xdr:rowOff>
    </xdr:from>
    <xdr:ext cx="400685" cy="252730"/>
    <xdr:sp macro="" textlink="">
      <xdr:nvSpPr>
        <xdr:cNvPr id="284" name="テキスト ボックス 283"/>
        <xdr:cNvSpPr txBox="1"/>
      </xdr:nvSpPr>
      <xdr:spPr>
        <a:xfrm>
          <a:off x="339725" y="13488670"/>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61595</xdr:rowOff>
    </xdr:from>
    <xdr:to xmlns:xdr="http://schemas.openxmlformats.org/drawingml/2006/spreadsheetDrawing">
      <xdr:col>28</xdr:col>
      <xdr:colOff>114300</xdr:colOff>
      <xdr:row>79</xdr:row>
      <xdr:rowOff>61595</xdr:rowOff>
    </xdr:to>
    <xdr:cxnSp macro="">
      <xdr:nvCxnSpPr>
        <xdr:cNvPr id="285" name="直線コネクタ 284"/>
        <xdr:cNvCxnSpPr/>
      </xdr:nvCxnSpPr>
      <xdr:spPr>
        <a:xfrm>
          <a:off x="685800" y="13308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90170</xdr:rowOff>
    </xdr:from>
    <xdr:ext cx="400685" cy="250825"/>
    <xdr:sp macro="" textlink="">
      <xdr:nvSpPr>
        <xdr:cNvPr id="286" name="テキスト ボックス 285"/>
        <xdr:cNvSpPr txBox="1"/>
      </xdr:nvSpPr>
      <xdr:spPr>
        <a:xfrm>
          <a:off x="339725" y="1316990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76835</xdr:rowOff>
    </xdr:from>
    <xdr:to xmlns:xdr="http://schemas.openxmlformats.org/drawingml/2006/spreadsheetDrawing">
      <xdr:col>28</xdr:col>
      <xdr:colOff>114300</xdr:colOff>
      <xdr:row>77</xdr:row>
      <xdr:rowOff>76835</xdr:rowOff>
    </xdr:to>
    <xdr:cxnSp macro="">
      <xdr:nvCxnSpPr>
        <xdr:cNvPr id="287" name="直線コネクタ 286"/>
        <xdr:cNvCxnSpPr/>
      </xdr:nvCxnSpPr>
      <xdr:spPr>
        <a:xfrm>
          <a:off x="685800" y="1298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106045</xdr:rowOff>
    </xdr:from>
    <xdr:ext cx="336550" cy="250825"/>
    <xdr:sp macro="" textlink="">
      <xdr:nvSpPr>
        <xdr:cNvPr id="288" name="テキスト ボックス 287"/>
        <xdr:cNvSpPr txBox="1"/>
      </xdr:nvSpPr>
      <xdr:spPr>
        <a:xfrm>
          <a:off x="384810" y="1285049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114300</xdr:colOff>
      <xdr:row>75</xdr:row>
      <xdr:rowOff>93345</xdr:rowOff>
    </xdr:to>
    <xdr:cxnSp macro="">
      <xdr:nvCxnSpPr>
        <xdr:cNvPr id="289" name="直線コネクタ 288"/>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90" name="【福祉施設】&#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93345</xdr:rowOff>
    </xdr:from>
    <xdr:to xmlns:xdr="http://schemas.openxmlformats.org/drawingml/2006/spreadsheetDrawing">
      <xdr:col>24</xdr:col>
      <xdr:colOff>62865</xdr:colOff>
      <xdr:row>86</xdr:row>
      <xdr:rowOff>163195</xdr:rowOff>
    </xdr:to>
    <xdr:cxnSp macro="">
      <xdr:nvCxnSpPr>
        <xdr:cNvPr id="291" name="直線コネクタ 290"/>
        <xdr:cNvCxnSpPr/>
      </xdr:nvCxnSpPr>
      <xdr:spPr>
        <a:xfrm flipV="1">
          <a:off x="4177665" y="13005435"/>
          <a:ext cx="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167005</xdr:rowOff>
    </xdr:from>
    <xdr:ext cx="402590" cy="252730"/>
    <xdr:sp macro="" textlink="">
      <xdr:nvSpPr>
        <xdr:cNvPr id="292" name="【福祉施設】&#10;有形固定資産減価償却率最小値テキスト"/>
        <xdr:cNvSpPr txBox="1"/>
      </xdr:nvSpPr>
      <xdr:spPr>
        <a:xfrm>
          <a:off x="4216400" y="1458785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163195</xdr:rowOff>
    </xdr:from>
    <xdr:to xmlns:xdr="http://schemas.openxmlformats.org/drawingml/2006/spreadsheetDrawing">
      <xdr:col>24</xdr:col>
      <xdr:colOff>152400</xdr:colOff>
      <xdr:row>86</xdr:row>
      <xdr:rowOff>163195</xdr:rowOff>
    </xdr:to>
    <xdr:cxnSp macro="">
      <xdr:nvCxnSpPr>
        <xdr:cNvPr id="293" name="直線コネクタ 292"/>
        <xdr:cNvCxnSpPr/>
      </xdr:nvCxnSpPr>
      <xdr:spPr>
        <a:xfrm>
          <a:off x="4108450" y="14584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40640</xdr:rowOff>
    </xdr:from>
    <xdr:ext cx="337820" cy="253365"/>
    <xdr:sp macro="" textlink="">
      <xdr:nvSpPr>
        <xdr:cNvPr id="294" name="【福祉施設】&#10;有形固定資産減価償却率最大値テキスト"/>
        <xdr:cNvSpPr txBox="1"/>
      </xdr:nvSpPr>
      <xdr:spPr>
        <a:xfrm>
          <a:off x="4216400" y="12785090"/>
          <a:ext cx="337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93345</xdr:rowOff>
    </xdr:from>
    <xdr:to xmlns:xdr="http://schemas.openxmlformats.org/drawingml/2006/spreadsheetDrawing">
      <xdr:col>24</xdr:col>
      <xdr:colOff>152400</xdr:colOff>
      <xdr:row>77</xdr:row>
      <xdr:rowOff>93345</xdr:rowOff>
    </xdr:to>
    <xdr:cxnSp macro="">
      <xdr:nvCxnSpPr>
        <xdr:cNvPr id="295" name="直線コネクタ 294"/>
        <xdr:cNvCxnSpPr/>
      </xdr:nvCxnSpPr>
      <xdr:spPr>
        <a:xfrm>
          <a:off x="4108450" y="13005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60960</xdr:rowOff>
    </xdr:from>
    <xdr:ext cx="402590" cy="253365"/>
    <xdr:sp macro="" textlink="">
      <xdr:nvSpPr>
        <xdr:cNvPr id="296" name="【福祉施設】&#10;有形固定資産減価償却率平均値テキスト"/>
        <xdr:cNvSpPr txBox="1"/>
      </xdr:nvSpPr>
      <xdr:spPr>
        <a:xfrm>
          <a:off x="4216400" y="1381125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38735</xdr:rowOff>
    </xdr:from>
    <xdr:to xmlns:xdr="http://schemas.openxmlformats.org/drawingml/2006/spreadsheetDrawing">
      <xdr:col>24</xdr:col>
      <xdr:colOff>114300</xdr:colOff>
      <xdr:row>83</xdr:row>
      <xdr:rowOff>137795</xdr:rowOff>
    </xdr:to>
    <xdr:sp macro="" textlink="">
      <xdr:nvSpPr>
        <xdr:cNvPr id="297" name="フローチャート: 判断 296"/>
        <xdr:cNvSpPr/>
      </xdr:nvSpPr>
      <xdr:spPr>
        <a:xfrm>
          <a:off x="4127500" y="13956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62230</xdr:rowOff>
    </xdr:from>
    <xdr:to xmlns:xdr="http://schemas.openxmlformats.org/drawingml/2006/spreadsheetDrawing">
      <xdr:col>20</xdr:col>
      <xdr:colOff>38100</xdr:colOff>
      <xdr:row>83</xdr:row>
      <xdr:rowOff>162560</xdr:rowOff>
    </xdr:to>
    <xdr:sp macro="" textlink="">
      <xdr:nvSpPr>
        <xdr:cNvPr id="298" name="フローチャート: 判断 297"/>
        <xdr:cNvSpPr/>
      </xdr:nvSpPr>
      <xdr:spPr>
        <a:xfrm>
          <a:off x="3384550" y="139801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78740</xdr:rowOff>
    </xdr:from>
    <xdr:to xmlns:xdr="http://schemas.openxmlformats.org/drawingml/2006/spreadsheetDrawing">
      <xdr:col>15</xdr:col>
      <xdr:colOff>101600</xdr:colOff>
      <xdr:row>84</xdr:row>
      <xdr:rowOff>10795</xdr:rowOff>
    </xdr:to>
    <xdr:sp macro="" textlink="">
      <xdr:nvSpPr>
        <xdr:cNvPr id="299" name="フローチャート: 判断 298"/>
        <xdr:cNvSpPr/>
      </xdr:nvSpPr>
      <xdr:spPr>
        <a:xfrm>
          <a:off x="2571750" y="13996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37465</xdr:rowOff>
    </xdr:from>
    <xdr:to xmlns:xdr="http://schemas.openxmlformats.org/drawingml/2006/spreadsheetDrawing">
      <xdr:col>10</xdr:col>
      <xdr:colOff>165100</xdr:colOff>
      <xdr:row>83</xdr:row>
      <xdr:rowOff>136525</xdr:rowOff>
    </xdr:to>
    <xdr:sp macro="" textlink="">
      <xdr:nvSpPr>
        <xdr:cNvPr id="300" name="フローチャート: 判断 299"/>
        <xdr:cNvSpPr/>
      </xdr:nvSpPr>
      <xdr:spPr>
        <a:xfrm>
          <a:off x="1778000" y="13955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139065</xdr:rowOff>
    </xdr:from>
    <xdr:to xmlns:xdr="http://schemas.openxmlformats.org/drawingml/2006/spreadsheetDrawing">
      <xdr:col>6</xdr:col>
      <xdr:colOff>38100</xdr:colOff>
      <xdr:row>83</xdr:row>
      <xdr:rowOff>71120</xdr:rowOff>
    </xdr:to>
    <xdr:sp macro="" textlink="">
      <xdr:nvSpPr>
        <xdr:cNvPr id="301" name="フローチャート: 判断 300"/>
        <xdr:cNvSpPr/>
      </xdr:nvSpPr>
      <xdr:spPr>
        <a:xfrm>
          <a:off x="984250" y="138893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146685</xdr:rowOff>
    </xdr:from>
    <xdr:ext cx="762000" cy="250825"/>
    <xdr:sp macro="" textlink="">
      <xdr:nvSpPr>
        <xdr:cNvPr id="302" name="テキスト ボックス 301"/>
        <xdr:cNvSpPr txBox="1"/>
      </xdr:nvSpPr>
      <xdr:spPr>
        <a:xfrm>
          <a:off x="40068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88</xdr:row>
      <xdr:rowOff>146685</xdr:rowOff>
    </xdr:from>
    <xdr:ext cx="762000" cy="250825"/>
    <xdr:sp macro="" textlink="">
      <xdr:nvSpPr>
        <xdr:cNvPr id="303" name="テキスト ボックス 302"/>
        <xdr:cNvSpPr txBox="1"/>
      </xdr:nvSpPr>
      <xdr:spPr>
        <a:xfrm>
          <a:off x="32575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146685</xdr:rowOff>
    </xdr:from>
    <xdr:ext cx="759460" cy="250825"/>
    <xdr:sp macro="" textlink="">
      <xdr:nvSpPr>
        <xdr:cNvPr id="304" name="テキスト ボックス 303"/>
        <xdr:cNvSpPr txBox="1"/>
      </xdr:nvSpPr>
      <xdr:spPr>
        <a:xfrm>
          <a:off x="24511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146685</xdr:rowOff>
    </xdr:from>
    <xdr:ext cx="762000" cy="250825"/>
    <xdr:sp macro="" textlink="">
      <xdr:nvSpPr>
        <xdr:cNvPr id="305" name="テキスト ボックス 304"/>
        <xdr:cNvSpPr txBox="1"/>
      </xdr:nvSpPr>
      <xdr:spPr>
        <a:xfrm>
          <a:off x="1657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88</xdr:row>
      <xdr:rowOff>146685</xdr:rowOff>
    </xdr:from>
    <xdr:ext cx="762000" cy="250825"/>
    <xdr:sp macro="" textlink="">
      <xdr:nvSpPr>
        <xdr:cNvPr id="306" name="テキスト ボックス 305"/>
        <xdr:cNvSpPr txBox="1"/>
      </xdr:nvSpPr>
      <xdr:spPr>
        <a:xfrm>
          <a:off x="857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125095</xdr:rowOff>
    </xdr:from>
    <xdr:to xmlns:xdr="http://schemas.openxmlformats.org/drawingml/2006/spreadsheetDrawing">
      <xdr:col>24</xdr:col>
      <xdr:colOff>114300</xdr:colOff>
      <xdr:row>84</xdr:row>
      <xdr:rowOff>56515</xdr:rowOff>
    </xdr:to>
    <xdr:sp macro="" textlink="">
      <xdr:nvSpPr>
        <xdr:cNvPr id="307" name="楕円 306"/>
        <xdr:cNvSpPr/>
      </xdr:nvSpPr>
      <xdr:spPr>
        <a:xfrm>
          <a:off x="4127500" y="14043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104140</xdr:rowOff>
    </xdr:from>
    <xdr:ext cx="402590" cy="250825"/>
    <xdr:sp macro="" textlink="">
      <xdr:nvSpPr>
        <xdr:cNvPr id="308" name="【福祉施設】&#10;有形固定資産減価償却率該当値テキスト"/>
        <xdr:cNvSpPr txBox="1"/>
      </xdr:nvSpPr>
      <xdr:spPr>
        <a:xfrm>
          <a:off x="4216400" y="1402207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115570</xdr:rowOff>
    </xdr:from>
    <xdr:to xmlns:xdr="http://schemas.openxmlformats.org/drawingml/2006/spreadsheetDrawing">
      <xdr:col>20</xdr:col>
      <xdr:colOff>38100</xdr:colOff>
      <xdr:row>84</xdr:row>
      <xdr:rowOff>47625</xdr:rowOff>
    </xdr:to>
    <xdr:sp macro="" textlink="">
      <xdr:nvSpPr>
        <xdr:cNvPr id="309" name="楕円 308"/>
        <xdr:cNvSpPr/>
      </xdr:nvSpPr>
      <xdr:spPr>
        <a:xfrm>
          <a:off x="3384550" y="140335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83</xdr:row>
      <xdr:rowOff>165100</xdr:rowOff>
    </xdr:from>
    <xdr:to xmlns:xdr="http://schemas.openxmlformats.org/drawingml/2006/spreadsheetDrawing">
      <xdr:col>24</xdr:col>
      <xdr:colOff>63500</xdr:colOff>
      <xdr:row>84</xdr:row>
      <xdr:rowOff>6350</xdr:rowOff>
    </xdr:to>
    <xdr:cxnSp macro="">
      <xdr:nvCxnSpPr>
        <xdr:cNvPr id="310" name="直線コネクタ 309"/>
        <xdr:cNvCxnSpPr/>
      </xdr:nvCxnSpPr>
      <xdr:spPr>
        <a:xfrm>
          <a:off x="3429000" y="14083030"/>
          <a:ext cx="7493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83185</xdr:rowOff>
    </xdr:from>
    <xdr:to xmlns:xdr="http://schemas.openxmlformats.org/drawingml/2006/spreadsheetDrawing">
      <xdr:col>15</xdr:col>
      <xdr:colOff>101600</xdr:colOff>
      <xdr:row>84</xdr:row>
      <xdr:rowOff>15240</xdr:rowOff>
    </xdr:to>
    <xdr:sp macro="" textlink="">
      <xdr:nvSpPr>
        <xdr:cNvPr id="311" name="楕円 310"/>
        <xdr:cNvSpPr/>
      </xdr:nvSpPr>
      <xdr:spPr>
        <a:xfrm>
          <a:off x="2571750" y="140011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132715</xdr:rowOff>
    </xdr:from>
    <xdr:to xmlns:xdr="http://schemas.openxmlformats.org/drawingml/2006/spreadsheetDrawing">
      <xdr:col>19</xdr:col>
      <xdr:colOff>171450</xdr:colOff>
      <xdr:row>83</xdr:row>
      <xdr:rowOff>165100</xdr:rowOff>
    </xdr:to>
    <xdr:cxnSp macro="">
      <xdr:nvCxnSpPr>
        <xdr:cNvPr id="312" name="直線コネクタ 311"/>
        <xdr:cNvCxnSpPr/>
      </xdr:nvCxnSpPr>
      <xdr:spPr>
        <a:xfrm>
          <a:off x="2622550" y="14050645"/>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50165</xdr:rowOff>
    </xdr:from>
    <xdr:to xmlns:xdr="http://schemas.openxmlformats.org/drawingml/2006/spreadsheetDrawing">
      <xdr:col>10</xdr:col>
      <xdr:colOff>165100</xdr:colOff>
      <xdr:row>83</xdr:row>
      <xdr:rowOff>149225</xdr:rowOff>
    </xdr:to>
    <xdr:sp macro="" textlink="">
      <xdr:nvSpPr>
        <xdr:cNvPr id="313" name="楕円 312"/>
        <xdr:cNvSpPr/>
      </xdr:nvSpPr>
      <xdr:spPr>
        <a:xfrm>
          <a:off x="1778000" y="13968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99060</xdr:rowOff>
    </xdr:from>
    <xdr:to xmlns:xdr="http://schemas.openxmlformats.org/drawingml/2006/spreadsheetDrawing">
      <xdr:col>15</xdr:col>
      <xdr:colOff>50800</xdr:colOff>
      <xdr:row>83</xdr:row>
      <xdr:rowOff>132715</xdr:rowOff>
    </xdr:to>
    <xdr:cxnSp macro="">
      <xdr:nvCxnSpPr>
        <xdr:cNvPr id="314" name="直線コネクタ 313"/>
        <xdr:cNvCxnSpPr/>
      </xdr:nvCxnSpPr>
      <xdr:spPr>
        <a:xfrm>
          <a:off x="1828800" y="14016990"/>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17780</xdr:rowOff>
    </xdr:from>
    <xdr:to xmlns:xdr="http://schemas.openxmlformats.org/drawingml/2006/spreadsheetDrawing">
      <xdr:col>6</xdr:col>
      <xdr:colOff>38100</xdr:colOff>
      <xdr:row>83</xdr:row>
      <xdr:rowOff>117475</xdr:rowOff>
    </xdr:to>
    <xdr:sp macro="" textlink="">
      <xdr:nvSpPr>
        <xdr:cNvPr id="315" name="楕円 314"/>
        <xdr:cNvSpPr/>
      </xdr:nvSpPr>
      <xdr:spPr>
        <a:xfrm>
          <a:off x="984250" y="139357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83</xdr:row>
      <xdr:rowOff>67945</xdr:rowOff>
    </xdr:from>
    <xdr:to xmlns:xdr="http://schemas.openxmlformats.org/drawingml/2006/spreadsheetDrawing">
      <xdr:col>10</xdr:col>
      <xdr:colOff>114300</xdr:colOff>
      <xdr:row>83</xdr:row>
      <xdr:rowOff>99060</xdr:rowOff>
    </xdr:to>
    <xdr:cxnSp macro="">
      <xdr:nvCxnSpPr>
        <xdr:cNvPr id="316" name="直線コネクタ 315"/>
        <xdr:cNvCxnSpPr/>
      </xdr:nvCxnSpPr>
      <xdr:spPr>
        <a:xfrm>
          <a:off x="1028700" y="1398587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10795</xdr:rowOff>
    </xdr:from>
    <xdr:ext cx="402590" cy="250190"/>
    <xdr:sp macro="" textlink="">
      <xdr:nvSpPr>
        <xdr:cNvPr id="317" name="n_1aveValue【福祉施設】&#10;有形固定資産減価償却率"/>
        <xdr:cNvSpPr txBox="1"/>
      </xdr:nvSpPr>
      <xdr:spPr>
        <a:xfrm>
          <a:off x="3239135" y="13761085"/>
          <a:ext cx="4025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26670</xdr:rowOff>
    </xdr:from>
    <xdr:ext cx="402590" cy="253365"/>
    <xdr:sp macro="" textlink="">
      <xdr:nvSpPr>
        <xdr:cNvPr id="318" name="n_2aveValue【福祉施設】&#10;有形固定資産減価償却率"/>
        <xdr:cNvSpPr txBox="1"/>
      </xdr:nvSpPr>
      <xdr:spPr>
        <a:xfrm>
          <a:off x="2439035" y="1377696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152400</xdr:rowOff>
    </xdr:from>
    <xdr:ext cx="402590" cy="253365"/>
    <xdr:sp macro="" textlink="">
      <xdr:nvSpPr>
        <xdr:cNvPr id="319" name="n_3aveValue【福祉施設】&#10;有形固定資産減価償却率"/>
        <xdr:cNvSpPr txBox="1"/>
      </xdr:nvSpPr>
      <xdr:spPr>
        <a:xfrm>
          <a:off x="1645285" y="1373505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86995</xdr:rowOff>
    </xdr:from>
    <xdr:ext cx="405130" cy="250825"/>
    <xdr:sp macro="" textlink="">
      <xdr:nvSpPr>
        <xdr:cNvPr id="320" name="n_4aveValue【福祉施設】&#10;有形固定資産減価償却率"/>
        <xdr:cNvSpPr txBox="1"/>
      </xdr:nvSpPr>
      <xdr:spPr>
        <a:xfrm>
          <a:off x="851535" y="1366964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38735</xdr:rowOff>
    </xdr:from>
    <xdr:ext cx="402590" cy="253365"/>
    <xdr:sp macro="" textlink="">
      <xdr:nvSpPr>
        <xdr:cNvPr id="321" name="n_1mainValue【福祉施設】&#10;有形固定資産減価償却率"/>
        <xdr:cNvSpPr txBox="1"/>
      </xdr:nvSpPr>
      <xdr:spPr>
        <a:xfrm>
          <a:off x="3239135" y="1412430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5715</xdr:rowOff>
    </xdr:from>
    <xdr:ext cx="402590" cy="253365"/>
    <xdr:sp macro="" textlink="">
      <xdr:nvSpPr>
        <xdr:cNvPr id="322" name="n_2mainValue【福祉施設】&#10;有形固定資産減価償却率"/>
        <xdr:cNvSpPr txBox="1"/>
      </xdr:nvSpPr>
      <xdr:spPr>
        <a:xfrm>
          <a:off x="2439035" y="1409128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140335</xdr:rowOff>
    </xdr:from>
    <xdr:ext cx="402590" cy="250825"/>
    <xdr:sp macro="" textlink="">
      <xdr:nvSpPr>
        <xdr:cNvPr id="323" name="n_3mainValue【福祉施設】&#10;有形固定資産減価償却率"/>
        <xdr:cNvSpPr txBox="1"/>
      </xdr:nvSpPr>
      <xdr:spPr>
        <a:xfrm>
          <a:off x="1645285" y="1405826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108585</xdr:rowOff>
    </xdr:from>
    <xdr:ext cx="405130" cy="250825"/>
    <xdr:sp macro="" textlink="">
      <xdr:nvSpPr>
        <xdr:cNvPr id="324" name="n_4mainValue【福祉施設】&#10;有形固定資産減価償却率"/>
        <xdr:cNvSpPr txBox="1"/>
      </xdr:nvSpPr>
      <xdr:spPr>
        <a:xfrm>
          <a:off x="851535" y="1402651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149225</xdr:rowOff>
    </xdr:from>
    <xdr:to xmlns:xdr="http://schemas.openxmlformats.org/drawingml/2006/spreadsheetDrawing">
      <xdr:col>59</xdr:col>
      <xdr:colOff>88900</xdr:colOff>
      <xdr:row>72</xdr:row>
      <xdr:rowOff>99060</xdr:rowOff>
    </xdr:to>
    <xdr:sp macro="" textlink="">
      <xdr:nvSpPr>
        <xdr:cNvPr id="325" name="正方形/長方形 324"/>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124460</xdr:rowOff>
    </xdr:from>
    <xdr:to xmlns:xdr="http://schemas.openxmlformats.org/drawingml/2006/spreadsheetDrawing">
      <xdr:col>43</xdr:col>
      <xdr:colOff>63500</xdr:colOff>
      <xdr:row>74</xdr:row>
      <xdr:rowOff>37465</xdr:rowOff>
    </xdr:to>
    <xdr:sp macro="" textlink="">
      <xdr:nvSpPr>
        <xdr:cNvPr id="326" name="正方形/長方形 325"/>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154940</xdr:rowOff>
    </xdr:from>
    <xdr:to xmlns:xdr="http://schemas.openxmlformats.org/drawingml/2006/spreadsheetDrawing">
      <xdr:col>43</xdr:col>
      <xdr:colOff>63500</xdr:colOff>
      <xdr:row>75</xdr:row>
      <xdr:rowOff>68580</xdr:rowOff>
    </xdr:to>
    <xdr:sp macro="" textlink="">
      <xdr:nvSpPr>
        <xdr:cNvPr id="327" name="正方形/長方形 326"/>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124460</xdr:rowOff>
    </xdr:from>
    <xdr:to xmlns:xdr="http://schemas.openxmlformats.org/drawingml/2006/spreadsheetDrawing">
      <xdr:col>48</xdr:col>
      <xdr:colOff>127000</xdr:colOff>
      <xdr:row>74</xdr:row>
      <xdr:rowOff>37465</xdr:rowOff>
    </xdr:to>
    <xdr:sp macro="" textlink="">
      <xdr:nvSpPr>
        <xdr:cNvPr id="328" name="正方形/長方形 327"/>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154940</xdr:rowOff>
    </xdr:from>
    <xdr:to xmlns:xdr="http://schemas.openxmlformats.org/drawingml/2006/spreadsheetDrawing">
      <xdr:col>48</xdr:col>
      <xdr:colOff>127000</xdr:colOff>
      <xdr:row>75</xdr:row>
      <xdr:rowOff>68580</xdr:rowOff>
    </xdr:to>
    <xdr:sp macro="" textlink="">
      <xdr:nvSpPr>
        <xdr:cNvPr id="329" name="正方形/長方形 328"/>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124460</xdr:rowOff>
    </xdr:from>
    <xdr:to xmlns:xdr="http://schemas.openxmlformats.org/drawingml/2006/spreadsheetDrawing">
      <xdr:col>54</xdr:col>
      <xdr:colOff>127000</xdr:colOff>
      <xdr:row>74</xdr:row>
      <xdr:rowOff>37465</xdr:rowOff>
    </xdr:to>
    <xdr:sp macro="" textlink="">
      <xdr:nvSpPr>
        <xdr:cNvPr id="330" name="正方形/長方形 329"/>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154940</xdr:rowOff>
    </xdr:from>
    <xdr:to xmlns:xdr="http://schemas.openxmlformats.org/drawingml/2006/spreadsheetDrawing">
      <xdr:col>54</xdr:col>
      <xdr:colOff>127000</xdr:colOff>
      <xdr:row>75</xdr:row>
      <xdr:rowOff>68580</xdr:rowOff>
    </xdr:to>
    <xdr:sp macro="" textlink="">
      <xdr:nvSpPr>
        <xdr:cNvPr id="331" name="正方形/長方形 330"/>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32" name="正方形/長方形 331"/>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74295</xdr:rowOff>
    </xdr:from>
    <xdr:ext cx="347345" cy="218440"/>
    <xdr:sp macro="" textlink="">
      <xdr:nvSpPr>
        <xdr:cNvPr id="333" name="テキスト ボックス 332"/>
        <xdr:cNvSpPr txBox="1"/>
      </xdr:nvSpPr>
      <xdr:spPr>
        <a:xfrm>
          <a:off x="5918200" y="1248346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149225</xdr:rowOff>
    </xdr:from>
    <xdr:to xmlns:xdr="http://schemas.openxmlformats.org/drawingml/2006/spreadsheetDrawing">
      <xdr:col>59</xdr:col>
      <xdr:colOff>50800</xdr:colOff>
      <xdr:row>88</xdr:row>
      <xdr:rowOff>149225</xdr:rowOff>
    </xdr:to>
    <xdr:cxnSp macro="">
      <xdr:nvCxnSpPr>
        <xdr:cNvPr id="334" name="直線コネクタ 333"/>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111760</xdr:rowOff>
    </xdr:from>
    <xdr:to xmlns:xdr="http://schemas.openxmlformats.org/drawingml/2006/spreadsheetDrawing">
      <xdr:col>59</xdr:col>
      <xdr:colOff>50800</xdr:colOff>
      <xdr:row>86</xdr:row>
      <xdr:rowOff>111760</xdr:rowOff>
    </xdr:to>
    <xdr:cxnSp macro="">
      <xdr:nvCxnSpPr>
        <xdr:cNvPr id="335" name="直線コネクタ 334"/>
        <xdr:cNvCxnSpPr/>
      </xdr:nvCxnSpPr>
      <xdr:spPr>
        <a:xfrm>
          <a:off x="5956300" y="14532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140335</xdr:rowOff>
    </xdr:from>
    <xdr:ext cx="464820" cy="250825"/>
    <xdr:sp macro="" textlink="">
      <xdr:nvSpPr>
        <xdr:cNvPr id="336" name="テキスト ボックス 335"/>
        <xdr:cNvSpPr txBox="1"/>
      </xdr:nvSpPr>
      <xdr:spPr>
        <a:xfrm>
          <a:off x="5527040" y="14393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74295</xdr:rowOff>
    </xdr:from>
    <xdr:to xmlns:xdr="http://schemas.openxmlformats.org/drawingml/2006/spreadsheetDrawing">
      <xdr:col>59</xdr:col>
      <xdr:colOff>50800</xdr:colOff>
      <xdr:row>84</xdr:row>
      <xdr:rowOff>74295</xdr:rowOff>
    </xdr:to>
    <xdr:cxnSp macro="">
      <xdr:nvCxnSpPr>
        <xdr:cNvPr id="337" name="直線コネクタ 336"/>
        <xdr:cNvCxnSpPr/>
      </xdr:nvCxnSpPr>
      <xdr:spPr>
        <a:xfrm>
          <a:off x="5956300" y="14159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103505</xdr:rowOff>
    </xdr:from>
    <xdr:ext cx="464820" cy="250825"/>
    <xdr:sp macro="" textlink="">
      <xdr:nvSpPr>
        <xdr:cNvPr id="338" name="テキスト ボックス 337"/>
        <xdr:cNvSpPr txBox="1"/>
      </xdr:nvSpPr>
      <xdr:spPr>
        <a:xfrm>
          <a:off x="5527040" y="140214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37465</xdr:rowOff>
    </xdr:from>
    <xdr:to xmlns:xdr="http://schemas.openxmlformats.org/drawingml/2006/spreadsheetDrawing">
      <xdr:col>59</xdr:col>
      <xdr:colOff>50800</xdr:colOff>
      <xdr:row>82</xdr:row>
      <xdr:rowOff>37465</xdr:rowOff>
    </xdr:to>
    <xdr:cxnSp macro="">
      <xdr:nvCxnSpPr>
        <xdr:cNvPr id="339" name="直線コネクタ 338"/>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66040</xdr:rowOff>
    </xdr:from>
    <xdr:ext cx="464820" cy="250825"/>
    <xdr:sp macro="" textlink="">
      <xdr:nvSpPr>
        <xdr:cNvPr id="340" name="テキスト ボックス 339"/>
        <xdr:cNvSpPr txBox="1"/>
      </xdr:nvSpPr>
      <xdr:spPr>
        <a:xfrm>
          <a:off x="5527040" y="136486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1" name="直線コネクタ 340"/>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28575</xdr:rowOff>
    </xdr:from>
    <xdr:ext cx="464820" cy="250825"/>
    <xdr:sp macro="" textlink="">
      <xdr:nvSpPr>
        <xdr:cNvPr id="342" name="テキスト ボックス 341"/>
        <xdr:cNvSpPr txBox="1"/>
      </xdr:nvSpPr>
      <xdr:spPr>
        <a:xfrm>
          <a:off x="5527040" y="132759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130175</xdr:rowOff>
    </xdr:from>
    <xdr:to xmlns:xdr="http://schemas.openxmlformats.org/drawingml/2006/spreadsheetDrawing">
      <xdr:col>59</xdr:col>
      <xdr:colOff>50800</xdr:colOff>
      <xdr:row>77</xdr:row>
      <xdr:rowOff>130175</xdr:rowOff>
    </xdr:to>
    <xdr:cxnSp macro="">
      <xdr:nvCxnSpPr>
        <xdr:cNvPr id="343" name="直線コネクタ 342"/>
        <xdr:cNvCxnSpPr/>
      </xdr:nvCxnSpPr>
      <xdr:spPr>
        <a:xfrm>
          <a:off x="5956300" y="13042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159385</xdr:rowOff>
    </xdr:from>
    <xdr:ext cx="464820" cy="250825"/>
    <xdr:sp macro="" textlink="">
      <xdr:nvSpPr>
        <xdr:cNvPr id="344" name="テキスト ボックス 343"/>
        <xdr:cNvSpPr txBox="1"/>
      </xdr:nvSpPr>
      <xdr:spPr>
        <a:xfrm>
          <a:off x="5527040" y="12903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50800</xdr:colOff>
      <xdr:row>75</xdr:row>
      <xdr:rowOff>93345</xdr:rowOff>
    </xdr:to>
    <xdr:cxnSp macro="">
      <xdr:nvCxnSpPr>
        <xdr:cNvPr id="345" name="直線コネクタ 344"/>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121920</xdr:rowOff>
    </xdr:from>
    <xdr:ext cx="464820" cy="250825"/>
    <xdr:sp macro="" textlink="">
      <xdr:nvSpPr>
        <xdr:cNvPr id="346" name="テキスト ボックス 345"/>
        <xdr:cNvSpPr txBox="1"/>
      </xdr:nvSpPr>
      <xdr:spPr>
        <a:xfrm>
          <a:off x="5527040" y="12531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47" name="【福祉施設】&#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77</xdr:row>
      <xdr:rowOff>50165</xdr:rowOff>
    </xdr:from>
    <xdr:to xmlns:xdr="http://schemas.openxmlformats.org/drawingml/2006/spreadsheetDrawing">
      <xdr:col>54</xdr:col>
      <xdr:colOff>171450</xdr:colOff>
      <xdr:row>86</xdr:row>
      <xdr:rowOff>96520</xdr:rowOff>
    </xdr:to>
    <xdr:cxnSp macro="">
      <xdr:nvCxnSpPr>
        <xdr:cNvPr id="348" name="直線コネクタ 347"/>
        <xdr:cNvCxnSpPr/>
      </xdr:nvCxnSpPr>
      <xdr:spPr>
        <a:xfrm flipV="1">
          <a:off x="9429750" y="12962255"/>
          <a:ext cx="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100330</xdr:rowOff>
    </xdr:from>
    <xdr:ext cx="467360" cy="253365"/>
    <xdr:sp macro="" textlink="">
      <xdr:nvSpPr>
        <xdr:cNvPr id="349" name="【福祉施設】&#10;一人当たり面積最小値テキスト"/>
        <xdr:cNvSpPr txBox="1"/>
      </xdr:nvSpPr>
      <xdr:spPr>
        <a:xfrm>
          <a:off x="9467850" y="1452118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96520</xdr:rowOff>
    </xdr:from>
    <xdr:to xmlns:xdr="http://schemas.openxmlformats.org/drawingml/2006/spreadsheetDrawing">
      <xdr:col>55</xdr:col>
      <xdr:colOff>88900</xdr:colOff>
      <xdr:row>86</xdr:row>
      <xdr:rowOff>96520</xdr:rowOff>
    </xdr:to>
    <xdr:cxnSp macro="">
      <xdr:nvCxnSpPr>
        <xdr:cNvPr id="350" name="直線コネクタ 349"/>
        <xdr:cNvCxnSpPr/>
      </xdr:nvCxnSpPr>
      <xdr:spPr>
        <a:xfrm>
          <a:off x="9359900" y="14517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75</xdr:row>
      <xdr:rowOff>165100</xdr:rowOff>
    </xdr:from>
    <xdr:ext cx="467360" cy="250825"/>
    <xdr:sp macro="" textlink="">
      <xdr:nvSpPr>
        <xdr:cNvPr id="351" name="【福祉施設】&#10;一人当たり面積最大値テキスト"/>
        <xdr:cNvSpPr txBox="1"/>
      </xdr:nvSpPr>
      <xdr:spPr>
        <a:xfrm>
          <a:off x="9467850" y="1274191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50165</xdr:rowOff>
    </xdr:from>
    <xdr:to xmlns:xdr="http://schemas.openxmlformats.org/drawingml/2006/spreadsheetDrawing">
      <xdr:col>55</xdr:col>
      <xdr:colOff>88900</xdr:colOff>
      <xdr:row>77</xdr:row>
      <xdr:rowOff>50165</xdr:rowOff>
    </xdr:to>
    <xdr:cxnSp macro="">
      <xdr:nvCxnSpPr>
        <xdr:cNvPr id="352" name="直線コネクタ 351"/>
        <xdr:cNvCxnSpPr/>
      </xdr:nvCxnSpPr>
      <xdr:spPr>
        <a:xfrm>
          <a:off x="9359900" y="12962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166370</xdr:rowOff>
    </xdr:from>
    <xdr:ext cx="467360" cy="253365"/>
    <xdr:sp macro="" textlink="">
      <xdr:nvSpPr>
        <xdr:cNvPr id="353" name="【福祉施設】&#10;一人当たり面積平均値テキスト"/>
        <xdr:cNvSpPr txBox="1"/>
      </xdr:nvSpPr>
      <xdr:spPr>
        <a:xfrm>
          <a:off x="9467850" y="14084300"/>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144145</xdr:rowOff>
    </xdr:from>
    <xdr:to xmlns:xdr="http://schemas.openxmlformats.org/drawingml/2006/spreadsheetDrawing">
      <xdr:col>55</xdr:col>
      <xdr:colOff>50800</xdr:colOff>
      <xdr:row>85</xdr:row>
      <xdr:rowOff>75565</xdr:rowOff>
    </xdr:to>
    <xdr:sp macro="" textlink="">
      <xdr:nvSpPr>
        <xdr:cNvPr id="354" name="フローチャート: 判断 353"/>
        <xdr:cNvSpPr/>
      </xdr:nvSpPr>
      <xdr:spPr>
        <a:xfrm>
          <a:off x="9398000" y="142297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139065</xdr:rowOff>
    </xdr:from>
    <xdr:to xmlns:xdr="http://schemas.openxmlformats.org/drawingml/2006/spreadsheetDrawing">
      <xdr:col>50</xdr:col>
      <xdr:colOff>165100</xdr:colOff>
      <xdr:row>85</xdr:row>
      <xdr:rowOff>71120</xdr:rowOff>
    </xdr:to>
    <xdr:sp macro="" textlink="">
      <xdr:nvSpPr>
        <xdr:cNvPr id="355" name="フローチャート: 判断 354"/>
        <xdr:cNvSpPr/>
      </xdr:nvSpPr>
      <xdr:spPr>
        <a:xfrm>
          <a:off x="8636000" y="14224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156210</xdr:rowOff>
    </xdr:from>
    <xdr:to xmlns:xdr="http://schemas.openxmlformats.org/drawingml/2006/spreadsheetDrawing">
      <xdr:col>46</xdr:col>
      <xdr:colOff>38100</xdr:colOff>
      <xdr:row>85</xdr:row>
      <xdr:rowOff>88265</xdr:rowOff>
    </xdr:to>
    <xdr:sp macro="" textlink="">
      <xdr:nvSpPr>
        <xdr:cNvPr id="356" name="フローチャート: 判断 355"/>
        <xdr:cNvSpPr/>
      </xdr:nvSpPr>
      <xdr:spPr>
        <a:xfrm>
          <a:off x="7842250" y="142417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137795</xdr:rowOff>
    </xdr:from>
    <xdr:to xmlns:xdr="http://schemas.openxmlformats.org/drawingml/2006/spreadsheetDrawing">
      <xdr:col>41</xdr:col>
      <xdr:colOff>101600</xdr:colOff>
      <xdr:row>85</xdr:row>
      <xdr:rowOff>69850</xdr:rowOff>
    </xdr:to>
    <xdr:sp macro="" textlink="">
      <xdr:nvSpPr>
        <xdr:cNvPr id="357" name="フローチャート: 判断 356"/>
        <xdr:cNvSpPr/>
      </xdr:nvSpPr>
      <xdr:spPr>
        <a:xfrm>
          <a:off x="7029450" y="142233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159385</xdr:rowOff>
    </xdr:from>
    <xdr:to xmlns:xdr="http://schemas.openxmlformats.org/drawingml/2006/spreadsheetDrawing">
      <xdr:col>36</xdr:col>
      <xdr:colOff>165100</xdr:colOff>
      <xdr:row>85</xdr:row>
      <xdr:rowOff>90805</xdr:rowOff>
    </xdr:to>
    <xdr:sp macro="" textlink="">
      <xdr:nvSpPr>
        <xdr:cNvPr id="358" name="フローチャート: 判断 357"/>
        <xdr:cNvSpPr/>
      </xdr:nvSpPr>
      <xdr:spPr>
        <a:xfrm>
          <a:off x="6235700" y="14244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146685</xdr:rowOff>
    </xdr:from>
    <xdr:ext cx="762000" cy="250825"/>
    <xdr:sp macro="" textlink="">
      <xdr:nvSpPr>
        <xdr:cNvPr id="359" name="テキスト ボックス 358"/>
        <xdr:cNvSpPr txBox="1"/>
      </xdr:nvSpPr>
      <xdr:spPr>
        <a:xfrm>
          <a:off x="92583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146685</xdr:rowOff>
    </xdr:from>
    <xdr:ext cx="762000" cy="250825"/>
    <xdr:sp macro="" textlink="">
      <xdr:nvSpPr>
        <xdr:cNvPr id="360" name="テキスト ボックス 359"/>
        <xdr:cNvSpPr txBox="1"/>
      </xdr:nvSpPr>
      <xdr:spPr>
        <a:xfrm>
          <a:off x="8515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88</xdr:row>
      <xdr:rowOff>146685</xdr:rowOff>
    </xdr:from>
    <xdr:ext cx="762000" cy="250825"/>
    <xdr:sp macro="" textlink="">
      <xdr:nvSpPr>
        <xdr:cNvPr id="361" name="テキスト ボックス 360"/>
        <xdr:cNvSpPr txBox="1"/>
      </xdr:nvSpPr>
      <xdr:spPr>
        <a:xfrm>
          <a:off x="7715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146685</xdr:rowOff>
    </xdr:from>
    <xdr:ext cx="759460" cy="250825"/>
    <xdr:sp macro="" textlink="">
      <xdr:nvSpPr>
        <xdr:cNvPr id="362" name="テキスト ボックス 361"/>
        <xdr:cNvSpPr txBox="1"/>
      </xdr:nvSpPr>
      <xdr:spPr>
        <a:xfrm>
          <a:off x="6908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146685</xdr:rowOff>
    </xdr:from>
    <xdr:ext cx="762000" cy="250825"/>
    <xdr:sp macro="" textlink="">
      <xdr:nvSpPr>
        <xdr:cNvPr id="363" name="テキスト ボックス 362"/>
        <xdr:cNvSpPr txBox="1"/>
      </xdr:nvSpPr>
      <xdr:spPr>
        <a:xfrm>
          <a:off x="6115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85725</xdr:rowOff>
    </xdr:from>
    <xdr:to xmlns:xdr="http://schemas.openxmlformats.org/drawingml/2006/spreadsheetDrawing">
      <xdr:col>55</xdr:col>
      <xdr:colOff>50800</xdr:colOff>
      <xdr:row>86</xdr:row>
      <xdr:rowOff>17145</xdr:rowOff>
    </xdr:to>
    <xdr:sp macro="" textlink="">
      <xdr:nvSpPr>
        <xdr:cNvPr id="364" name="楕円 363"/>
        <xdr:cNvSpPr/>
      </xdr:nvSpPr>
      <xdr:spPr>
        <a:xfrm>
          <a:off x="9398000" y="143389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64135</xdr:rowOff>
    </xdr:from>
    <xdr:ext cx="467360" cy="253365"/>
    <xdr:sp macro="" textlink="">
      <xdr:nvSpPr>
        <xdr:cNvPr id="365" name="【福祉施設】&#10;一人当たり面積該当値テキスト"/>
        <xdr:cNvSpPr txBox="1"/>
      </xdr:nvSpPr>
      <xdr:spPr>
        <a:xfrm>
          <a:off x="9467850" y="1431734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79375</xdr:rowOff>
    </xdr:from>
    <xdr:to xmlns:xdr="http://schemas.openxmlformats.org/drawingml/2006/spreadsheetDrawing">
      <xdr:col>50</xdr:col>
      <xdr:colOff>165100</xdr:colOff>
      <xdr:row>86</xdr:row>
      <xdr:rowOff>11430</xdr:rowOff>
    </xdr:to>
    <xdr:sp macro="" textlink="">
      <xdr:nvSpPr>
        <xdr:cNvPr id="366" name="楕円 365"/>
        <xdr:cNvSpPr/>
      </xdr:nvSpPr>
      <xdr:spPr>
        <a:xfrm>
          <a:off x="8636000" y="14332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128905</xdr:rowOff>
    </xdr:from>
    <xdr:to xmlns:xdr="http://schemas.openxmlformats.org/drawingml/2006/spreadsheetDrawing">
      <xdr:col>55</xdr:col>
      <xdr:colOff>0</xdr:colOff>
      <xdr:row>85</xdr:row>
      <xdr:rowOff>135255</xdr:rowOff>
    </xdr:to>
    <xdr:cxnSp macro="">
      <xdr:nvCxnSpPr>
        <xdr:cNvPr id="367" name="直線コネクタ 366"/>
        <xdr:cNvCxnSpPr/>
      </xdr:nvCxnSpPr>
      <xdr:spPr>
        <a:xfrm>
          <a:off x="8686800" y="14382115"/>
          <a:ext cx="742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80645</xdr:rowOff>
    </xdr:from>
    <xdr:to xmlns:xdr="http://schemas.openxmlformats.org/drawingml/2006/spreadsheetDrawing">
      <xdr:col>46</xdr:col>
      <xdr:colOff>38100</xdr:colOff>
      <xdr:row>86</xdr:row>
      <xdr:rowOff>12700</xdr:rowOff>
    </xdr:to>
    <xdr:sp macro="" textlink="">
      <xdr:nvSpPr>
        <xdr:cNvPr id="368" name="楕円 367"/>
        <xdr:cNvSpPr/>
      </xdr:nvSpPr>
      <xdr:spPr>
        <a:xfrm>
          <a:off x="7842250" y="143338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85</xdr:row>
      <xdr:rowOff>128905</xdr:rowOff>
    </xdr:from>
    <xdr:to xmlns:xdr="http://schemas.openxmlformats.org/drawingml/2006/spreadsheetDrawing">
      <xdr:col>50</xdr:col>
      <xdr:colOff>114300</xdr:colOff>
      <xdr:row>85</xdr:row>
      <xdr:rowOff>130175</xdr:rowOff>
    </xdr:to>
    <xdr:cxnSp macro="">
      <xdr:nvCxnSpPr>
        <xdr:cNvPr id="369" name="直線コネクタ 368"/>
        <xdr:cNvCxnSpPr/>
      </xdr:nvCxnSpPr>
      <xdr:spPr>
        <a:xfrm flipV="1">
          <a:off x="7886700" y="14382115"/>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83185</xdr:rowOff>
    </xdr:from>
    <xdr:to xmlns:xdr="http://schemas.openxmlformats.org/drawingml/2006/spreadsheetDrawing">
      <xdr:col>41</xdr:col>
      <xdr:colOff>101600</xdr:colOff>
      <xdr:row>86</xdr:row>
      <xdr:rowOff>15240</xdr:rowOff>
    </xdr:to>
    <xdr:sp macro="" textlink="">
      <xdr:nvSpPr>
        <xdr:cNvPr id="370" name="楕円 369"/>
        <xdr:cNvSpPr/>
      </xdr:nvSpPr>
      <xdr:spPr>
        <a:xfrm>
          <a:off x="7029450" y="143363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130175</xdr:rowOff>
    </xdr:from>
    <xdr:to xmlns:xdr="http://schemas.openxmlformats.org/drawingml/2006/spreadsheetDrawing">
      <xdr:col>45</xdr:col>
      <xdr:colOff>171450</xdr:colOff>
      <xdr:row>85</xdr:row>
      <xdr:rowOff>132715</xdr:rowOff>
    </xdr:to>
    <xdr:cxnSp macro="">
      <xdr:nvCxnSpPr>
        <xdr:cNvPr id="371" name="直線コネクタ 370"/>
        <xdr:cNvCxnSpPr/>
      </xdr:nvCxnSpPr>
      <xdr:spPr>
        <a:xfrm flipV="1">
          <a:off x="7080250" y="1438338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84455</xdr:rowOff>
    </xdr:from>
    <xdr:to xmlns:xdr="http://schemas.openxmlformats.org/drawingml/2006/spreadsheetDrawing">
      <xdr:col>36</xdr:col>
      <xdr:colOff>165100</xdr:colOff>
      <xdr:row>86</xdr:row>
      <xdr:rowOff>16510</xdr:rowOff>
    </xdr:to>
    <xdr:sp macro="" textlink="">
      <xdr:nvSpPr>
        <xdr:cNvPr id="372" name="楕円 371"/>
        <xdr:cNvSpPr/>
      </xdr:nvSpPr>
      <xdr:spPr>
        <a:xfrm>
          <a:off x="6235700" y="14337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132715</xdr:rowOff>
    </xdr:from>
    <xdr:to xmlns:xdr="http://schemas.openxmlformats.org/drawingml/2006/spreadsheetDrawing">
      <xdr:col>41</xdr:col>
      <xdr:colOff>50800</xdr:colOff>
      <xdr:row>85</xdr:row>
      <xdr:rowOff>133985</xdr:rowOff>
    </xdr:to>
    <xdr:cxnSp macro="">
      <xdr:nvCxnSpPr>
        <xdr:cNvPr id="373" name="直線コネクタ 372"/>
        <xdr:cNvCxnSpPr/>
      </xdr:nvCxnSpPr>
      <xdr:spPr>
        <a:xfrm flipV="1">
          <a:off x="6286500" y="1438592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86995</xdr:rowOff>
    </xdr:from>
    <xdr:ext cx="469900" cy="250825"/>
    <xdr:sp macro="" textlink="">
      <xdr:nvSpPr>
        <xdr:cNvPr id="374" name="n_1aveValue【福祉施設】&#10;一人当たり面積"/>
        <xdr:cNvSpPr txBox="1"/>
      </xdr:nvSpPr>
      <xdr:spPr>
        <a:xfrm>
          <a:off x="8458200" y="140049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104775</xdr:rowOff>
    </xdr:from>
    <xdr:ext cx="469900" cy="250825"/>
    <xdr:sp macro="" textlink="">
      <xdr:nvSpPr>
        <xdr:cNvPr id="375" name="n_2aveValue【福祉施設】&#10;一人当たり面積"/>
        <xdr:cNvSpPr txBox="1"/>
      </xdr:nvSpPr>
      <xdr:spPr>
        <a:xfrm>
          <a:off x="7677150" y="140227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85725</xdr:rowOff>
    </xdr:from>
    <xdr:ext cx="469900" cy="250825"/>
    <xdr:sp macro="" textlink="">
      <xdr:nvSpPr>
        <xdr:cNvPr id="376" name="n_3aveValue【福祉施設】&#10;一人当たり面積"/>
        <xdr:cNvSpPr txBox="1"/>
      </xdr:nvSpPr>
      <xdr:spPr>
        <a:xfrm>
          <a:off x="6864350" y="140036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106680</xdr:rowOff>
    </xdr:from>
    <xdr:ext cx="469900" cy="250825"/>
    <xdr:sp macro="" textlink="">
      <xdr:nvSpPr>
        <xdr:cNvPr id="377" name="n_4aveValue【福祉施設】&#10;一人当たり面積"/>
        <xdr:cNvSpPr txBox="1"/>
      </xdr:nvSpPr>
      <xdr:spPr>
        <a:xfrm>
          <a:off x="6070600" y="1402461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2540</xdr:rowOff>
    </xdr:from>
    <xdr:ext cx="469900" cy="253365"/>
    <xdr:sp macro="" textlink="">
      <xdr:nvSpPr>
        <xdr:cNvPr id="378" name="n_1mainValue【福祉施設】&#10;一人当たり面積"/>
        <xdr:cNvSpPr txBox="1"/>
      </xdr:nvSpPr>
      <xdr:spPr>
        <a:xfrm>
          <a:off x="8458200" y="144233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3810</xdr:rowOff>
    </xdr:from>
    <xdr:ext cx="469900" cy="253365"/>
    <xdr:sp macro="" textlink="">
      <xdr:nvSpPr>
        <xdr:cNvPr id="379" name="n_2mainValue【福祉施設】&#10;一人当たり面積"/>
        <xdr:cNvSpPr txBox="1"/>
      </xdr:nvSpPr>
      <xdr:spPr>
        <a:xfrm>
          <a:off x="7677150" y="14424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5715</xdr:rowOff>
    </xdr:from>
    <xdr:ext cx="469900" cy="253365"/>
    <xdr:sp macro="" textlink="">
      <xdr:nvSpPr>
        <xdr:cNvPr id="380" name="n_3mainValue【福祉施設】&#10;一人当たり面積"/>
        <xdr:cNvSpPr txBox="1"/>
      </xdr:nvSpPr>
      <xdr:spPr>
        <a:xfrm>
          <a:off x="6864350" y="144265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6985</xdr:rowOff>
    </xdr:from>
    <xdr:ext cx="469900" cy="253365"/>
    <xdr:sp macro="" textlink="">
      <xdr:nvSpPr>
        <xdr:cNvPr id="381" name="n_4mainValue【福祉施設】&#10;一人当たり面積"/>
        <xdr:cNvSpPr txBox="1"/>
      </xdr:nvSpPr>
      <xdr:spPr>
        <a:xfrm>
          <a:off x="6070600" y="14427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2" name="正方形/長方形 381"/>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3" name="正方形/長方形 382"/>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4" name="正方形/長方形 383"/>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5" name="正方形/長方形 384"/>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6" name="正方形/長方形 385"/>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7" name="正方形/長方形 386"/>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8" name="正方形/長方形 387"/>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9" name="正方形/長方形 388"/>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90" name="テキスト ボックス 389"/>
        <xdr:cNvSpPr txBox="1"/>
      </xdr:nvSpPr>
      <xdr:spPr>
        <a:xfrm>
          <a:off x="666750" y="162306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1" name="直線コネクタ 390"/>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92" name="テキスト ボックス 391"/>
        <xdr:cNvSpPr txBox="1"/>
      </xdr:nvSpPr>
      <xdr:spPr>
        <a:xfrm>
          <a:off x="275590" y="18564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3" name="直線コネクタ 392"/>
        <xdr:cNvCxnSpPr/>
      </xdr:nvCxnSpPr>
      <xdr:spPr>
        <a:xfrm>
          <a:off x="6858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820" cy="256540"/>
    <xdr:sp macro="" textlink="">
      <xdr:nvSpPr>
        <xdr:cNvPr id="394" name="テキスト ボックス 393"/>
        <xdr:cNvSpPr txBox="1"/>
      </xdr:nvSpPr>
      <xdr:spPr>
        <a:xfrm>
          <a:off x="275590" y="182384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5" name="直線コネクタ 394"/>
        <xdr:cNvCxnSpPr/>
      </xdr:nvCxnSpPr>
      <xdr:spPr>
        <a:xfrm>
          <a:off x="6858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0685" cy="259080"/>
    <xdr:sp macro="" textlink="">
      <xdr:nvSpPr>
        <xdr:cNvPr id="396" name="テキスト ボックス 395"/>
        <xdr:cNvSpPr txBox="1"/>
      </xdr:nvSpPr>
      <xdr:spPr>
        <a:xfrm>
          <a:off x="339725" y="179114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7" name="直線コネクタ 396"/>
        <xdr:cNvCxnSpPr/>
      </xdr:nvCxnSpPr>
      <xdr:spPr>
        <a:xfrm>
          <a:off x="6858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0685" cy="256540"/>
    <xdr:sp macro="" textlink="">
      <xdr:nvSpPr>
        <xdr:cNvPr id="398" name="テキスト ボックス 397"/>
        <xdr:cNvSpPr txBox="1"/>
      </xdr:nvSpPr>
      <xdr:spPr>
        <a:xfrm>
          <a:off x="339725" y="1758569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9" name="直線コネクタ 398"/>
        <xdr:cNvCxnSpPr/>
      </xdr:nvCxnSpPr>
      <xdr:spPr>
        <a:xfrm>
          <a:off x="6858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0685" cy="258445"/>
    <xdr:sp macro="" textlink="">
      <xdr:nvSpPr>
        <xdr:cNvPr id="400" name="テキスト ボックス 399"/>
        <xdr:cNvSpPr txBox="1"/>
      </xdr:nvSpPr>
      <xdr:spPr>
        <a:xfrm>
          <a:off x="339725" y="172586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401" name="直線コネクタ 400"/>
        <xdr:cNvCxnSpPr/>
      </xdr:nvCxnSpPr>
      <xdr:spPr>
        <a:xfrm>
          <a:off x="6858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0685" cy="259080"/>
    <xdr:sp macro="" textlink="">
      <xdr:nvSpPr>
        <xdr:cNvPr id="402" name="テキスト ボックス 401"/>
        <xdr:cNvSpPr txBox="1"/>
      </xdr:nvSpPr>
      <xdr:spPr>
        <a:xfrm>
          <a:off x="339725" y="169322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3" name="直線コネクタ 402"/>
        <xdr:cNvCxnSpPr/>
      </xdr:nvCxnSpPr>
      <xdr:spPr>
        <a:xfrm>
          <a:off x="6858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6550" cy="256540"/>
    <xdr:sp macro="" textlink="">
      <xdr:nvSpPr>
        <xdr:cNvPr id="404" name="テキスト ボックス 403"/>
        <xdr:cNvSpPr txBox="1"/>
      </xdr:nvSpPr>
      <xdr:spPr>
        <a:xfrm>
          <a:off x="384810" y="166052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5" name="直線コネクタ 404"/>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6" name="【市民会館】&#10;有形固定資産減価償却率グラフ枠"/>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153035</xdr:rowOff>
    </xdr:from>
    <xdr:to xmlns:xdr="http://schemas.openxmlformats.org/drawingml/2006/spreadsheetDrawing">
      <xdr:col>24</xdr:col>
      <xdr:colOff>62865</xdr:colOff>
      <xdr:row>109</xdr:row>
      <xdr:rowOff>30480</xdr:rowOff>
    </xdr:to>
    <xdr:cxnSp macro="">
      <xdr:nvCxnSpPr>
        <xdr:cNvPr id="407" name="直線コネクタ 406"/>
        <xdr:cNvCxnSpPr/>
      </xdr:nvCxnSpPr>
      <xdr:spPr>
        <a:xfrm flipV="1">
          <a:off x="4177665" y="16783685"/>
          <a:ext cx="0" cy="1591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34290</xdr:rowOff>
    </xdr:from>
    <xdr:ext cx="402590" cy="259080"/>
    <xdr:sp macro="" textlink="">
      <xdr:nvSpPr>
        <xdr:cNvPr id="408" name="【市民会館】&#10;有形固定資産減価償却率最小値テキスト"/>
        <xdr:cNvSpPr txBox="1"/>
      </xdr:nvSpPr>
      <xdr:spPr>
        <a:xfrm>
          <a:off x="4216400" y="183794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30480</xdr:rowOff>
    </xdr:from>
    <xdr:to xmlns:xdr="http://schemas.openxmlformats.org/drawingml/2006/spreadsheetDrawing">
      <xdr:col>24</xdr:col>
      <xdr:colOff>152400</xdr:colOff>
      <xdr:row>109</xdr:row>
      <xdr:rowOff>30480</xdr:rowOff>
    </xdr:to>
    <xdr:cxnSp macro="">
      <xdr:nvCxnSpPr>
        <xdr:cNvPr id="409" name="直線コネクタ 408"/>
        <xdr:cNvCxnSpPr/>
      </xdr:nvCxnSpPr>
      <xdr:spPr>
        <a:xfrm>
          <a:off x="4108450" y="18375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99695</xdr:rowOff>
    </xdr:from>
    <xdr:ext cx="337820" cy="256540"/>
    <xdr:sp macro="" textlink="">
      <xdr:nvSpPr>
        <xdr:cNvPr id="410" name="【市民会館】&#10;有形固定資産減価償却率最大値テキスト"/>
        <xdr:cNvSpPr txBox="1"/>
      </xdr:nvSpPr>
      <xdr:spPr>
        <a:xfrm>
          <a:off x="4216400" y="1655889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153035</xdr:rowOff>
    </xdr:from>
    <xdr:to xmlns:xdr="http://schemas.openxmlformats.org/drawingml/2006/spreadsheetDrawing">
      <xdr:col>24</xdr:col>
      <xdr:colOff>152400</xdr:colOff>
      <xdr:row>99</xdr:row>
      <xdr:rowOff>153035</xdr:rowOff>
    </xdr:to>
    <xdr:cxnSp macro="">
      <xdr:nvCxnSpPr>
        <xdr:cNvPr id="411" name="直線コネクタ 410"/>
        <xdr:cNvCxnSpPr/>
      </xdr:nvCxnSpPr>
      <xdr:spPr>
        <a:xfrm>
          <a:off x="4108450" y="16783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87630</xdr:rowOff>
    </xdr:from>
    <xdr:ext cx="402590" cy="256540"/>
    <xdr:sp macro="" textlink="">
      <xdr:nvSpPr>
        <xdr:cNvPr id="412" name="【市民会館】&#10;有形固定資産減価償却率平均値テキスト"/>
        <xdr:cNvSpPr txBox="1"/>
      </xdr:nvSpPr>
      <xdr:spPr>
        <a:xfrm>
          <a:off x="4216400" y="1757553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64770</xdr:rowOff>
    </xdr:from>
    <xdr:to xmlns:xdr="http://schemas.openxmlformats.org/drawingml/2006/spreadsheetDrawing">
      <xdr:col>24</xdr:col>
      <xdr:colOff>114300</xdr:colOff>
      <xdr:row>105</xdr:row>
      <xdr:rowOff>166370</xdr:rowOff>
    </xdr:to>
    <xdr:sp macro="" textlink="">
      <xdr:nvSpPr>
        <xdr:cNvPr id="413" name="フローチャート: 判断 412"/>
        <xdr:cNvSpPr/>
      </xdr:nvSpPr>
      <xdr:spPr>
        <a:xfrm>
          <a:off x="4127500" y="1772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56515</xdr:rowOff>
    </xdr:from>
    <xdr:to xmlns:xdr="http://schemas.openxmlformats.org/drawingml/2006/spreadsheetDrawing">
      <xdr:col>20</xdr:col>
      <xdr:colOff>38100</xdr:colOff>
      <xdr:row>105</xdr:row>
      <xdr:rowOff>158115</xdr:rowOff>
    </xdr:to>
    <xdr:sp macro="" textlink="">
      <xdr:nvSpPr>
        <xdr:cNvPr id="414" name="フローチャート: 判断 413"/>
        <xdr:cNvSpPr/>
      </xdr:nvSpPr>
      <xdr:spPr>
        <a:xfrm>
          <a:off x="3384550" y="177158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33655</xdr:rowOff>
    </xdr:from>
    <xdr:to xmlns:xdr="http://schemas.openxmlformats.org/drawingml/2006/spreadsheetDrawing">
      <xdr:col>15</xdr:col>
      <xdr:colOff>101600</xdr:colOff>
      <xdr:row>105</xdr:row>
      <xdr:rowOff>135255</xdr:rowOff>
    </xdr:to>
    <xdr:sp macro="" textlink="">
      <xdr:nvSpPr>
        <xdr:cNvPr id="415" name="フローチャート: 判断 414"/>
        <xdr:cNvSpPr/>
      </xdr:nvSpPr>
      <xdr:spPr>
        <a:xfrm>
          <a:off x="2571750" y="176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10795</xdr:rowOff>
    </xdr:from>
    <xdr:to xmlns:xdr="http://schemas.openxmlformats.org/drawingml/2006/spreadsheetDrawing">
      <xdr:col>10</xdr:col>
      <xdr:colOff>165100</xdr:colOff>
      <xdr:row>105</xdr:row>
      <xdr:rowOff>112395</xdr:rowOff>
    </xdr:to>
    <xdr:sp macro="" textlink="">
      <xdr:nvSpPr>
        <xdr:cNvPr id="416" name="フローチャート: 判断 415"/>
        <xdr:cNvSpPr/>
      </xdr:nvSpPr>
      <xdr:spPr>
        <a:xfrm>
          <a:off x="1778000" y="1767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143510</xdr:rowOff>
    </xdr:from>
    <xdr:to xmlns:xdr="http://schemas.openxmlformats.org/drawingml/2006/spreadsheetDrawing">
      <xdr:col>6</xdr:col>
      <xdr:colOff>38100</xdr:colOff>
      <xdr:row>105</xdr:row>
      <xdr:rowOff>73025</xdr:rowOff>
    </xdr:to>
    <xdr:sp macro="" textlink="">
      <xdr:nvSpPr>
        <xdr:cNvPr id="417" name="フローチャート: 判断 416"/>
        <xdr:cNvSpPr/>
      </xdr:nvSpPr>
      <xdr:spPr>
        <a:xfrm>
          <a:off x="984250" y="1763141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8" name="テキスト ボックス 417"/>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111</xdr:row>
      <xdr:rowOff>16510</xdr:rowOff>
    </xdr:from>
    <xdr:ext cx="762000" cy="259080"/>
    <xdr:sp macro="" textlink="">
      <xdr:nvSpPr>
        <xdr:cNvPr id="419" name="テキスト ボックス 418"/>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59460" cy="259080"/>
    <xdr:sp macro="" textlink="">
      <xdr:nvSpPr>
        <xdr:cNvPr id="420" name="テキスト ボックス 419"/>
        <xdr:cNvSpPr txBox="1"/>
      </xdr:nvSpPr>
      <xdr:spPr>
        <a:xfrm>
          <a:off x="24511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1" name="テキスト ボックス 420"/>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111</xdr:row>
      <xdr:rowOff>16510</xdr:rowOff>
    </xdr:from>
    <xdr:ext cx="762000" cy="259080"/>
    <xdr:sp macro="" textlink="">
      <xdr:nvSpPr>
        <xdr:cNvPr id="422" name="テキスト ボックス 421"/>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25400</xdr:rowOff>
    </xdr:from>
    <xdr:to xmlns:xdr="http://schemas.openxmlformats.org/drawingml/2006/spreadsheetDrawing">
      <xdr:col>24</xdr:col>
      <xdr:colOff>114300</xdr:colOff>
      <xdr:row>106</xdr:row>
      <xdr:rowOff>127000</xdr:rowOff>
    </xdr:to>
    <xdr:sp macro="" textlink="">
      <xdr:nvSpPr>
        <xdr:cNvPr id="423" name="楕円 422"/>
        <xdr:cNvSpPr/>
      </xdr:nvSpPr>
      <xdr:spPr>
        <a:xfrm>
          <a:off x="412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3810</xdr:rowOff>
    </xdr:from>
    <xdr:ext cx="402590" cy="259080"/>
    <xdr:sp macro="" textlink="">
      <xdr:nvSpPr>
        <xdr:cNvPr id="424" name="【市民会館】&#10;有形固定資産減価償却率該当値テキスト"/>
        <xdr:cNvSpPr txBox="1"/>
      </xdr:nvSpPr>
      <xdr:spPr>
        <a:xfrm>
          <a:off x="4216400" y="17834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166370</xdr:rowOff>
    </xdr:from>
    <xdr:to xmlns:xdr="http://schemas.openxmlformats.org/drawingml/2006/spreadsheetDrawing">
      <xdr:col>20</xdr:col>
      <xdr:colOff>38100</xdr:colOff>
      <xdr:row>106</xdr:row>
      <xdr:rowOff>95885</xdr:rowOff>
    </xdr:to>
    <xdr:sp macro="" textlink="">
      <xdr:nvSpPr>
        <xdr:cNvPr id="425" name="楕円 424"/>
        <xdr:cNvSpPr/>
      </xdr:nvSpPr>
      <xdr:spPr>
        <a:xfrm>
          <a:off x="3384550" y="1782572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106</xdr:row>
      <xdr:rowOff>45085</xdr:rowOff>
    </xdr:from>
    <xdr:to xmlns:xdr="http://schemas.openxmlformats.org/drawingml/2006/spreadsheetDrawing">
      <xdr:col>24</xdr:col>
      <xdr:colOff>63500</xdr:colOff>
      <xdr:row>106</xdr:row>
      <xdr:rowOff>76200</xdr:rowOff>
    </xdr:to>
    <xdr:cxnSp macro="">
      <xdr:nvCxnSpPr>
        <xdr:cNvPr id="426" name="直線コネクタ 425"/>
        <xdr:cNvCxnSpPr/>
      </xdr:nvCxnSpPr>
      <xdr:spPr>
        <a:xfrm>
          <a:off x="3429000" y="17875885"/>
          <a:ext cx="7493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164465</xdr:rowOff>
    </xdr:from>
    <xdr:to xmlns:xdr="http://schemas.openxmlformats.org/drawingml/2006/spreadsheetDrawing">
      <xdr:col>15</xdr:col>
      <xdr:colOff>101600</xdr:colOff>
      <xdr:row>106</xdr:row>
      <xdr:rowOff>94615</xdr:rowOff>
    </xdr:to>
    <xdr:sp macro="" textlink="">
      <xdr:nvSpPr>
        <xdr:cNvPr id="427" name="楕円 426"/>
        <xdr:cNvSpPr/>
      </xdr:nvSpPr>
      <xdr:spPr>
        <a:xfrm>
          <a:off x="2571750" y="178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43815</xdr:rowOff>
    </xdr:from>
    <xdr:to xmlns:xdr="http://schemas.openxmlformats.org/drawingml/2006/spreadsheetDrawing">
      <xdr:col>19</xdr:col>
      <xdr:colOff>171450</xdr:colOff>
      <xdr:row>106</xdr:row>
      <xdr:rowOff>45085</xdr:rowOff>
    </xdr:to>
    <xdr:cxnSp macro="">
      <xdr:nvCxnSpPr>
        <xdr:cNvPr id="428" name="直線コネクタ 427"/>
        <xdr:cNvCxnSpPr/>
      </xdr:nvCxnSpPr>
      <xdr:spPr>
        <a:xfrm>
          <a:off x="2622550" y="17874615"/>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153035</xdr:rowOff>
    </xdr:from>
    <xdr:to xmlns:xdr="http://schemas.openxmlformats.org/drawingml/2006/spreadsheetDrawing">
      <xdr:col>10</xdr:col>
      <xdr:colOff>165100</xdr:colOff>
      <xdr:row>106</xdr:row>
      <xdr:rowOff>83185</xdr:rowOff>
    </xdr:to>
    <xdr:sp macro="" textlink="">
      <xdr:nvSpPr>
        <xdr:cNvPr id="429" name="楕円 428"/>
        <xdr:cNvSpPr/>
      </xdr:nvSpPr>
      <xdr:spPr>
        <a:xfrm>
          <a:off x="1778000" y="1781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32385</xdr:rowOff>
    </xdr:from>
    <xdr:to xmlns:xdr="http://schemas.openxmlformats.org/drawingml/2006/spreadsheetDrawing">
      <xdr:col>15</xdr:col>
      <xdr:colOff>50800</xdr:colOff>
      <xdr:row>106</xdr:row>
      <xdr:rowOff>43815</xdr:rowOff>
    </xdr:to>
    <xdr:cxnSp macro="">
      <xdr:nvCxnSpPr>
        <xdr:cNvPr id="430" name="直線コネクタ 429"/>
        <xdr:cNvCxnSpPr/>
      </xdr:nvCxnSpPr>
      <xdr:spPr>
        <a:xfrm>
          <a:off x="1828800" y="17863185"/>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123190</xdr:rowOff>
    </xdr:from>
    <xdr:to xmlns:xdr="http://schemas.openxmlformats.org/drawingml/2006/spreadsheetDrawing">
      <xdr:col>6</xdr:col>
      <xdr:colOff>38100</xdr:colOff>
      <xdr:row>106</xdr:row>
      <xdr:rowOff>53340</xdr:rowOff>
    </xdr:to>
    <xdr:sp macro="" textlink="">
      <xdr:nvSpPr>
        <xdr:cNvPr id="431" name="楕円 430"/>
        <xdr:cNvSpPr/>
      </xdr:nvSpPr>
      <xdr:spPr>
        <a:xfrm>
          <a:off x="984250" y="17782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106</xdr:row>
      <xdr:rowOff>2540</xdr:rowOff>
    </xdr:from>
    <xdr:to xmlns:xdr="http://schemas.openxmlformats.org/drawingml/2006/spreadsheetDrawing">
      <xdr:col>10</xdr:col>
      <xdr:colOff>114300</xdr:colOff>
      <xdr:row>106</xdr:row>
      <xdr:rowOff>32385</xdr:rowOff>
    </xdr:to>
    <xdr:cxnSp macro="">
      <xdr:nvCxnSpPr>
        <xdr:cNvPr id="432" name="直線コネクタ 431"/>
        <xdr:cNvCxnSpPr/>
      </xdr:nvCxnSpPr>
      <xdr:spPr>
        <a:xfrm>
          <a:off x="1028700" y="17833340"/>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3175</xdr:rowOff>
    </xdr:from>
    <xdr:ext cx="402590" cy="259080"/>
    <xdr:sp macro="" textlink="">
      <xdr:nvSpPr>
        <xdr:cNvPr id="433" name="n_1aveValue【市民会館】&#10;有形固定資産減価償却率"/>
        <xdr:cNvSpPr txBox="1"/>
      </xdr:nvSpPr>
      <xdr:spPr>
        <a:xfrm>
          <a:off x="3239135" y="174910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151765</xdr:rowOff>
    </xdr:from>
    <xdr:ext cx="402590" cy="259080"/>
    <xdr:sp macro="" textlink="">
      <xdr:nvSpPr>
        <xdr:cNvPr id="434" name="n_2aveValue【市民会館】&#10;有形固定資産減価償却率"/>
        <xdr:cNvSpPr txBox="1"/>
      </xdr:nvSpPr>
      <xdr:spPr>
        <a:xfrm>
          <a:off x="2439035" y="174682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128905</xdr:rowOff>
    </xdr:from>
    <xdr:ext cx="402590" cy="259080"/>
    <xdr:sp macro="" textlink="">
      <xdr:nvSpPr>
        <xdr:cNvPr id="435" name="n_3aveValue【市民会館】&#10;有形固定資産減価償却率"/>
        <xdr:cNvSpPr txBox="1"/>
      </xdr:nvSpPr>
      <xdr:spPr>
        <a:xfrm>
          <a:off x="1645285" y="174453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89535</xdr:rowOff>
    </xdr:from>
    <xdr:ext cx="405130" cy="256540"/>
    <xdr:sp macro="" textlink="">
      <xdr:nvSpPr>
        <xdr:cNvPr id="436" name="n_4aveValue【市民会館】&#10;有形固定資産減価償却率"/>
        <xdr:cNvSpPr txBox="1"/>
      </xdr:nvSpPr>
      <xdr:spPr>
        <a:xfrm>
          <a:off x="851535" y="174059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86995</xdr:rowOff>
    </xdr:from>
    <xdr:ext cx="402590" cy="256540"/>
    <xdr:sp macro="" textlink="">
      <xdr:nvSpPr>
        <xdr:cNvPr id="437" name="n_1mainValue【市民会館】&#10;有形固定資産減価償却率"/>
        <xdr:cNvSpPr txBox="1"/>
      </xdr:nvSpPr>
      <xdr:spPr>
        <a:xfrm>
          <a:off x="3239135" y="179177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86360</xdr:rowOff>
    </xdr:from>
    <xdr:ext cx="402590" cy="256540"/>
    <xdr:sp macro="" textlink="">
      <xdr:nvSpPr>
        <xdr:cNvPr id="438" name="n_2mainValue【市民会館】&#10;有形固定資産減価償却率"/>
        <xdr:cNvSpPr txBox="1"/>
      </xdr:nvSpPr>
      <xdr:spPr>
        <a:xfrm>
          <a:off x="2439035" y="179171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74930</xdr:rowOff>
    </xdr:from>
    <xdr:ext cx="402590" cy="256540"/>
    <xdr:sp macro="" textlink="">
      <xdr:nvSpPr>
        <xdr:cNvPr id="439" name="n_3mainValue【市民会館】&#10;有形固定資産減価償却率"/>
        <xdr:cNvSpPr txBox="1"/>
      </xdr:nvSpPr>
      <xdr:spPr>
        <a:xfrm>
          <a:off x="1645285" y="179057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44450</xdr:rowOff>
    </xdr:from>
    <xdr:ext cx="405130" cy="259080"/>
    <xdr:sp macro="" textlink="">
      <xdr:nvSpPr>
        <xdr:cNvPr id="440" name="n_4mainValue【市民会館】&#10;有形固定資産減価償却率"/>
        <xdr:cNvSpPr txBox="1"/>
      </xdr:nvSpPr>
      <xdr:spPr>
        <a:xfrm>
          <a:off x="851535" y="17875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1" name="正方形/長方形 440"/>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2" name="正方形/長方形 441"/>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3" name="正方形/長方形 442"/>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4" name="正方形/長方形 443"/>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5" name="正方形/長方形 444"/>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6" name="正方形/長方形 445"/>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7" name="正方形/長方形 446"/>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8" name="正方形/長方形 447"/>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9" name="テキスト ボックス 448"/>
        <xdr:cNvSpPr txBox="1"/>
      </xdr:nvSpPr>
      <xdr:spPr>
        <a:xfrm>
          <a:off x="5918200" y="162306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50" name="直線コネクタ 449"/>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51" name="直線コネクタ 450"/>
        <xdr:cNvCxnSpPr/>
      </xdr:nvCxnSpPr>
      <xdr:spPr>
        <a:xfrm>
          <a:off x="5956300" y="183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64770</xdr:rowOff>
    </xdr:from>
    <xdr:ext cx="464820" cy="256540"/>
    <xdr:sp macro="" textlink="">
      <xdr:nvSpPr>
        <xdr:cNvPr id="452" name="テキスト ボックス 451"/>
        <xdr:cNvSpPr txBox="1"/>
      </xdr:nvSpPr>
      <xdr:spPr>
        <a:xfrm>
          <a:off x="5527040" y="182384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53" name="直線コネクタ 452"/>
        <xdr:cNvCxnSpPr/>
      </xdr:nvCxnSpPr>
      <xdr:spPr>
        <a:xfrm>
          <a:off x="5956300" y="180543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80645</xdr:rowOff>
    </xdr:from>
    <xdr:ext cx="464820" cy="259080"/>
    <xdr:sp macro="" textlink="">
      <xdr:nvSpPr>
        <xdr:cNvPr id="454" name="テキスト ボックス 453"/>
        <xdr:cNvSpPr txBox="1"/>
      </xdr:nvSpPr>
      <xdr:spPr>
        <a:xfrm>
          <a:off x="5527040" y="179114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55" name="直線コネクタ 454"/>
        <xdr:cNvCxnSpPr/>
      </xdr:nvCxnSpPr>
      <xdr:spPr>
        <a:xfrm>
          <a:off x="5956300" y="17727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97790</xdr:rowOff>
    </xdr:from>
    <xdr:ext cx="464820" cy="256540"/>
    <xdr:sp macro="" textlink="">
      <xdr:nvSpPr>
        <xdr:cNvPr id="456" name="テキスト ボックス 455"/>
        <xdr:cNvSpPr txBox="1"/>
      </xdr:nvSpPr>
      <xdr:spPr>
        <a:xfrm>
          <a:off x="5527040" y="175856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57" name="直線コネクタ 456"/>
        <xdr:cNvCxnSpPr/>
      </xdr:nvCxnSpPr>
      <xdr:spPr>
        <a:xfrm>
          <a:off x="5956300" y="17400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113665</xdr:rowOff>
    </xdr:from>
    <xdr:ext cx="464820" cy="258445"/>
    <xdr:sp macro="" textlink="">
      <xdr:nvSpPr>
        <xdr:cNvPr id="458" name="テキスト ボックス 457"/>
        <xdr:cNvSpPr txBox="1"/>
      </xdr:nvSpPr>
      <xdr:spPr>
        <a:xfrm>
          <a:off x="5527040" y="172586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59" name="直線コネクタ 458"/>
        <xdr:cNvCxnSpPr/>
      </xdr:nvCxnSpPr>
      <xdr:spPr>
        <a:xfrm>
          <a:off x="5956300" y="17074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130175</xdr:rowOff>
    </xdr:from>
    <xdr:ext cx="464820" cy="259080"/>
    <xdr:sp macro="" textlink="">
      <xdr:nvSpPr>
        <xdr:cNvPr id="460" name="テキスト ボックス 459"/>
        <xdr:cNvSpPr txBox="1"/>
      </xdr:nvSpPr>
      <xdr:spPr>
        <a:xfrm>
          <a:off x="5527040" y="169322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61" name="直線コネクタ 460"/>
        <xdr:cNvCxnSpPr/>
      </xdr:nvCxnSpPr>
      <xdr:spPr>
        <a:xfrm>
          <a:off x="5956300" y="167474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98</xdr:row>
      <xdr:rowOff>146050</xdr:rowOff>
    </xdr:from>
    <xdr:ext cx="464820" cy="256540"/>
    <xdr:sp macro="" textlink="">
      <xdr:nvSpPr>
        <xdr:cNvPr id="462" name="テキスト ボックス 461"/>
        <xdr:cNvSpPr txBox="1"/>
      </xdr:nvSpPr>
      <xdr:spPr>
        <a:xfrm>
          <a:off x="5527040" y="166052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63" name="直線コネクタ 462"/>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64" name="テキスト ボックス 463"/>
        <xdr:cNvSpPr txBox="1"/>
      </xdr:nvSpPr>
      <xdr:spPr>
        <a:xfrm>
          <a:off x="5527040" y="1627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5" name="【市民会館】&#10;一人当たり面積グラフ枠"/>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100</xdr:row>
      <xdr:rowOff>133350</xdr:rowOff>
    </xdr:from>
    <xdr:to xmlns:xdr="http://schemas.openxmlformats.org/drawingml/2006/spreadsheetDrawing">
      <xdr:col>54</xdr:col>
      <xdr:colOff>171450</xdr:colOff>
      <xdr:row>109</xdr:row>
      <xdr:rowOff>1270</xdr:rowOff>
    </xdr:to>
    <xdr:cxnSp macro="">
      <xdr:nvCxnSpPr>
        <xdr:cNvPr id="466" name="直線コネクタ 465"/>
        <xdr:cNvCxnSpPr/>
      </xdr:nvCxnSpPr>
      <xdr:spPr>
        <a:xfrm flipV="1">
          <a:off x="9429750" y="16935450"/>
          <a:ext cx="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5080</xdr:rowOff>
    </xdr:from>
    <xdr:ext cx="467360" cy="259080"/>
    <xdr:sp macro="" textlink="">
      <xdr:nvSpPr>
        <xdr:cNvPr id="467" name="【市民会館】&#10;一人当たり面積最小値テキスト"/>
        <xdr:cNvSpPr txBox="1"/>
      </xdr:nvSpPr>
      <xdr:spPr>
        <a:xfrm>
          <a:off x="9467850" y="183502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109</xdr:row>
      <xdr:rowOff>1270</xdr:rowOff>
    </xdr:from>
    <xdr:to xmlns:xdr="http://schemas.openxmlformats.org/drawingml/2006/spreadsheetDrawing">
      <xdr:col>55</xdr:col>
      <xdr:colOff>88900</xdr:colOff>
      <xdr:row>109</xdr:row>
      <xdr:rowOff>1270</xdr:rowOff>
    </xdr:to>
    <xdr:cxnSp macro="">
      <xdr:nvCxnSpPr>
        <xdr:cNvPr id="468" name="直線コネクタ 467"/>
        <xdr:cNvCxnSpPr/>
      </xdr:nvCxnSpPr>
      <xdr:spPr>
        <a:xfrm>
          <a:off x="9359900" y="18346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80010</xdr:rowOff>
    </xdr:from>
    <xdr:ext cx="467360" cy="259080"/>
    <xdr:sp macro="" textlink="">
      <xdr:nvSpPr>
        <xdr:cNvPr id="469" name="【市民会館】&#10;一人当たり面積最大値テキスト"/>
        <xdr:cNvSpPr txBox="1"/>
      </xdr:nvSpPr>
      <xdr:spPr>
        <a:xfrm>
          <a:off x="9467850" y="16710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133350</xdr:rowOff>
    </xdr:from>
    <xdr:to xmlns:xdr="http://schemas.openxmlformats.org/drawingml/2006/spreadsheetDrawing">
      <xdr:col>55</xdr:col>
      <xdr:colOff>88900</xdr:colOff>
      <xdr:row>100</xdr:row>
      <xdr:rowOff>133350</xdr:rowOff>
    </xdr:to>
    <xdr:cxnSp macro="">
      <xdr:nvCxnSpPr>
        <xdr:cNvPr id="470" name="直線コネクタ 469"/>
        <xdr:cNvCxnSpPr/>
      </xdr:nvCxnSpPr>
      <xdr:spPr>
        <a:xfrm>
          <a:off x="9359900" y="16935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107315</xdr:rowOff>
    </xdr:from>
    <xdr:ext cx="467360" cy="259080"/>
    <xdr:sp macro="" textlink="">
      <xdr:nvSpPr>
        <xdr:cNvPr id="471" name="【市民会館】&#10;一人当たり面積平均値テキスト"/>
        <xdr:cNvSpPr txBox="1"/>
      </xdr:nvSpPr>
      <xdr:spPr>
        <a:xfrm>
          <a:off x="9467850" y="1776666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84455</xdr:rowOff>
    </xdr:from>
    <xdr:to xmlns:xdr="http://schemas.openxmlformats.org/drawingml/2006/spreadsheetDrawing">
      <xdr:col>55</xdr:col>
      <xdr:colOff>50800</xdr:colOff>
      <xdr:row>107</xdr:row>
      <xdr:rowOff>14605</xdr:rowOff>
    </xdr:to>
    <xdr:sp macro="" textlink="">
      <xdr:nvSpPr>
        <xdr:cNvPr id="472" name="フローチャート: 判断 471"/>
        <xdr:cNvSpPr/>
      </xdr:nvSpPr>
      <xdr:spPr>
        <a:xfrm>
          <a:off x="9398000" y="179152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93980</xdr:rowOff>
    </xdr:from>
    <xdr:to xmlns:xdr="http://schemas.openxmlformats.org/drawingml/2006/spreadsheetDrawing">
      <xdr:col>50</xdr:col>
      <xdr:colOff>165100</xdr:colOff>
      <xdr:row>107</xdr:row>
      <xdr:rowOff>24130</xdr:rowOff>
    </xdr:to>
    <xdr:sp macro="" textlink="">
      <xdr:nvSpPr>
        <xdr:cNvPr id="473" name="フローチャート: 判断 472"/>
        <xdr:cNvSpPr/>
      </xdr:nvSpPr>
      <xdr:spPr>
        <a:xfrm>
          <a:off x="86360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86360</xdr:rowOff>
    </xdr:from>
    <xdr:to xmlns:xdr="http://schemas.openxmlformats.org/drawingml/2006/spreadsheetDrawing">
      <xdr:col>46</xdr:col>
      <xdr:colOff>38100</xdr:colOff>
      <xdr:row>107</xdr:row>
      <xdr:rowOff>15875</xdr:rowOff>
    </xdr:to>
    <xdr:sp macro="" textlink="">
      <xdr:nvSpPr>
        <xdr:cNvPr id="474" name="フローチャート: 判断 473"/>
        <xdr:cNvSpPr/>
      </xdr:nvSpPr>
      <xdr:spPr>
        <a:xfrm>
          <a:off x="7842250" y="1791716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88900</xdr:rowOff>
    </xdr:from>
    <xdr:to xmlns:xdr="http://schemas.openxmlformats.org/drawingml/2006/spreadsheetDrawing">
      <xdr:col>41</xdr:col>
      <xdr:colOff>101600</xdr:colOff>
      <xdr:row>107</xdr:row>
      <xdr:rowOff>19050</xdr:rowOff>
    </xdr:to>
    <xdr:sp macro="" textlink="">
      <xdr:nvSpPr>
        <xdr:cNvPr id="475" name="フローチャート: 判断 474"/>
        <xdr:cNvSpPr/>
      </xdr:nvSpPr>
      <xdr:spPr>
        <a:xfrm>
          <a:off x="702945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77470</xdr:rowOff>
    </xdr:from>
    <xdr:to xmlns:xdr="http://schemas.openxmlformats.org/drawingml/2006/spreadsheetDrawing">
      <xdr:col>36</xdr:col>
      <xdr:colOff>165100</xdr:colOff>
      <xdr:row>107</xdr:row>
      <xdr:rowOff>7620</xdr:rowOff>
    </xdr:to>
    <xdr:sp macro="" textlink="">
      <xdr:nvSpPr>
        <xdr:cNvPr id="476" name="フローチャート: 判断 475"/>
        <xdr:cNvSpPr/>
      </xdr:nvSpPr>
      <xdr:spPr>
        <a:xfrm>
          <a:off x="62357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7" name="テキスト ボックス 476"/>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8" name="テキスト ボックス 477"/>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111</xdr:row>
      <xdr:rowOff>16510</xdr:rowOff>
    </xdr:from>
    <xdr:ext cx="762000" cy="259080"/>
    <xdr:sp macro="" textlink="">
      <xdr:nvSpPr>
        <xdr:cNvPr id="479" name="テキスト ボックス 478"/>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59460" cy="259080"/>
    <xdr:sp macro="" textlink="">
      <xdr:nvSpPr>
        <xdr:cNvPr id="480" name="テキスト ボックス 479"/>
        <xdr:cNvSpPr txBox="1"/>
      </xdr:nvSpPr>
      <xdr:spPr>
        <a:xfrm>
          <a:off x="6908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81" name="テキスト ボックス 480"/>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114935</xdr:rowOff>
    </xdr:from>
    <xdr:to xmlns:xdr="http://schemas.openxmlformats.org/drawingml/2006/spreadsheetDrawing">
      <xdr:col>55</xdr:col>
      <xdr:colOff>50800</xdr:colOff>
      <xdr:row>107</xdr:row>
      <xdr:rowOff>45085</xdr:rowOff>
    </xdr:to>
    <xdr:sp macro="" textlink="">
      <xdr:nvSpPr>
        <xdr:cNvPr id="482" name="楕円 481"/>
        <xdr:cNvSpPr/>
      </xdr:nvSpPr>
      <xdr:spPr>
        <a:xfrm>
          <a:off x="9398000" y="17945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93345</xdr:rowOff>
    </xdr:from>
    <xdr:ext cx="467360" cy="259080"/>
    <xdr:sp macro="" textlink="">
      <xdr:nvSpPr>
        <xdr:cNvPr id="483" name="【市民会館】&#10;一人当たり面積該当値テキスト"/>
        <xdr:cNvSpPr txBox="1"/>
      </xdr:nvSpPr>
      <xdr:spPr>
        <a:xfrm>
          <a:off x="9467850" y="179241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121920</xdr:rowOff>
    </xdr:from>
    <xdr:to xmlns:xdr="http://schemas.openxmlformats.org/drawingml/2006/spreadsheetDrawing">
      <xdr:col>50</xdr:col>
      <xdr:colOff>165100</xdr:colOff>
      <xdr:row>107</xdr:row>
      <xdr:rowOff>52070</xdr:rowOff>
    </xdr:to>
    <xdr:sp macro="" textlink="">
      <xdr:nvSpPr>
        <xdr:cNvPr id="484" name="楕円 483"/>
        <xdr:cNvSpPr/>
      </xdr:nvSpPr>
      <xdr:spPr>
        <a:xfrm>
          <a:off x="8636000" y="179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166370</xdr:rowOff>
    </xdr:from>
    <xdr:to xmlns:xdr="http://schemas.openxmlformats.org/drawingml/2006/spreadsheetDrawing">
      <xdr:col>55</xdr:col>
      <xdr:colOff>0</xdr:colOff>
      <xdr:row>107</xdr:row>
      <xdr:rowOff>1270</xdr:rowOff>
    </xdr:to>
    <xdr:cxnSp macro="">
      <xdr:nvCxnSpPr>
        <xdr:cNvPr id="485" name="直線コネクタ 484"/>
        <xdr:cNvCxnSpPr/>
      </xdr:nvCxnSpPr>
      <xdr:spPr>
        <a:xfrm flipV="1">
          <a:off x="8686800" y="17997170"/>
          <a:ext cx="742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126365</xdr:rowOff>
    </xdr:from>
    <xdr:to xmlns:xdr="http://schemas.openxmlformats.org/drawingml/2006/spreadsheetDrawing">
      <xdr:col>46</xdr:col>
      <xdr:colOff>38100</xdr:colOff>
      <xdr:row>107</xdr:row>
      <xdr:rowOff>56515</xdr:rowOff>
    </xdr:to>
    <xdr:sp macro="" textlink="">
      <xdr:nvSpPr>
        <xdr:cNvPr id="486" name="楕円 485"/>
        <xdr:cNvSpPr/>
      </xdr:nvSpPr>
      <xdr:spPr>
        <a:xfrm>
          <a:off x="7842250" y="179571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107</xdr:row>
      <xdr:rowOff>1270</xdr:rowOff>
    </xdr:from>
    <xdr:to xmlns:xdr="http://schemas.openxmlformats.org/drawingml/2006/spreadsheetDrawing">
      <xdr:col>50</xdr:col>
      <xdr:colOff>114300</xdr:colOff>
      <xdr:row>107</xdr:row>
      <xdr:rowOff>6350</xdr:rowOff>
    </xdr:to>
    <xdr:cxnSp macro="">
      <xdr:nvCxnSpPr>
        <xdr:cNvPr id="487" name="直線コネクタ 486"/>
        <xdr:cNvCxnSpPr/>
      </xdr:nvCxnSpPr>
      <xdr:spPr>
        <a:xfrm flipV="1">
          <a:off x="7886700" y="1800352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132080</xdr:rowOff>
    </xdr:from>
    <xdr:to xmlns:xdr="http://schemas.openxmlformats.org/drawingml/2006/spreadsheetDrawing">
      <xdr:col>41</xdr:col>
      <xdr:colOff>101600</xdr:colOff>
      <xdr:row>107</xdr:row>
      <xdr:rowOff>61595</xdr:rowOff>
    </xdr:to>
    <xdr:sp macro="" textlink="">
      <xdr:nvSpPr>
        <xdr:cNvPr id="488" name="楕円 487"/>
        <xdr:cNvSpPr/>
      </xdr:nvSpPr>
      <xdr:spPr>
        <a:xfrm>
          <a:off x="7029450" y="1796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6350</xdr:rowOff>
    </xdr:from>
    <xdr:to xmlns:xdr="http://schemas.openxmlformats.org/drawingml/2006/spreadsheetDrawing">
      <xdr:col>45</xdr:col>
      <xdr:colOff>171450</xdr:colOff>
      <xdr:row>107</xdr:row>
      <xdr:rowOff>10795</xdr:rowOff>
    </xdr:to>
    <xdr:cxnSp macro="">
      <xdr:nvCxnSpPr>
        <xdr:cNvPr id="489" name="直線コネクタ 488"/>
        <xdr:cNvCxnSpPr/>
      </xdr:nvCxnSpPr>
      <xdr:spPr>
        <a:xfrm flipV="1">
          <a:off x="7080250" y="1800860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136525</xdr:rowOff>
    </xdr:from>
    <xdr:to xmlns:xdr="http://schemas.openxmlformats.org/drawingml/2006/spreadsheetDrawing">
      <xdr:col>36</xdr:col>
      <xdr:colOff>165100</xdr:colOff>
      <xdr:row>107</xdr:row>
      <xdr:rowOff>66675</xdr:rowOff>
    </xdr:to>
    <xdr:sp macro="" textlink="">
      <xdr:nvSpPr>
        <xdr:cNvPr id="490" name="楕円 489"/>
        <xdr:cNvSpPr/>
      </xdr:nvSpPr>
      <xdr:spPr>
        <a:xfrm>
          <a:off x="6235700" y="1796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10795</xdr:rowOff>
    </xdr:from>
    <xdr:to xmlns:xdr="http://schemas.openxmlformats.org/drawingml/2006/spreadsheetDrawing">
      <xdr:col>41</xdr:col>
      <xdr:colOff>50800</xdr:colOff>
      <xdr:row>107</xdr:row>
      <xdr:rowOff>15875</xdr:rowOff>
    </xdr:to>
    <xdr:cxnSp macro="">
      <xdr:nvCxnSpPr>
        <xdr:cNvPr id="491" name="直線コネクタ 490"/>
        <xdr:cNvCxnSpPr/>
      </xdr:nvCxnSpPr>
      <xdr:spPr>
        <a:xfrm flipV="1">
          <a:off x="6286500" y="18013045"/>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40640</xdr:rowOff>
    </xdr:from>
    <xdr:ext cx="469900" cy="256540"/>
    <xdr:sp macro="" textlink="">
      <xdr:nvSpPr>
        <xdr:cNvPr id="492" name="n_1aveValue【市民会館】&#10;一人当たり面積"/>
        <xdr:cNvSpPr txBox="1"/>
      </xdr:nvSpPr>
      <xdr:spPr>
        <a:xfrm>
          <a:off x="8458200" y="176999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32385</xdr:rowOff>
    </xdr:from>
    <xdr:ext cx="469900" cy="256540"/>
    <xdr:sp macro="" textlink="">
      <xdr:nvSpPr>
        <xdr:cNvPr id="493" name="n_2aveValue【市民会館】&#10;一人当たり面積"/>
        <xdr:cNvSpPr txBox="1"/>
      </xdr:nvSpPr>
      <xdr:spPr>
        <a:xfrm>
          <a:off x="7677150" y="176917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35560</xdr:rowOff>
    </xdr:from>
    <xdr:ext cx="469900" cy="259080"/>
    <xdr:sp macro="" textlink="">
      <xdr:nvSpPr>
        <xdr:cNvPr id="494" name="n_3aveValue【市民会館】&#10;一人当たり面積"/>
        <xdr:cNvSpPr txBox="1"/>
      </xdr:nvSpPr>
      <xdr:spPr>
        <a:xfrm>
          <a:off x="6864350" y="17694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24130</xdr:rowOff>
    </xdr:from>
    <xdr:ext cx="469900" cy="259080"/>
    <xdr:sp macro="" textlink="">
      <xdr:nvSpPr>
        <xdr:cNvPr id="495" name="n_4aveValue【市民会館】&#10;一人当たり面積"/>
        <xdr:cNvSpPr txBox="1"/>
      </xdr:nvSpPr>
      <xdr:spPr>
        <a:xfrm>
          <a:off x="6070600" y="17683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43180</xdr:rowOff>
    </xdr:from>
    <xdr:ext cx="469900" cy="256540"/>
    <xdr:sp macro="" textlink="">
      <xdr:nvSpPr>
        <xdr:cNvPr id="496" name="n_1mainValue【市民会館】&#10;一人当たり面積"/>
        <xdr:cNvSpPr txBox="1"/>
      </xdr:nvSpPr>
      <xdr:spPr>
        <a:xfrm>
          <a:off x="8458200" y="180454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47625</xdr:rowOff>
    </xdr:from>
    <xdr:ext cx="469900" cy="259080"/>
    <xdr:sp macro="" textlink="">
      <xdr:nvSpPr>
        <xdr:cNvPr id="497" name="n_2mainValue【市民会館】&#10;一人当たり面積"/>
        <xdr:cNvSpPr txBox="1"/>
      </xdr:nvSpPr>
      <xdr:spPr>
        <a:xfrm>
          <a:off x="7677150" y="18049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52705</xdr:rowOff>
    </xdr:from>
    <xdr:ext cx="469900" cy="256540"/>
    <xdr:sp macro="" textlink="">
      <xdr:nvSpPr>
        <xdr:cNvPr id="498" name="n_3mainValue【市民会館】&#10;一人当たり面積"/>
        <xdr:cNvSpPr txBox="1"/>
      </xdr:nvSpPr>
      <xdr:spPr>
        <a:xfrm>
          <a:off x="6864350" y="180549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57785</xdr:rowOff>
    </xdr:from>
    <xdr:ext cx="469900" cy="259080"/>
    <xdr:sp macro="" textlink="">
      <xdr:nvSpPr>
        <xdr:cNvPr id="499" name="n_4mainValue【市民会館】&#10;一人当たり面積"/>
        <xdr:cNvSpPr txBox="1"/>
      </xdr:nvSpPr>
      <xdr:spPr>
        <a:xfrm>
          <a:off x="6070600" y="18060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74295</xdr:rowOff>
    </xdr:from>
    <xdr:to xmlns:xdr="http://schemas.openxmlformats.org/drawingml/2006/spreadsheetDrawing">
      <xdr:col>90</xdr:col>
      <xdr:colOff>25400</xdr:colOff>
      <xdr:row>28</xdr:row>
      <xdr:rowOff>24765</xdr:rowOff>
    </xdr:to>
    <xdr:sp macro="" textlink="">
      <xdr:nvSpPr>
        <xdr:cNvPr id="500" name="正方形/長方形 499"/>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130175</xdr:rowOff>
    </xdr:to>
    <xdr:sp macro="" textlink="">
      <xdr:nvSpPr>
        <xdr:cNvPr id="501" name="正方形/長方形 500"/>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80645</xdr:rowOff>
    </xdr:from>
    <xdr:to xmlns:xdr="http://schemas.openxmlformats.org/drawingml/2006/spreadsheetDrawing">
      <xdr:col>74</xdr:col>
      <xdr:colOff>0</xdr:colOff>
      <xdr:row>30</xdr:row>
      <xdr:rowOff>161925</xdr:rowOff>
    </xdr:to>
    <xdr:sp macro="" textlink="">
      <xdr:nvSpPr>
        <xdr:cNvPr id="502" name="正方形/長方形 501"/>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130175</xdr:rowOff>
    </xdr:to>
    <xdr:sp macro="" textlink="">
      <xdr:nvSpPr>
        <xdr:cNvPr id="503" name="正方形/長方形 502"/>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80645</xdr:rowOff>
    </xdr:from>
    <xdr:to xmlns:xdr="http://schemas.openxmlformats.org/drawingml/2006/spreadsheetDrawing">
      <xdr:col>79</xdr:col>
      <xdr:colOff>63500</xdr:colOff>
      <xdr:row>30</xdr:row>
      <xdr:rowOff>161925</xdr:rowOff>
    </xdr:to>
    <xdr:sp macro="" textlink="">
      <xdr:nvSpPr>
        <xdr:cNvPr id="504" name="正方形/長方形 503"/>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130175</xdr:rowOff>
    </xdr:to>
    <xdr:sp macro="" textlink="">
      <xdr:nvSpPr>
        <xdr:cNvPr id="505" name="正方形/長方形 504"/>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80645</xdr:rowOff>
    </xdr:from>
    <xdr:to xmlns:xdr="http://schemas.openxmlformats.org/drawingml/2006/spreadsheetDrawing">
      <xdr:col>85</xdr:col>
      <xdr:colOff>63500</xdr:colOff>
      <xdr:row>30</xdr:row>
      <xdr:rowOff>161925</xdr:rowOff>
    </xdr:to>
    <xdr:sp macro="" textlink="">
      <xdr:nvSpPr>
        <xdr:cNvPr id="506" name="正方形/長方形 505"/>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507" name="正方形/長方形 506"/>
        <xdr:cNvSpPr/>
      </xdr:nvSpPr>
      <xdr:spPr>
        <a:xfrm>
          <a:off x="11207750" y="521906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74295</xdr:rowOff>
    </xdr:from>
    <xdr:to xmlns:xdr="http://schemas.openxmlformats.org/drawingml/2006/spreadsheetDrawing">
      <xdr:col>120</xdr:col>
      <xdr:colOff>152400</xdr:colOff>
      <xdr:row>28</xdr:row>
      <xdr:rowOff>24765</xdr:rowOff>
    </xdr:to>
    <xdr:sp macro="" textlink="">
      <xdr:nvSpPr>
        <xdr:cNvPr id="508" name="正方形/長方形 507"/>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130175</xdr:rowOff>
    </xdr:to>
    <xdr:sp macro="" textlink="">
      <xdr:nvSpPr>
        <xdr:cNvPr id="509" name="正方形/長方形 508"/>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80645</xdr:rowOff>
    </xdr:from>
    <xdr:to xmlns:xdr="http://schemas.openxmlformats.org/drawingml/2006/spreadsheetDrawing">
      <xdr:col>104</xdr:col>
      <xdr:colOff>127000</xdr:colOff>
      <xdr:row>30</xdr:row>
      <xdr:rowOff>161925</xdr:rowOff>
    </xdr:to>
    <xdr:sp macro="" textlink="">
      <xdr:nvSpPr>
        <xdr:cNvPr id="510" name="正方形/長方形 509"/>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130175</xdr:rowOff>
    </xdr:to>
    <xdr:sp macro="" textlink="">
      <xdr:nvSpPr>
        <xdr:cNvPr id="511" name="正方形/長方形 510"/>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80645</xdr:rowOff>
    </xdr:from>
    <xdr:to xmlns:xdr="http://schemas.openxmlformats.org/drawingml/2006/spreadsheetDrawing">
      <xdr:col>110</xdr:col>
      <xdr:colOff>0</xdr:colOff>
      <xdr:row>30</xdr:row>
      <xdr:rowOff>161925</xdr:rowOff>
    </xdr:to>
    <xdr:sp macro="" textlink="">
      <xdr:nvSpPr>
        <xdr:cNvPr id="512" name="正方形/長方形 511"/>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130175</xdr:rowOff>
    </xdr:to>
    <xdr:sp macro="" textlink="">
      <xdr:nvSpPr>
        <xdr:cNvPr id="513" name="正方形/長方形 512"/>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80645</xdr:rowOff>
    </xdr:from>
    <xdr:to xmlns:xdr="http://schemas.openxmlformats.org/drawingml/2006/spreadsheetDrawing">
      <xdr:col>116</xdr:col>
      <xdr:colOff>0</xdr:colOff>
      <xdr:row>30</xdr:row>
      <xdr:rowOff>161925</xdr:rowOff>
    </xdr:to>
    <xdr:sp macro="" textlink="">
      <xdr:nvSpPr>
        <xdr:cNvPr id="514" name="正方形/長方形 513"/>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515" name="正方形/長方形 514"/>
        <xdr:cNvSpPr/>
      </xdr:nvSpPr>
      <xdr:spPr>
        <a:xfrm>
          <a:off x="16459200" y="521906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111760</xdr:rowOff>
    </xdr:from>
    <xdr:to xmlns:xdr="http://schemas.openxmlformats.org/drawingml/2006/spreadsheetDrawing">
      <xdr:col>90</xdr:col>
      <xdr:colOff>25400</xdr:colOff>
      <xdr:row>50</xdr:row>
      <xdr:rowOff>61595</xdr:rowOff>
    </xdr:to>
    <xdr:sp macro="" textlink="">
      <xdr:nvSpPr>
        <xdr:cNvPr id="516" name="正方形/長方形 515"/>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86995</xdr:rowOff>
    </xdr:from>
    <xdr:to xmlns:xdr="http://schemas.openxmlformats.org/drawingml/2006/spreadsheetDrawing">
      <xdr:col>74</xdr:col>
      <xdr:colOff>0</xdr:colOff>
      <xdr:row>52</xdr:row>
      <xdr:rowOff>0</xdr:rowOff>
    </xdr:to>
    <xdr:sp macro="" textlink="">
      <xdr:nvSpPr>
        <xdr:cNvPr id="517" name="正方形/長方形 516"/>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117475</xdr:rowOff>
    </xdr:from>
    <xdr:to xmlns:xdr="http://schemas.openxmlformats.org/drawingml/2006/spreadsheetDrawing">
      <xdr:col>74</xdr:col>
      <xdr:colOff>0</xdr:colOff>
      <xdr:row>53</xdr:row>
      <xdr:rowOff>31115</xdr:rowOff>
    </xdr:to>
    <xdr:sp macro="" textlink="">
      <xdr:nvSpPr>
        <xdr:cNvPr id="518" name="正方形/長方形 517"/>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86995</xdr:rowOff>
    </xdr:from>
    <xdr:to xmlns:xdr="http://schemas.openxmlformats.org/drawingml/2006/spreadsheetDrawing">
      <xdr:col>79</xdr:col>
      <xdr:colOff>63500</xdr:colOff>
      <xdr:row>52</xdr:row>
      <xdr:rowOff>0</xdr:rowOff>
    </xdr:to>
    <xdr:sp macro="" textlink="">
      <xdr:nvSpPr>
        <xdr:cNvPr id="519" name="正方形/長方形 518"/>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117475</xdr:rowOff>
    </xdr:from>
    <xdr:to xmlns:xdr="http://schemas.openxmlformats.org/drawingml/2006/spreadsheetDrawing">
      <xdr:col>79</xdr:col>
      <xdr:colOff>63500</xdr:colOff>
      <xdr:row>53</xdr:row>
      <xdr:rowOff>31115</xdr:rowOff>
    </xdr:to>
    <xdr:sp macro="" textlink="">
      <xdr:nvSpPr>
        <xdr:cNvPr id="520" name="正方形/長方形 519"/>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86995</xdr:rowOff>
    </xdr:from>
    <xdr:to xmlns:xdr="http://schemas.openxmlformats.org/drawingml/2006/spreadsheetDrawing">
      <xdr:col>85</xdr:col>
      <xdr:colOff>63500</xdr:colOff>
      <xdr:row>52</xdr:row>
      <xdr:rowOff>0</xdr:rowOff>
    </xdr:to>
    <xdr:sp macro="" textlink="">
      <xdr:nvSpPr>
        <xdr:cNvPr id="521" name="正方形/長方形 520"/>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117475</xdr:rowOff>
    </xdr:from>
    <xdr:to xmlns:xdr="http://schemas.openxmlformats.org/drawingml/2006/spreadsheetDrawing">
      <xdr:col>85</xdr:col>
      <xdr:colOff>63500</xdr:colOff>
      <xdr:row>53</xdr:row>
      <xdr:rowOff>31115</xdr:rowOff>
    </xdr:to>
    <xdr:sp macro="" textlink="">
      <xdr:nvSpPr>
        <xdr:cNvPr id="522" name="正方形/長方形 521"/>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523" name="正方形/長方形 522"/>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8450" cy="220345"/>
    <xdr:sp macro="" textlink="">
      <xdr:nvSpPr>
        <xdr:cNvPr id="524" name="テキスト ボックス 523"/>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111760</xdr:rowOff>
    </xdr:from>
    <xdr:to xmlns:xdr="http://schemas.openxmlformats.org/drawingml/2006/spreadsheetDrawing">
      <xdr:col>89</xdr:col>
      <xdr:colOff>171450</xdr:colOff>
      <xdr:row>66</xdr:row>
      <xdr:rowOff>111760</xdr:rowOff>
    </xdr:to>
    <xdr:cxnSp macro="">
      <xdr:nvCxnSpPr>
        <xdr:cNvPr id="525" name="直線コネクタ 524"/>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140335</xdr:rowOff>
    </xdr:from>
    <xdr:ext cx="464820" cy="250825"/>
    <xdr:sp macro="" textlink="">
      <xdr:nvSpPr>
        <xdr:cNvPr id="526" name="テキスト ボックス 525"/>
        <xdr:cNvSpPr txBox="1"/>
      </xdr:nvSpPr>
      <xdr:spPr>
        <a:xfrm>
          <a:off x="1079754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74295</xdr:rowOff>
    </xdr:from>
    <xdr:to xmlns:xdr="http://schemas.openxmlformats.org/drawingml/2006/spreadsheetDrawing">
      <xdr:col>89</xdr:col>
      <xdr:colOff>171450</xdr:colOff>
      <xdr:row>64</xdr:row>
      <xdr:rowOff>74295</xdr:rowOff>
    </xdr:to>
    <xdr:cxnSp macro="">
      <xdr:nvCxnSpPr>
        <xdr:cNvPr id="527" name="直線コネクタ 526"/>
        <xdr:cNvCxnSpPr/>
      </xdr:nvCxnSpPr>
      <xdr:spPr>
        <a:xfrm>
          <a:off x="11207750" y="10807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103505</xdr:rowOff>
    </xdr:from>
    <xdr:ext cx="464820" cy="250825"/>
    <xdr:sp macro="" textlink="">
      <xdr:nvSpPr>
        <xdr:cNvPr id="528" name="テキスト ボックス 527"/>
        <xdr:cNvSpPr txBox="1"/>
      </xdr:nvSpPr>
      <xdr:spPr>
        <a:xfrm>
          <a:off x="10797540" y="10668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37465</xdr:rowOff>
    </xdr:from>
    <xdr:to xmlns:xdr="http://schemas.openxmlformats.org/drawingml/2006/spreadsheetDrawing">
      <xdr:col>89</xdr:col>
      <xdr:colOff>171450</xdr:colOff>
      <xdr:row>62</xdr:row>
      <xdr:rowOff>37465</xdr:rowOff>
    </xdr:to>
    <xdr:cxnSp macro="">
      <xdr:nvCxnSpPr>
        <xdr:cNvPr id="529" name="直線コネクタ 528"/>
        <xdr:cNvCxnSpPr/>
      </xdr:nvCxnSpPr>
      <xdr:spPr>
        <a:xfrm>
          <a:off x="11207750" y="104349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66040</xdr:rowOff>
    </xdr:from>
    <xdr:ext cx="400685" cy="250825"/>
    <xdr:sp macro="" textlink="">
      <xdr:nvSpPr>
        <xdr:cNvPr id="530" name="テキスト ボックス 529"/>
        <xdr:cNvSpPr txBox="1"/>
      </xdr:nvSpPr>
      <xdr:spPr>
        <a:xfrm>
          <a:off x="10842625" y="102958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171450</xdr:colOff>
      <xdr:row>60</xdr:row>
      <xdr:rowOff>0</xdr:rowOff>
    </xdr:to>
    <xdr:cxnSp macro="">
      <xdr:nvCxnSpPr>
        <xdr:cNvPr id="531" name="直線コネクタ 530"/>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28575</xdr:rowOff>
    </xdr:from>
    <xdr:ext cx="400685" cy="250825"/>
    <xdr:sp macro="" textlink="">
      <xdr:nvSpPr>
        <xdr:cNvPr id="532" name="テキスト ボックス 531"/>
        <xdr:cNvSpPr txBox="1"/>
      </xdr:nvSpPr>
      <xdr:spPr>
        <a:xfrm>
          <a:off x="10842625" y="99231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130175</xdr:rowOff>
    </xdr:from>
    <xdr:to xmlns:xdr="http://schemas.openxmlformats.org/drawingml/2006/spreadsheetDrawing">
      <xdr:col>89</xdr:col>
      <xdr:colOff>171450</xdr:colOff>
      <xdr:row>57</xdr:row>
      <xdr:rowOff>130175</xdr:rowOff>
    </xdr:to>
    <xdr:cxnSp macro="">
      <xdr:nvCxnSpPr>
        <xdr:cNvPr id="533" name="直線コネクタ 532"/>
        <xdr:cNvCxnSpPr/>
      </xdr:nvCxnSpPr>
      <xdr:spPr>
        <a:xfrm>
          <a:off x="11207750" y="96894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159385</xdr:rowOff>
    </xdr:from>
    <xdr:ext cx="400685" cy="250825"/>
    <xdr:sp macro="" textlink="">
      <xdr:nvSpPr>
        <xdr:cNvPr id="534" name="テキスト ボックス 533"/>
        <xdr:cNvSpPr txBox="1"/>
      </xdr:nvSpPr>
      <xdr:spPr>
        <a:xfrm>
          <a:off x="10842625" y="95510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93345</xdr:rowOff>
    </xdr:from>
    <xdr:to xmlns:xdr="http://schemas.openxmlformats.org/drawingml/2006/spreadsheetDrawing">
      <xdr:col>89</xdr:col>
      <xdr:colOff>171450</xdr:colOff>
      <xdr:row>55</xdr:row>
      <xdr:rowOff>93345</xdr:rowOff>
    </xdr:to>
    <xdr:cxnSp macro="">
      <xdr:nvCxnSpPr>
        <xdr:cNvPr id="535" name="直線コネクタ 534"/>
        <xdr:cNvCxnSpPr/>
      </xdr:nvCxnSpPr>
      <xdr:spPr>
        <a:xfrm>
          <a:off x="11207750" y="9317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121920</xdr:rowOff>
    </xdr:from>
    <xdr:ext cx="339090" cy="250825"/>
    <xdr:sp macro="" textlink="">
      <xdr:nvSpPr>
        <xdr:cNvPr id="536" name="テキスト ボックス 535"/>
        <xdr:cNvSpPr txBox="1"/>
      </xdr:nvSpPr>
      <xdr:spPr>
        <a:xfrm>
          <a:off x="10906760" y="9178290"/>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55880</xdr:rowOff>
    </xdr:from>
    <xdr:to xmlns:xdr="http://schemas.openxmlformats.org/drawingml/2006/spreadsheetDrawing">
      <xdr:col>89</xdr:col>
      <xdr:colOff>171450</xdr:colOff>
      <xdr:row>53</xdr:row>
      <xdr:rowOff>55880</xdr:rowOff>
    </xdr:to>
    <xdr:cxnSp macro="">
      <xdr:nvCxnSpPr>
        <xdr:cNvPr id="537" name="直線コネクタ 536"/>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538" name="【保健センター・保健所】&#10;有形固定資産減価償却率グラフ枠"/>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93345</xdr:rowOff>
    </xdr:from>
    <xdr:to xmlns:xdr="http://schemas.openxmlformats.org/drawingml/2006/spreadsheetDrawing">
      <xdr:col>85</xdr:col>
      <xdr:colOff>126365</xdr:colOff>
      <xdr:row>62</xdr:row>
      <xdr:rowOff>161925</xdr:rowOff>
    </xdr:to>
    <xdr:cxnSp macro="">
      <xdr:nvCxnSpPr>
        <xdr:cNvPr id="539" name="直線コネクタ 538"/>
        <xdr:cNvCxnSpPr/>
      </xdr:nvCxnSpPr>
      <xdr:spPr>
        <a:xfrm flipV="1">
          <a:off x="14699615" y="9317355"/>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165100</xdr:rowOff>
    </xdr:from>
    <xdr:ext cx="467360" cy="250825"/>
    <xdr:sp macro="" textlink="">
      <xdr:nvSpPr>
        <xdr:cNvPr id="540" name="【保健センター・保健所】&#10;有形固定資産減価償却率最小値テキスト"/>
        <xdr:cNvSpPr txBox="1"/>
      </xdr:nvSpPr>
      <xdr:spPr>
        <a:xfrm>
          <a:off x="14738350" y="1056259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161925</xdr:rowOff>
    </xdr:from>
    <xdr:to xmlns:xdr="http://schemas.openxmlformats.org/drawingml/2006/spreadsheetDrawing">
      <xdr:col>86</xdr:col>
      <xdr:colOff>25400</xdr:colOff>
      <xdr:row>62</xdr:row>
      <xdr:rowOff>161925</xdr:rowOff>
    </xdr:to>
    <xdr:cxnSp macro="">
      <xdr:nvCxnSpPr>
        <xdr:cNvPr id="541" name="直線コネクタ 540"/>
        <xdr:cNvCxnSpPr/>
      </xdr:nvCxnSpPr>
      <xdr:spPr>
        <a:xfrm>
          <a:off x="14611350" y="105594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40640</xdr:rowOff>
    </xdr:from>
    <xdr:ext cx="337820" cy="253365"/>
    <xdr:sp macro="" textlink="">
      <xdr:nvSpPr>
        <xdr:cNvPr id="542" name="【保健センター・保健所】&#10;有形固定資産減価償却率最大値テキスト"/>
        <xdr:cNvSpPr txBox="1"/>
      </xdr:nvSpPr>
      <xdr:spPr>
        <a:xfrm>
          <a:off x="14738350" y="9097010"/>
          <a:ext cx="337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93345</xdr:rowOff>
    </xdr:from>
    <xdr:to xmlns:xdr="http://schemas.openxmlformats.org/drawingml/2006/spreadsheetDrawing">
      <xdr:col>86</xdr:col>
      <xdr:colOff>25400</xdr:colOff>
      <xdr:row>55</xdr:row>
      <xdr:rowOff>93345</xdr:rowOff>
    </xdr:to>
    <xdr:cxnSp macro="">
      <xdr:nvCxnSpPr>
        <xdr:cNvPr id="543" name="直線コネクタ 542"/>
        <xdr:cNvCxnSpPr/>
      </xdr:nvCxnSpPr>
      <xdr:spPr>
        <a:xfrm>
          <a:off x="14611350" y="9317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93345</xdr:rowOff>
    </xdr:from>
    <xdr:ext cx="402590" cy="253365"/>
    <xdr:sp macro="" textlink="">
      <xdr:nvSpPr>
        <xdr:cNvPr id="544" name="【保健センター・保健所】&#10;有形固定資産減価償却率平均値テキスト"/>
        <xdr:cNvSpPr txBox="1"/>
      </xdr:nvSpPr>
      <xdr:spPr>
        <a:xfrm>
          <a:off x="14738350" y="982027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71120</xdr:rowOff>
    </xdr:from>
    <xdr:to xmlns:xdr="http://schemas.openxmlformats.org/drawingml/2006/spreadsheetDrawing">
      <xdr:col>85</xdr:col>
      <xdr:colOff>171450</xdr:colOff>
      <xdr:row>60</xdr:row>
      <xdr:rowOff>2540</xdr:rowOff>
    </xdr:to>
    <xdr:sp macro="" textlink="">
      <xdr:nvSpPr>
        <xdr:cNvPr id="545" name="フローチャート: 判断 544"/>
        <xdr:cNvSpPr/>
      </xdr:nvSpPr>
      <xdr:spPr>
        <a:xfrm>
          <a:off x="14649450" y="99656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62865</xdr:rowOff>
    </xdr:from>
    <xdr:to xmlns:xdr="http://schemas.openxmlformats.org/drawingml/2006/spreadsheetDrawing">
      <xdr:col>81</xdr:col>
      <xdr:colOff>101600</xdr:colOff>
      <xdr:row>59</xdr:row>
      <xdr:rowOff>162560</xdr:rowOff>
    </xdr:to>
    <xdr:sp macro="" textlink="">
      <xdr:nvSpPr>
        <xdr:cNvPr id="546" name="フローチャート: 判断 545"/>
        <xdr:cNvSpPr/>
      </xdr:nvSpPr>
      <xdr:spPr>
        <a:xfrm>
          <a:off x="13887450" y="9957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47625</xdr:rowOff>
    </xdr:from>
    <xdr:to xmlns:xdr="http://schemas.openxmlformats.org/drawingml/2006/spreadsheetDrawing">
      <xdr:col>76</xdr:col>
      <xdr:colOff>165100</xdr:colOff>
      <xdr:row>59</xdr:row>
      <xdr:rowOff>146685</xdr:rowOff>
    </xdr:to>
    <xdr:sp macro="" textlink="">
      <xdr:nvSpPr>
        <xdr:cNvPr id="547" name="フローチャート: 判断 546"/>
        <xdr:cNvSpPr/>
      </xdr:nvSpPr>
      <xdr:spPr>
        <a:xfrm>
          <a:off x="13093700" y="9942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38735</xdr:rowOff>
    </xdr:from>
    <xdr:to xmlns:xdr="http://schemas.openxmlformats.org/drawingml/2006/spreadsheetDrawing">
      <xdr:col>72</xdr:col>
      <xdr:colOff>38100</xdr:colOff>
      <xdr:row>59</xdr:row>
      <xdr:rowOff>137795</xdr:rowOff>
    </xdr:to>
    <xdr:sp macro="" textlink="">
      <xdr:nvSpPr>
        <xdr:cNvPr id="548" name="フローチャート: 判断 547"/>
        <xdr:cNvSpPr/>
      </xdr:nvSpPr>
      <xdr:spPr>
        <a:xfrm>
          <a:off x="12299950" y="9933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8255</xdr:rowOff>
    </xdr:from>
    <xdr:to xmlns:xdr="http://schemas.openxmlformats.org/drawingml/2006/spreadsheetDrawing">
      <xdr:col>67</xdr:col>
      <xdr:colOff>101600</xdr:colOff>
      <xdr:row>59</xdr:row>
      <xdr:rowOff>107950</xdr:rowOff>
    </xdr:to>
    <xdr:sp macro="" textlink="">
      <xdr:nvSpPr>
        <xdr:cNvPr id="549" name="フローチャート: 判断 548"/>
        <xdr:cNvSpPr/>
      </xdr:nvSpPr>
      <xdr:spPr>
        <a:xfrm>
          <a:off x="11487150" y="99028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109220</xdr:rowOff>
    </xdr:from>
    <xdr:ext cx="762000" cy="250825"/>
    <xdr:sp macro="" textlink="">
      <xdr:nvSpPr>
        <xdr:cNvPr id="550" name="テキスト ボックス 549"/>
        <xdr:cNvSpPr txBox="1"/>
      </xdr:nvSpPr>
      <xdr:spPr>
        <a:xfrm>
          <a:off x="1452880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109220</xdr:rowOff>
    </xdr:from>
    <xdr:ext cx="759460" cy="250825"/>
    <xdr:sp macro="" textlink="">
      <xdr:nvSpPr>
        <xdr:cNvPr id="551" name="テキスト ボックス 550"/>
        <xdr:cNvSpPr txBox="1"/>
      </xdr:nvSpPr>
      <xdr:spPr>
        <a:xfrm>
          <a:off x="137668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109220</xdr:rowOff>
    </xdr:from>
    <xdr:ext cx="762000" cy="250825"/>
    <xdr:sp macro="" textlink="">
      <xdr:nvSpPr>
        <xdr:cNvPr id="552" name="テキスト ボックス 551"/>
        <xdr:cNvSpPr txBox="1"/>
      </xdr:nvSpPr>
      <xdr:spPr>
        <a:xfrm>
          <a:off x="129730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66</xdr:row>
      <xdr:rowOff>109220</xdr:rowOff>
    </xdr:from>
    <xdr:ext cx="762000" cy="250825"/>
    <xdr:sp macro="" textlink="">
      <xdr:nvSpPr>
        <xdr:cNvPr id="553" name="テキスト ボックス 552"/>
        <xdr:cNvSpPr txBox="1"/>
      </xdr:nvSpPr>
      <xdr:spPr>
        <a:xfrm>
          <a:off x="121729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109220</xdr:rowOff>
    </xdr:from>
    <xdr:ext cx="759460" cy="250825"/>
    <xdr:sp macro="" textlink="">
      <xdr:nvSpPr>
        <xdr:cNvPr id="554" name="テキスト ボックス 553"/>
        <xdr:cNvSpPr txBox="1"/>
      </xdr:nvSpPr>
      <xdr:spPr>
        <a:xfrm>
          <a:off x="113665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150495</xdr:rowOff>
    </xdr:from>
    <xdr:to xmlns:xdr="http://schemas.openxmlformats.org/drawingml/2006/spreadsheetDrawing">
      <xdr:col>85</xdr:col>
      <xdr:colOff>171450</xdr:colOff>
      <xdr:row>60</xdr:row>
      <xdr:rowOff>81915</xdr:rowOff>
    </xdr:to>
    <xdr:sp macro="" textlink="">
      <xdr:nvSpPr>
        <xdr:cNvPr id="555" name="楕円 554"/>
        <xdr:cNvSpPr/>
      </xdr:nvSpPr>
      <xdr:spPr>
        <a:xfrm>
          <a:off x="14649450" y="100450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128905</xdr:rowOff>
    </xdr:from>
    <xdr:ext cx="402590" cy="253365"/>
    <xdr:sp macro="" textlink="">
      <xdr:nvSpPr>
        <xdr:cNvPr id="556" name="【保健センター・保健所】&#10;有形固定資産減価償却率該当値テキスト"/>
        <xdr:cNvSpPr txBox="1"/>
      </xdr:nvSpPr>
      <xdr:spPr>
        <a:xfrm>
          <a:off x="14738350" y="1002347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130175</xdr:rowOff>
    </xdr:from>
    <xdr:to xmlns:xdr="http://schemas.openxmlformats.org/drawingml/2006/spreadsheetDrawing">
      <xdr:col>81</xdr:col>
      <xdr:colOff>101600</xdr:colOff>
      <xdr:row>60</xdr:row>
      <xdr:rowOff>61595</xdr:rowOff>
    </xdr:to>
    <xdr:sp macro="" textlink="">
      <xdr:nvSpPr>
        <xdr:cNvPr id="557" name="楕円 556"/>
        <xdr:cNvSpPr/>
      </xdr:nvSpPr>
      <xdr:spPr>
        <a:xfrm>
          <a:off x="13887450" y="10024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12700</xdr:rowOff>
    </xdr:from>
    <xdr:to xmlns:xdr="http://schemas.openxmlformats.org/drawingml/2006/spreadsheetDrawing">
      <xdr:col>85</xdr:col>
      <xdr:colOff>127000</xdr:colOff>
      <xdr:row>60</xdr:row>
      <xdr:rowOff>32385</xdr:rowOff>
    </xdr:to>
    <xdr:cxnSp macro="">
      <xdr:nvCxnSpPr>
        <xdr:cNvPr id="558" name="直線コネクタ 557"/>
        <xdr:cNvCxnSpPr/>
      </xdr:nvCxnSpPr>
      <xdr:spPr>
        <a:xfrm>
          <a:off x="13938250" y="10074910"/>
          <a:ext cx="762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110490</xdr:rowOff>
    </xdr:from>
    <xdr:to xmlns:xdr="http://schemas.openxmlformats.org/drawingml/2006/spreadsheetDrawing">
      <xdr:col>76</xdr:col>
      <xdr:colOff>165100</xdr:colOff>
      <xdr:row>60</xdr:row>
      <xdr:rowOff>41910</xdr:rowOff>
    </xdr:to>
    <xdr:sp macro="" textlink="">
      <xdr:nvSpPr>
        <xdr:cNvPr id="559" name="楕円 558"/>
        <xdr:cNvSpPr/>
      </xdr:nvSpPr>
      <xdr:spPr>
        <a:xfrm>
          <a:off x="13093700" y="10005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160655</xdr:rowOff>
    </xdr:from>
    <xdr:to xmlns:xdr="http://schemas.openxmlformats.org/drawingml/2006/spreadsheetDrawing">
      <xdr:col>81</xdr:col>
      <xdr:colOff>50800</xdr:colOff>
      <xdr:row>60</xdr:row>
      <xdr:rowOff>12700</xdr:rowOff>
    </xdr:to>
    <xdr:cxnSp macro="">
      <xdr:nvCxnSpPr>
        <xdr:cNvPr id="560" name="直線コネクタ 559"/>
        <xdr:cNvCxnSpPr/>
      </xdr:nvCxnSpPr>
      <xdr:spPr>
        <a:xfrm>
          <a:off x="13144500" y="10055225"/>
          <a:ext cx="7937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92075</xdr:rowOff>
    </xdr:from>
    <xdr:to xmlns:xdr="http://schemas.openxmlformats.org/drawingml/2006/spreadsheetDrawing">
      <xdr:col>72</xdr:col>
      <xdr:colOff>38100</xdr:colOff>
      <xdr:row>60</xdr:row>
      <xdr:rowOff>23495</xdr:rowOff>
    </xdr:to>
    <xdr:sp macro="" textlink="">
      <xdr:nvSpPr>
        <xdr:cNvPr id="561" name="楕円 560"/>
        <xdr:cNvSpPr/>
      </xdr:nvSpPr>
      <xdr:spPr>
        <a:xfrm>
          <a:off x="12299950" y="99866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59</xdr:row>
      <xdr:rowOff>141605</xdr:rowOff>
    </xdr:from>
    <xdr:to xmlns:xdr="http://schemas.openxmlformats.org/drawingml/2006/spreadsheetDrawing">
      <xdr:col>76</xdr:col>
      <xdr:colOff>114300</xdr:colOff>
      <xdr:row>59</xdr:row>
      <xdr:rowOff>160655</xdr:rowOff>
    </xdr:to>
    <xdr:cxnSp macro="">
      <xdr:nvCxnSpPr>
        <xdr:cNvPr id="562" name="直線コネクタ 561"/>
        <xdr:cNvCxnSpPr/>
      </xdr:nvCxnSpPr>
      <xdr:spPr>
        <a:xfrm>
          <a:off x="12344400" y="10036175"/>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72390</xdr:rowOff>
    </xdr:from>
    <xdr:to xmlns:xdr="http://schemas.openxmlformats.org/drawingml/2006/spreadsheetDrawing">
      <xdr:col>67</xdr:col>
      <xdr:colOff>101600</xdr:colOff>
      <xdr:row>60</xdr:row>
      <xdr:rowOff>3810</xdr:rowOff>
    </xdr:to>
    <xdr:sp macro="" textlink="">
      <xdr:nvSpPr>
        <xdr:cNvPr id="563" name="楕円 562"/>
        <xdr:cNvSpPr/>
      </xdr:nvSpPr>
      <xdr:spPr>
        <a:xfrm>
          <a:off x="11487150" y="9966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121920</xdr:rowOff>
    </xdr:from>
    <xdr:to xmlns:xdr="http://schemas.openxmlformats.org/drawingml/2006/spreadsheetDrawing">
      <xdr:col>71</xdr:col>
      <xdr:colOff>171450</xdr:colOff>
      <xdr:row>59</xdr:row>
      <xdr:rowOff>141605</xdr:rowOff>
    </xdr:to>
    <xdr:cxnSp macro="">
      <xdr:nvCxnSpPr>
        <xdr:cNvPr id="564" name="直線コネクタ 563"/>
        <xdr:cNvCxnSpPr/>
      </xdr:nvCxnSpPr>
      <xdr:spPr>
        <a:xfrm>
          <a:off x="11537950" y="10016490"/>
          <a:ext cx="8064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11430</xdr:rowOff>
    </xdr:from>
    <xdr:ext cx="402590" cy="250825"/>
    <xdr:sp macro="" textlink="">
      <xdr:nvSpPr>
        <xdr:cNvPr id="565" name="n_1aveValue【保健センター・保健所】&#10;有形固定資産減価償却率"/>
        <xdr:cNvSpPr txBox="1"/>
      </xdr:nvSpPr>
      <xdr:spPr>
        <a:xfrm>
          <a:off x="13742035" y="973836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162560</xdr:rowOff>
    </xdr:from>
    <xdr:ext cx="402590" cy="250825"/>
    <xdr:sp macro="" textlink="">
      <xdr:nvSpPr>
        <xdr:cNvPr id="566" name="n_2aveValue【保健センター・保健所】&#10;有形固定資産減価償却率"/>
        <xdr:cNvSpPr txBox="1"/>
      </xdr:nvSpPr>
      <xdr:spPr>
        <a:xfrm>
          <a:off x="12960985" y="972185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153670</xdr:rowOff>
    </xdr:from>
    <xdr:ext cx="405130" cy="253365"/>
    <xdr:sp macro="" textlink="">
      <xdr:nvSpPr>
        <xdr:cNvPr id="567" name="n_3aveValue【保健センター・保健所】&#10;有形固定資産減価償却率"/>
        <xdr:cNvSpPr txBox="1"/>
      </xdr:nvSpPr>
      <xdr:spPr>
        <a:xfrm>
          <a:off x="12167235" y="97129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124460</xdr:rowOff>
    </xdr:from>
    <xdr:ext cx="402590" cy="250825"/>
    <xdr:sp macro="" textlink="">
      <xdr:nvSpPr>
        <xdr:cNvPr id="568" name="n_4aveValue【保健センター・保健所】&#10;有形固定資産減価償却率"/>
        <xdr:cNvSpPr txBox="1"/>
      </xdr:nvSpPr>
      <xdr:spPr>
        <a:xfrm>
          <a:off x="11354435" y="968375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53340</xdr:rowOff>
    </xdr:from>
    <xdr:ext cx="402590" cy="250825"/>
    <xdr:sp macro="" textlink="">
      <xdr:nvSpPr>
        <xdr:cNvPr id="569" name="n_1mainValue【保健センター・保健所】&#10;有形固定資産減価償却率"/>
        <xdr:cNvSpPr txBox="1"/>
      </xdr:nvSpPr>
      <xdr:spPr>
        <a:xfrm>
          <a:off x="13742035" y="1011555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33655</xdr:rowOff>
    </xdr:from>
    <xdr:ext cx="402590" cy="250825"/>
    <xdr:sp macro="" textlink="">
      <xdr:nvSpPr>
        <xdr:cNvPr id="570" name="n_2mainValue【保健センター・保健所】&#10;有形固定資産減価償却率"/>
        <xdr:cNvSpPr txBox="1"/>
      </xdr:nvSpPr>
      <xdr:spPr>
        <a:xfrm>
          <a:off x="12960985" y="1009586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15240</xdr:rowOff>
    </xdr:from>
    <xdr:ext cx="405130" cy="250825"/>
    <xdr:sp macro="" textlink="">
      <xdr:nvSpPr>
        <xdr:cNvPr id="571" name="n_3mainValue【保健センター・保健所】&#10;有形固定資産減価償却率"/>
        <xdr:cNvSpPr txBox="1"/>
      </xdr:nvSpPr>
      <xdr:spPr>
        <a:xfrm>
          <a:off x="12167235" y="1007745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162560</xdr:rowOff>
    </xdr:from>
    <xdr:ext cx="402590" cy="250825"/>
    <xdr:sp macro="" textlink="">
      <xdr:nvSpPr>
        <xdr:cNvPr id="572" name="n_4mainValue【保健センター・保健所】&#10;有形固定資産減価償却率"/>
        <xdr:cNvSpPr txBox="1"/>
      </xdr:nvSpPr>
      <xdr:spPr>
        <a:xfrm>
          <a:off x="11354435" y="100571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111760</xdr:rowOff>
    </xdr:from>
    <xdr:to xmlns:xdr="http://schemas.openxmlformats.org/drawingml/2006/spreadsheetDrawing">
      <xdr:col>120</xdr:col>
      <xdr:colOff>152400</xdr:colOff>
      <xdr:row>50</xdr:row>
      <xdr:rowOff>61595</xdr:rowOff>
    </xdr:to>
    <xdr:sp macro="" textlink="">
      <xdr:nvSpPr>
        <xdr:cNvPr id="573" name="正方形/長方形 572"/>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86995</xdr:rowOff>
    </xdr:from>
    <xdr:to xmlns:xdr="http://schemas.openxmlformats.org/drawingml/2006/spreadsheetDrawing">
      <xdr:col>104</xdr:col>
      <xdr:colOff>127000</xdr:colOff>
      <xdr:row>52</xdr:row>
      <xdr:rowOff>0</xdr:rowOff>
    </xdr:to>
    <xdr:sp macro="" textlink="">
      <xdr:nvSpPr>
        <xdr:cNvPr id="574" name="正方形/長方形 573"/>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117475</xdr:rowOff>
    </xdr:from>
    <xdr:to xmlns:xdr="http://schemas.openxmlformats.org/drawingml/2006/spreadsheetDrawing">
      <xdr:col>104</xdr:col>
      <xdr:colOff>127000</xdr:colOff>
      <xdr:row>53</xdr:row>
      <xdr:rowOff>31115</xdr:rowOff>
    </xdr:to>
    <xdr:sp macro="" textlink="">
      <xdr:nvSpPr>
        <xdr:cNvPr id="575" name="正方形/長方形 574"/>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86995</xdr:rowOff>
    </xdr:from>
    <xdr:to xmlns:xdr="http://schemas.openxmlformats.org/drawingml/2006/spreadsheetDrawing">
      <xdr:col>110</xdr:col>
      <xdr:colOff>0</xdr:colOff>
      <xdr:row>52</xdr:row>
      <xdr:rowOff>0</xdr:rowOff>
    </xdr:to>
    <xdr:sp macro="" textlink="">
      <xdr:nvSpPr>
        <xdr:cNvPr id="576" name="正方形/長方形 575"/>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117475</xdr:rowOff>
    </xdr:from>
    <xdr:to xmlns:xdr="http://schemas.openxmlformats.org/drawingml/2006/spreadsheetDrawing">
      <xdr:col>110</xdr:col>
      <xdr:colOff>0</xdr:colOff>
      <xdr:row>53</xdr:row>
      <xdr:rowOff>31115</xdr:rowOff>
    </xdr:to>
    <xdr:sp macro="" textlink="">
      <xdr:nvSpPr>
        <xdr:cNvPr id="577" name="正方形/長方形 576"/>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86995</xdr:rowOff>
    </xdr:from>
    <xdr:to xmlns:xdr="http://schemas.openxmlformats.org/drawingml/2006/spreadsheetDrawing">
      <xdr:col>116</xdr:col>
      <xdr:colOff>0</xdr:colOff>
      <xdr:row>52</xdr:row>
      <xdr:rowOff>0</xdr:rowOff>
    </xdr:to>
    <xdr:sp macro="" textlink="">
      <xdr:nvSpPr>
        <xdr:cNvPr id="578" name="正方形/長方形 577"/>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117475</xdr:rowOff>
    </xdr:from>
    <xdr:to xmlns:xdr="http://schemas.openxmlformats.org/drawingml/2006/spreadsheetDrawing">
      <xdr:col>116</xdr:col>
      <xdr:colOff>0</xdr:colOff>
      <xdr:row>53</xdr:row>
      <xdr:rowOff>31115</xdr:rowOff>
    </xdr:to>
    <xdr:sp macro="" textlink="">
      <xdr:nvSpPr>
        <xdr:cNvPr id="579" name="正方形/長方形 578"/>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580" name="正方形/長方形 579"/>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7345" cy="220345"/>
    <xdr:sp macro="" textlink="">
      <xdr:nvSpPr>
        <xdr:cNvPr id="581" name="テキスト ボックス 580"/>
        <xdr:cNvSpPr txBox="1"/>
      </xdr:nvSpPr>
      <xdr:spPr>
        <a:xfrm>
          <a:off x="16440150" y="875855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111760</xdr:rowOff>
    </xdr:from>
    <xdr:to xmlns:xdr="http://schemas.openxmlformats.org/drawingml/2006/spreadsheetDrawing">
      <xdr:col>120</xdr:col>
      <xdr:colOff>114300</xdr:colOff>
      <xdr:row>66</xdr:row>
      <xdr:rowOff>111760</xdr:rowOff>
    </xdr:to>
    <xdr:cxnSp macro="">
      <xdr:nvCxnSpPr>
        <xdr:cNvPr id="582" name="直線コネクタ 581"/>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74295</xdr:rowOff>
    </xdr:from>
    <xdr:to xmlns:xdr="http://schemas.openxmlformats.org/drawingml/2006/spreadsheetDrawing">
      <xdr:col>120</xdr:col>
      <xdr:colOff>114300</xdr:colOff>
      <xdr:row>64</xdr:row>
      <xdr:rowOff>74295</xdr:rowOff>
    </xdr:to>
    <xdr:cxnSp macro="">
      <xdr:nvCxnSpPr>
        <xdr:cNvPr id="583" name="直線コネクタ 582"/>
        <xdr:cNvCxnSpPr/>
      </xdr:nvCxnSpPr>
      <xdr:spPr>
        <a:xfrm>
          <a:off x="164592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103505</xdr:rowOff>
    </xdr:from>
    <xdr:ext cx="464820" cy="250825"/>
    <xdr:sp macro="" textlink="">
      <xdr:nvSpPr>
        <xdr:cNvPr id="584" name="テキスト ボックス 583"/>
        <xdr:cNvSpPr txBox="1"/>
      </xdr:nvSpPr>
      <xdr:spPr>
        <a:xfrm>
          <a:off x="16048990" y="10668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37465</xdr:rowOff>
    </xdr:from>
    <xdr:to xmlns:xdr="http://schemas.openxmlformats.org/drawingml/2006/spreadsheetDrawing">
      <xdr:col>120</xdr:col>
      <xdr:colOff>114300</xdr:colOff>
      <xdr:row>62</xdr:row>
      <xdr:rowOff>37465</xdr:rowOff>
    </xdr:to>
    <xdr:cxnSp macro="">
      <xdr:nvCxnSpPr>
        <xdr:cNvPr id="585" name="直線コネクタ 584"/>
        <xdr:cNvCxnSpPr/>
      </xdr:nvCxnSpPr>
      <xdr:spPr>
        <a:xfrm>
          <a:off x="164592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66040</xdr:rowOff>
    </xdr:from>
    <xdr:ext cx="464820" cy="250825"/>
    <xdr:sp macro="" textlink="">
      <xdr:nvSpPr>
        <xdr:cNvPr id="586" name="テキスト ボックス 585"/>
        <xdr:cNvSpPr txBox="1"/>
      </xdr:nvSpPr>
      <xdr:spPr>
        <a:xfrm>
          <a:off x="16048990" y="102958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7" name="直線コネクタ 586"/>
        <xdr:cNvCxnSpPr/>
      </xdr:nvCxnSpPr>
      <xdr:spPr>
        <a:xfrm>
          <a:off x="164592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28575</xdr:rowOff>
    </xdr:from>
    <xdr:ext cx="464820" cy="250825"/>
    <xdr:sp macro="" textlink="">
      <xdr:nvSpPr>
        <xdr:cNvPr id="588" name="テキスト ボックス 587"/>
        <xdr:cNvSpPr txBox="1"/>
      </xdr:nvSpPr>
      <xdr:spPr>
        <a:xfrm>
          <a:off x="16048990" y="99231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130175</xdr:rowOff>
    </xdr:from>
    <xdr:to xmlns:xdr="http://schemas.openxmlformats.org/drawingml/2006/spreadsheetDrawing">
      <xdr:col>120</xdr:col>
      <xdr:colOff>114300</xdr:colOff>
      <xdr:row>57</xdr:row>
      <xdr:rowOff>130175</xdr:rowOff>
    </xdr:to>
    <xdr:cxnSp macro="">
      <xdr:nvCxnSpPr>
        <xdr:cNvPr id="589" name="直線コネクタ 588"/>
        <xdr:cNvCxnSpPr/>
      </xdr:nvCxnSpPr>
      <xdr:spPr>
        <a:xfrm>
          <a:off x="164592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159385</xdr:rowOff>
    </xdr:from>
    <xdr:ext cx="464820" cy="250825"/>
    <xdr:sp macro="" textlink="">
      <xdr:nvSpPr>
        <xdr:cNvPr id="590" name="テキスト ボックス 589"/>
        <xdr:cNvSpPr txBox="1"/>
      </xdr:nvSpPr>
      <xdr:spPr>
        <a:xfrm>
          <a:off x="16048990" y="95510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93345</xdr:rowOff>
    </xdr:from>
    <xdr:to xmlns:xdr="http://schemas.openxmlformats.org/drawingml/2006/spreadsheetDrawing">
      <xdr:col>120</xdr:col>
      <xdr:colOff>114300</xdr:colOff>
      <xdr:row>55</xdr:row>
      <xdr:rowOff>93345</xdr:rowOff>
    </xdr:to>
    <xdr:cxnSp macro="">
      <xdr:nvCxnSpPr>
        <xdr:cNvPr id="591" name="直線コネクタ 590"/>
        <xdr:cNvCxnSpPr/>
      </xdr:nvCxnSpPr>
      <xdr:spPr>
        <a:xfrm>
          <a:off x="164592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121920</xdr:rowOff>
    </xdr:from>
    <xdr:ext cx="464820" cy="250825"/>
    <xdr:sp macro="" textlink="">
      <xdr:nvSpPr>
        <xdr:cNvPr id="592" name="テキスト ボックス 591"/>
        <xdr:cNvSpPr txBox="1"/>
      </xdr:nvSpPr>
      <xdr:spPr>
        <a:xfrm>
          <a:off x="16048990" y="9178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114300</xdr:colOff>
      <xdr:row>53</xdr:row>
      <xdr:rowOff>55880</xdr:rowOff>
    </xdr:to>
    <xdr:cxnSp macro="">
      <xdr:nvCxnSpPr>
        <xdr:cNvPr id="593" name="直線コネクタ 592"/>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84455</xdr:rowOff>
    </xdr:from>
    <xdr:ext cx="464820" cy="250825"/>
    <xdr:sp macro="" textlink="">
      <xdr:nvSpPr>
        <xdr:cNvPr id="594" name="テキスト ボックス 593"/>
        <xdr:cNvSpPr txBox="1"/>
      </xdr:nvSpPr>
      <xdr:spPr>
        <a:xfrm>
          <a:off x="16048990" y="8805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595" name="【保健センター・保健所】&#10;一人当たり面積グラフ枠"/>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96520</xdr:rowOff>
    </xdr:from>
    <xdr:to xmlns:xdr="http://schemas.openxmlformats.org/drawingml/2006/spreadsheetDrawing">
      <xdr:col>116</xdr:col>
      <xdr:colOff>62865</xdr:colOff>
      <xdr:row>64</xdr:row>
      <xdr:rowOff>3810</xdr:rowOff>
    </xdr:to>
    <xdr:cxnSp macro="">
      <xdr:nvCxnSpPr>
        <xdr:cNvPr id="596" name="直線コネクタ 595"/>
        <xdr:cNvCxnSpPr/>
      </xdr:nvCxnSpPr>
      <xdr:spPr>
        <a:xfrm flipV="1">
          <a:off x="19951065" y="932053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6985</xdr:rowOff>
    </xdr:from>
    <xdr:ext cx="467360" cy="253365"/>
    <xdr:sp macro="" textlink="">
      <xdr:nvSpPr>
        <xdr:cNvPr id="597" name="【保健センター・保健所】&#10;一人当たり面積最小値テキスト"/>
        <xdr:cNvSpPr txBox="1"/>
      </xdr:nvSpPr>
      <xdr:spPr>
        <a:xfrm>
          <a:off x="19989800" y="1073975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3810</xdr:rowOff>
    </xdr:from>
    <xdr:to xmlns:xdr="http://schemas.openxmlformats.org/drawingml/2006/spreadsheetDrawing">
      <xdr:col>116</xdr:col>
      <xdr:colOff>152400</xdr:colOff>
      <xdr:row>64</xdr:row>
      <xdr:rowOff>3810</xdr:rowOff>
    </xdr:to>
    <xdr:cxnSp macro="">
      <xdr:nvCxnSpPr>
        <xdr:cNvPr id="598" name="直線コネクタ 597"/>
        <xdr:cNvCxnSpPr/>
      </xdr:nvCxnSpPr>
      <xdr:spPr>
        <a:xfrm>
          <a:off x="19881850" y="10736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44450</xdr:rowOff>
    </xdr:from>
    <xdr:ext cx="467360" cy="253365"/>
    <xdr:sp macro="" textlink="">
      <xdr:nvSpPr>
        <xdr:cNvPr id="599" name="【保健センター・保健所】&#10;一人当たり面積最大値テキスト"/>
        <xdr:cNvSpPr txBox="1"/>
      </xdr:nvSpPr>
      <xdr:spPr>
        <a:xfrm>
          <a:off x="19989800" y="91008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96520</xdr:rowOff>
    </xdr:from>
    <xdr:to xmlns:xdr="http://schemas.openxmlformats.org/drawingml/2006/spreadsheetDrawing">
      <xdr:col>116</xdr:col>
      <xdr:colOff>152400</xdr:colOff>
      <xdr:row>55</xdr:row>
      <xdr:rowOff>96520</xdr:rowOff>
    </xdr:to>
    <xdr:cxnSp macro="">
      <xdr:nvCxnSpPr>
        <xdr:cNvPr id="600" name="直線コネクタ 599"/>
        <xdr:cNvCxnSpPr/>
      </xdr:nvCxnSpPr>
      <xdr:spPr>
        <a:xfrm>
          <a:off x="19881850" y="9320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100330</xdr:rowOff>
    </xdr:from>
    <xdr:ext cx="467360" cy="253365"/>
    <xdr:sp macro="" textlink="">
      <xdr:nvSpPr>
        <xdr:cNvPr id="601" name="【保健センター・保健所】&#10;一人当たり面積平均値テキスト"/>
        <xdr:cNvSpPr txBox="1"/>
      </xdr:nvSpPr>
      <xdr:spPr>
        <a:xfrm>
          <a:off x="19989800" y="10330180"/>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121920</xdr:rowOff>
    </xdr:from>
    <xdr:to xmlns:xdr="http://schemas.openxmlformats.org/drawingml/2006/spreadsheetDrawing">
      <xdr:col>116</xdr:col>
      <xdr:colOff>114300</xdr:colOff>
      <xdr:row>62</xdr:row>
      <xdr:rowOff>53340</xdr:rowOff>
    </xdr:to>
    <xdr:sp macro="" textlink="">
      <xdr:nvSpPr>
        <xdr:cNvPr id="602" name="フローチャート: 判断 601"/>
        <xdr:cNvSpPr/>
      </xdr:nvSpPr>
      <xdr:spPr>
        <a:xfrm>
          <a:off x="19900900" y="10351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103505</xdr:rowOff>
    </xdr:from>
    <xdr:to xmlns:xdr="http://schemas.openxmlformats.org/drawingml/2006/spreadsheetDrawing">
      <xdr:col>112</xdr:col>
      <xdr:colOff>38100</xdr:colOff>
      <xdr:row>62</xdr:row>
      <xdr:rowOff>34925</xdr:rowOff>
    </xdr:to>
    <xdr:sp macro="" textlink="">
      <xdr:nvSpPr>
        <xdr:cNvPr id="603" name="フローチャート: 判断 602"/>
        <xdr:cNvSpPr/>
      </xdr:nvSpPr>
      <xdr:spPr>
        <a:xfrm>
          <a:off x="19157950" y="103333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128905</xdr:rowOff>
    </xdr:from>
    <xdr:to xmlns:xdr="http://schemas.openxmlformats.org/drawingml/2006/spreadsheetDrawing">
      <xdr:col>107</xdr:col>
      <xdr:colOff>101600</xdr:colOff>
      <xdr:row>62</xdr:row>
      <xdr:rowOff>60960</xdr:rowOff>
    </xdr:to>
    <xdr:sp macro="" textlink="">
      <xdr:nvSpPr>
        <xdr:cNvPr id="604" name="フローチャート: 判断 603"/>
        <xdr:cNvSpPr/>
      </xdr:nvSpPr>
      <xdr:spPr>
        <a:xfrm>
          <a:off x="18345150" y="10358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140335</xdr:rowOff>
    </xdr:from>
    <xdr:to xmlns:xdr="http://schemas.openxmlformats.org/drawingml/2006/spreadsheetDrawing">
      <xdr:col>102</xdr:col>
      <xdr:colOff>165100</xdr:colOff>
      <xdr:row>62</xdr:row>
      <xdr:rowOff>72390</xdr:rowOff>
    </xdr:to>
    <xdr:sp macro="" textlink="">
      <xdr:nvSpPr>
        <xdr:cNvPr id="605" name="フローチャート: 判断 604"/>
        <xdr:cNvSpPr/>
      </xdr:nvSpPr>
      <xdr:spPr>
        <a:xfrm>
          <a:off x="17551400" y="10370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39370</xdr:rowOff>
    </xdr:from>
    <xdr:to xmlns:xdr="http://schemas.openxmlformats.org/drawingml/2006/spreadsheetDrawing">
      <xdr:col>98</xdr:col>
      <xdr:colOff>38100</xdr:colOff>
      <xdr:row>61</xdr:row>
      <xdr:rowOff>139065</xdr:rowOff>
    </xdr:to>
    <xdr:sp macro="" textlink="">
      <xdr:nvSpPr>
        <xdr:cNvPr id="606" name="フローチャート: 判断 605"/>
        <xdr:cNvSpPr/>
      </xdr:nvSpPr>
      <xdr:spPr>
        <a:xfrm>
          <a:off x="16757650" y="102692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109220</xdr:rowOff>
    </xdr:from>
    <xdr:ext cx="762000" cy="250825"/>
    <xdr:sp macro="" textlink="">
      <xdr:nvSpPr>
        <xdr:cNvPr id="607" name="テキスト ボックス 606"/>
        <xdr:cNvSpPr txBox="1"/>
      </xdr:nvSpPr>
      <xdr:spPr>
        <a:xfrm>
          <a:off x="19780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66</xdr:row>
      <xdr:rowOff>109220</xdr:rowOff>
    </xdr:from>
    <xdr:ext cx="762000" cy="250825"/>
    <xdr:sp macro="" textlink="">
      <xdr:nvSpPr>
        <xdr:cNvPr id="608" name="テキスト ボックス 607"/>
        <xdr:cNvSpPr txBox="1"/>
      </xdr:nvSpPr>
      <xdr:spPr>
        <a:xfrm>
          <a:off x="190309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109220</xdr:rowOff>
    </xdr:from>
    <xdr:ext cx="759460" cy="250825"/>
    <xdr:sp macro="" textlink="">
      <xdr:nvSpPr>
        <xdr:cNvPr id="609" name="テキスト ボックス 608"/>
        <xdr:cNvSpPr txBox="1"/>
      </xdr:nvSpPr>
      <xdr:spPr>
        <a:xfrm>
          <a:off x="182245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109220</xdr:rowOff>
    </xdr:from>
    <xdr:ext cx="762000" cy="250825"/>
    <xdr:sp macro="" textlink="">
      <xdr:nvSpPr>
        <xdr:cNvPr id="610" name="テキスト ボックス 609"/>
        <xdr:cNvSpPr txBox="1"/>
      </xdr:nvSpPr>
      <xdr:spPr>
        <a:xfrm>
          <a:off x="174307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66</xdr:row>
      <xdr:rowOff>109220</xdr:rowOff>
    </xdr:from>
    <xdr:ext cx="762000" cy="250825"/>
    <xdr:sp macro="" textlink="">
      <xdr:nvSpPr>
        <xdr:cNvPr id="611" name="テキスト ボックス 610"/>
        <xdr:cNvSpPr txBox="1"/>
      </xdr:nvSpPr>
      <xdr:spPr>
        <a:xfrm>
          <a:off x="166306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10160</xdr:rowOff>
    </xdr:from>
    <xdr:to xmlns:xdr="http://schemas.openxmlformats.org/drawingml/2006/spreadsheetDrawing">
      <xdr:col>116</xdr:col>
      <xdr:colOff>114300</xdr:colOff>
      <xdr:row>60</xdr:row>
      <xdr:rowOff>109220</xdr:rowOff>
    </xdr:to>
    <xdr:sp macro="" textlink="">
      <xdr:nvSpPr>
        <xdr:cNvPr id="612" name="楕円 611"/>
        <xdr:cNvSpPr/>
      </xdr:nvSpPr>
      <xdr:spPr>
        <a:xfrm>
          <a:off x="19900900" y="100723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32385</xdr:rowOff>
    </xdr:from>
    <xdr:ext cx="467360" cy="250825"/>
    <xdr:sp macro="" textlink="">
      <xdr:nvSpPr>
        <xdr:cNvPr id="613" name="【保健センター・保健所】&#10;一人当たり面積該当値テキスト"/>
        <xdr:cNvSpPr txBox="1"/>
      </xdr:nvSpPr>
      <xdr:spPr>
        <a:xfrm>
          <a:off x="19989800" y="992695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20955</xdr:rowOff>
    </xdr:from>
    <xdr:to xmlns:xdr="http://schemas.openxmlformats.org/drawingml/2006/spreadsheetDrawing">
      <xdr:col>112</xdr:col>
      <xdr:colOff>38100</xdr:colOff>
      <xdr:row>60</xdr:row>
      <xdr:rowOff>120015</xdr:rowOff>
    </xdr:to>
    <xdr:sp macro="" textlink="">
      <xdr:nvSpPr>
        <xdr:cNvPr id="614" name="楕円 613"/>
        <xdr:cNvSpPr/>
      </xdr:nvSpPr>
      <xdr:spPr>
        <a:xfrm>
          <a:off x="19157950" y="100831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60</xdr:row>
      <xdr:rowOff>59690</xdr:rowOff>
    </xdr:from>
    <xdr:to xmlns:xdr="http://schemas.openxmlformats.org/drawingml/2006/spreadsheetDrawing">
      <xdr:col>116</xdr:col>
      <xdr:colOff>63500</xdr:colOff>
      <xdr:row>60</xdr:row>
      <xdr:rowOff>71120</xdr:rowOff>
    </xdr:to>
    <xdr:cxnSp macro="">
      <xdr:nvCxnSpPr>
        <xdr:cNvPr id="615" name="直線コネクタ 614"/>
        <xdr:cNvCxnSpPr/>
      </xdr:nvCxnSpPr>
      <xdr:spPr>
        <a:xfrm flipV="1">
          <a:off x="19202400" y="10121900"/>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28575</xdr:rowOff>
    </xdr:from>
    <xdr:to xmlns:xdr="http://schemas.openxmlformats.org/drawingml/2006/spreadsheetDrawing">
      <xdr:col>107</xdr:col>
      <xdr:colOff>101600</xdr:colOff>
      <xdr:row>60</xdr:row>
      <xdr:rowOff>128270</xdr:rowOff>
    </xdr:to>
    <xdr:sp macro="" textlink="">
      <xdr:nvSpPr>
        <xdr:cNvPr id="616" name="楕円 615"/>
        <xdr:cNvSpPr/>
      </xdr:nvSpPr>
      <xdr:spPr>
        <a:xfrm>
          <a:off x="18345150" y="100907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71120</xdr:rowOff>
    </xdr:from>
    <xdr:to xmlns:xdr="http://schemas.openxmlformats.org/drawingml/2006/spreadsheetDrawing">
      <xdr:col>111</xdr:col>
      <xdr:colOff>171450</xdr:colOff>
      <xdr:row>60</xdr:row>
      <xdr:rowOff>78105</xdr:rowOff>
    </xdr:to>
    <xdr:cxnSp macro="">
      <xdr:nvCxnSpPr>
        <xdr:cNvPr id="617" name="直線コネクタ 616"/>
        <xdr:cNvCxnSpPr/>
      </xdr:nvCxnSpPr>
      <xdr:spPr>
        <a:xfrm flipV="1">
          <a:off x="18395950" y="10133330"/>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36195</xdr:rowOff>
    </xdr:from>
    <xdr:to xmlns:xdr="http://schemas.openxmlformats.org/drawingml/2006/spreadsheetDrawing">
      <xdr:col>102</xdr:col>
      <xdr:colOff>165100</xdr:colOff>
      <xdr:row>60</xdr:row>
      <xdr:rowOff>135255</xdr:rowOff>
    </xdr:to>
    <xdr:sp macro="" textlink="">
      <xdr:nvSpPr>
        <xdr:cNvPr id="618" name="楕円 617"/>
        <xdr:cNvSpPr/>
      </xdr:nvSpPr>
      <xdr:spPr>
        <a:xfrm>
          <a:off x="17551400" y="10098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78105</xdr:rowOff>
    </xdr:from>
    <xdr:to xmlns:xdr="http://schemas.openxmlformats.org/drawingml/2006/spreadsheetDrawing">
      <xdr:col>107</xdr:col>
      <xdr:colOff>50800</xdr:colOff>
      <xdr:row>60</xdr:row>
      <xdr:rowOff>85725</xdr:rowOff>
    </xdr:to>
    <xdr:cxnSp macro="">
      <xdr:nvCxnSpPr>
        <xdr:cNvPr id="619" name="直線コネクタ 618"/>
        <xdr:cNvCxnSpPr/>
      </xdr:nvCxnSpPr>
      <xdr:spPr>
        <a:xfrm flipV="1">
          <a:off x="17602200" y="10140315"/>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47625</xdr:rowOff>
    </xdr:from>
    <xdr:to xmlns:xdr="http://schemas.openxmlformats.org/drawingml/2006/spreadsheetDrawing">
      <xdr:col>98</xdr:col>
      <xdr:colOff>38100</xdr:colOff>
      <xdr:row>60</xdr:row>
      <xdr:rowOff>146685</xdr:rowOff>
    </xdr:to>
    <xdr:sp macro="" textlink="">
      <xdr:nvSpPr>
        <xdr:cNvPr id="620" name="楕円 619"/>
        <xdr:cNvSpPr/>
      </xdr:nvSpPr>
      <xdr:spPr>
        <a:xfrm>
          <a:off x="16757650" y="101098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60</xdr:row>
      <xdr:rowOff>85725</xdr:rowOff>
    </xdr:from>
    <xdr:to xmlns:xdr="http://schemas.openxmlformats.org/drawingml/2006/spreadsheetDrawing">
      <xdr:col>102</xdr:col>
      <xdr:colOff>114300</xdr:colOff>
      <xdr:row>60</xdr:row>
      <xdr:rowOff>96520</xdr:rowOff>
    </xdr:to>
    <xdr:cxnSp macro="">
      <xdr:nvCxnSpPr>
        <xdr:cNvPr id="621" name="直線コネクタ 620"/>
        <xdr:cNvCxnSpPr/>
      </xdr:nvCxnSpPr>
      <xdr:spPr>
        <a:xfrm flipV="1">
          <a:off x="16802100" y="10147935"/>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26035</xdr:rowOff>
    </xdr:from>
    <xdr:ext cx="469900" cy="253365"/>
    <xdr:sp macro="" textlink="">
      <xdr:nvSpPr>
        <xdr:cNvPr id="622" name="n_1aveValue【保健センター・保健所】&#10;一人当たり面積"/>
        <xdr:cNvSpPr txBox="1"/>
      </xdr:nvSpPr>
      <xdr:spPr>
        <a:xfrm>
          <a:off x="18980150" y="104235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52070</xdr:rowOff>
    </xdr:from>
    <xdr:ext cx="469900" cy="250825"/>
    <xdr:sp macro="" textlink="">
      <xdr:nvSpPr>
        <xdr:cNvPr id="623" name="n_2aveValue【保健センター・保健所】&#10;一人当たり面積"/>
        <xdr:cNvSpPr txBox="1"/>
      </xdr:nvSpPr>
      <xdr:spPr>
        <a:xfrm>
          <a:off x="18180050" y="1044956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62865</xdr:rowOff>
    </xdr:from>
    <xdr:ext cx="469900" cy="253365"/>
    <xdr:sp macro="" textlink="">
      <xdr:nvSpPr>
        <xdr:cNvPr id="624" name="n_3aveValue【保健センター・保健所】&#10;一人当たり面積"/>
        <xdr:cNvSpPr txBox="1"/>
      </xdr:nvSpPr>
      <xdr:spPr>
        <a:xfrm>
          <a:off x="17386300" y="10460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130175</xdr:rowOff>
    </xdr:from>
    <xdr:ext cx="469900" cy="252095"/>
    <xdr:sp macro="" textlink="">
      <xdr:nvSpPr>
        <xdr:cNvPr id="625" name="n_4aveValue【保健センター・保健所】&#10;一人当たり面積"/>
        <xdr:cNvSpPr txBox="1"/>
      </xdr:nvSpPr>
      <xdr:spPr>
        <a:xfrm>
          <a:off x="16592550" y="103600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136525</xdr:rowOff>
    </xdr:from>
    <xdr:ext cx="469900" cy="253365"/>
    <xdr:sp macro="" textlink="">
      <xdr:nvSpPr>
        <xdr:cNvPr id="626" name="n_1mainValue【保健センター・保健所】&#10;一人当たり面積"/>
        <xdr:cNvSpPr txBox="1"/>
      </xdr:nvSpPr>
      <xdr:spPr>
        <a:xfrm>
          <a:off x="18980150" y="98634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144145</xdr:rowOff>
    </xdr:from>
    <xdr:ext cx="469900" cy="250825"/>
    <xdr:sp macro="" textlink="">
      <xdr:nvSpPr>
        <xdr:cNvPr id="627" name="n_2mainValue【保健センター・保健所】&#10;一人当たり面積"/>
        <xdr:cNvSpPr txBox="1"/>
      </xdr:nvSpPr>
      <xdr:spPr>
        <a:xfrm>
          <a:off x="18180050" y="98710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151130</xdr:rowOff>
    </xdr:from>
    <xdr:ext cx="469900" cy="253365"/>
    <xdr:sp macro="" textlink="">
      <xdr:nvSpPr>
        <xdr:cNvPr id="628" name="n_3mainValue【保健センター・保健所】&#10;一人当たり面積"/>
        <xdr:cNvSpPr txBox="1"/>
      </xdr:nvSpPr>
      <xdr:spPr>
        <a:xfrm>
          <a:off x="17386300" y="9878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162560</xdr:rowOff>
    </xdr:from>
    <xdr:ext cx="469900" cy="250825"/>
    <xdr:sp macro="" textlink="">
      <xdr:nvSpPr>
        <xdr:cNvPr id="629" name="n_4mainValue【保健センター・保健所】&#10;一人当たり面積"/>
        <xdr:cNvSpPr txBox="1"/>
      </xdr:nvSpPr>
      <xdr:spPr>
        <a:xfrm>
          <a:off x="16592550" y="98894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149225</xdr:rowOff>
    </xdr:from>
    <xdr:to xmlns:xdr="http://schemas.openxmlformats.org/drawingml/2006/spreadsheetDrawing">
      <xdr:col>90</xdr:col>
      <xdr:colOff>25400</xdr:colOff>
      <xdr:row>72</xdr:row>
      <xdr:rowOff>99060</xdr:rowOff>
    </xdr:to>
    <xdr:sp macro="" textlink="">
      <xdr:nvSpPr>
        <xdr:cNvPr id="630" name="正方形/長方形 629"/>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124460</xdr:rowOff>
    </xdr:from>
    <xdr:to xmlns:xdr="http://schemas.openxmlformats.org/drawingml/2006/spreadsheetDrawing">
      <xdr:col>74</xdr:col>
      <xdr:colOff>0</xdr:colOff>
      <xdr:row>74</xdr:row>
      <xdr:rowOff>37465</xdr:rowOff>
    </xdr:to>
    <xdr:sp macro="" textlink="">
      <xdr:nvSpPr>
        <xdr:cNvPr id="631" name="正方形/長方形 630"/>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154940</xdr:rowOff>
    </xdr:from>
    <xdr:to xmlns:xdr="http://schemas.openxmlformats.org/drawingml/2006/spreadsheetDrawing">
      <xdr:col>74</xdr:col>
      <xdr:colOff>0</xdr:colOff>
      <xdr:row>75</xdr:row>
      <xdr:rowOff>68580</xdr:rowOff>
    </xdr:to>
    <xdr:sp macro="" textlink="">
      <xdr:nvSpPr>
        <xdr:cNvPr id="632" name="正方形/長方形 631"/>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124460</xdr:rowOff>
    </xdr:from>
    <xdr:to xmlns:xdr="http://schemas.openxmlformats.org/drawingml/2006/spreadsheetDrawing">
      <xdr:col>79</xdr:col>
      <xdr:colOff>63500</xdr:colOff>
      <xdr:row>74</xdr:row>
      <xdr:rowOff>37465</xdr:rowOff>
    </xdr:to>
    <xdr:sp macro="" textlink="">
      <xdr:nvSpPr>
        <xdr:cNvPr id="633" name="正方形/長方形 632"/>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154940</xdr:rowOff>
    </xdr:from>
    <xdr:to xmlns:xdr="http://schemas.openxmlformats.org/drawingml/2006/spreadsheetDrawing">
      <xdr:col>79</xdr:col>
      <xdr:colOff>63500</xdr:colOff>
      <xdr:row>75</xdr:row>
      <xdr:rowOff>68580</xdr:rowOff>
    </xdr:to>
    <xdr:sp macro="" textlink="">
      <xdr:nvSpPr>
        <xdr:cNvPr id="634" name="正方形/長方形 633"/>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124460</xdr:rowOff>
    </xdr:from>
    <xdr:to xmlns:xdr="http://schemas.openxmlformats.org/drawingml/2006/spreadsheetDrawing">
      <xdr:col>85</xdr:col>
      <xdr:colOff>63500</xdr:colOff>
      <xdr:row>74</xdr:row>
      <xdr:rowOff>37465</xdr:rowOff>
    </xdr:to>
    <xdr:sp macro="" textlink="">
      <xdr:nvSpPr>
        <xdr:cNvPr id="635" name="正方形/長方形 634"/>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154940</xdr:rowOff>
    </xdr:from>
    <xdr:to xmlns:xdr="http://schemas.openxmlformats.org/drawingml/2006/spreadsheetDrawing">
      <xdr:col>85</xdr:col>
      <xdr:colOff>63500</xdr:colOff>
      <xdr:row>75</xdr:row>
      <xdr:rowOff>68580</xdr:rowOff>
    </xdr:to>
    <xdr:sp macro="" textlink="">
      <xdr:nvSpPr>
        <xdr:cNvPr id="636" name="正方形/長方形 635"/>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637" name="正方形/長方形 636"/>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74295</xdr:rowOff>
    </xdr:from>
    <xdr:ext cx="298450" cy="218440"/>
    <xdr:sp macro="" textlink="">
      <xdr:nvSpPr>
        <xdr:cNvPr id="638" name="テキスト ボックス 637"/>
        <xdr:cNvSpPr txBox="1"/>
      </xdr:nvSpPr>
      <xdr:spPr>
        <a:xfrm>
          <a:off x="11169650" y="12483465"/>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149225</xdr:rowOff>
    </xdr:from>
    <xdr:to xmlns:xdr="http://schemas.openxmlformats.org/drawingml/2006/spreadsheetDrawing">
      <xdr:col>89</xdr:col>
      <xdr:colOff>171450</xdr:colOff>
      <xdr:row>88</xdr:row>
      <xdr:rowOff>149225</xdr:rowOff>
    </xdr:to>
    <xdr:cxnSp macro="">
      <xdr:nvCxnSpPr>
        <xdr:cNvPr id="639" name="直線コネクタ 638"/>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0825"/>
    <xdr:sp macro="" textlink="">
      <xdr:nvSpPr>
        <xdr:cNvPr id="640" name="テキスト ボックス 639"/>
        <xdr:cNvSpPr txBox="1"/>
      </xdr:nvSpPr>
      <xdr:spPr>
        <a:xfrm>
          <a:off x="10797540" y="14766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111760</xdr:rowOff>
    </xdr:from>
    <xdr:to xmlns:xdr="http://schemas.openxmlformats.org/drawingml/2006/spreadsheetDrawing">
      <xdr:col>89</xdr:col>
      <xdr:colOff>171450</xdr:colOff>
      <xdr:row>86</xdr:row>
      <xdr:rowOff>111760</xdr:rowOff>
    </xdr:to>
    <xdr:cxnSp macro="">
      <xdr:nvCxnSpPr>
        <xdr:cNvPr id="641" name="直線コネクタ 640"/>
        <xdr:cNvCxnSpPr/>
      </xdr:nvCxnSpPr>
      <xdr:spPr>
        <a:xfrm>
          <a:off x="11207750" y="14532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140335</xdr:rowOff>
    </xdr:from>
    <xdr:ext cx="464820" cy="250825"/>
    <xdr:sp macro="" textlink="">
      <xdr:nvSpPr>
        <xdr:cNvPr id="642" name="テキスト ボックス 641"/>
        <xdr:cNvSpPr txBox="1"/>
      </xdr:nvSpPr>
      <xdr:spPr>
        <a:xfrm>
          <a:off x="10797540" y="14393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74295</xdr:rowOff>
    </xdr:from>
    <xdr:to xmlns:xdr="http://schemas.openxmlformats.org/drawingml/2006/spreadsheetDrawing">
      <xdr:col>89</xdr:col>
      <xdr:colOff>171450</xdr:colOff>
      <xdr:row>84</xdr:row>
      <xdr:rowOff>74295</xdr:rowOff>
    </xdr:to>
    <xdr:cxnSp macro="">
      <xdr:nvCxnSpPr>
        <xdr:cNvPr id="643" name="直線コネクタ 642"/>
        <xdr:cNvCxnSpPr/>
      </xdr:nvCxnSpPr>
      <xdr:spPr>
        <a:xfrm>
          <a:off x="11207750" y="1415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103505</xdr:rowOff>
    </xdr:from>
    <xdr:ext cx="400685" cy="250825"/>
    <xdr:sp macro="" textlink="">
      <xdr:nvSpPr>
        <xdr:cNvPr id="644" name="テキスト ボックス 643"/>
        <xdr:cNvSpPr txBox="1"/>
      </xdr:nvSpPr>
      <xdr:spPr>
        <a:xfrm>
          <a:off x="10842625" y="140214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37465</xdr:rowOff>
    </xdr:from>
    <xdr:to xmlns:xdr="http://schemas.openxmlformats.org/drawingml/2006/spreadsheetDrawing">
      <xdr:col>89</xdr:col>
      <xdr:colOff>171450</xdr:colOff>
      <xdr:row>82</xdr:row>
      <xdr:rowOff>37465</xdr:rowOff>
    </xdr:to>
    <xdr:cxnSp macro="">
      <xdr:nvCxnSpPr>
        <xdr:cNvPr id="645" name="直線コネクタ 644"/>
        <xdr:cNvCxnSpPr/>
      </xdr:nvCxnSpPr>
      <xdr:spPr>
        <a:xfrm>
          <a:off x="11207750" y="13787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66040</xdr:rowOff>
    </xdr:from>
    <xdr:ext cx="400685" cy="250825"/>
    <xdr:sp macro="" textlink="">
      <xdr:nvSpPr>
        <xdr:cNvPr id="646" name="テキスト ボックス 645"/>
        <xdr:cNvSpPr txBox="1"/>
      </xdr:nvSpPr>
      <xdr:spPr>
        <a:xfrm>
          <a:off x="10842625" y="136486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171450</xdr:colOff>
      <xdr:row>80</xdr:row>
      <xdr:rowOff>0</xdr:rowOff>
    </xdr:to>
    <xdr:cxnSp macro="">
      <xdr:nvCxnSpPr>
        <xdr:cNvPr id="647" name="直線コネクタ 646"/>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28575</xdr:rowOff>
    </xdr:from>
    <xdr:ext cx="400685" cy="250825"/>
    <xdr:sp macro="" textlink="">
      <xdr:nvSpPr>
        <xdr:cNvPr id="648" name="テキスト ボックス 647"/>
        <xdr:cNvSpPr txBox="1"/>
      </xdr:nvSpPr>
      <xdr:spPr>
        <a:xfrm>
          <a:off x="10842625" y="132759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130175</xdr:rowOff>
    </xdr:from>
    <xdr:to xmlns:xdr="http://schemas.openxmlformats.org/drawingml/2006/spreadsheetDrawing">
      <xdr:col>89</xdr:col>
      <xdr:colOff>171450</xdr:colOff>
      <xdr:row>77</xdr:row>
      <xdr:rowOff>130175</xdr:rowOff>
    </xdr:to>
    <xdr:cxnSp macro="">
      <xdr:nvCxnSpPr>
        <xdr:cNvPr id="649" name="直線コネクタ 648"/>
        <xdr:cNvCxnSpPr/>
      </xdr:nvCxnSpPr>
      <xdr:spPr>
        <a:xfrm>
          <a:off x="11207750" y="13042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159385</xdr:rowOff>
    </xdr:from>
    <xdr:ext cx="400685" cy="250825"/>
    <xdr:sp macro="" textlink="">
      <xdr:nvSpPr>
        <xdr:cNvPr id="650" name="テキスト ボックス 649"/>
        <xdr:cNvSpPr txBox="1"/>
      </xdr:nvSpPr>
      <xdr:spPr>
        <a:xfrm>
          <a:off x="10842625" y="129038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93345</xdr:rowOff>
    </xdr:from>
    <xdr:to xmlns:xdr="http://schemas.openxmlformats.org/drawingml/2006/spreadsheetDrawing">
      <xdr:col>89</xdr:col>
      <xdr:colOff>171450</xdr:colOff>
      <xdr:row>75</xdr:row>
      <xdr:rowOff>93345</xdr:rowOff>
    </xdr:to>
    <xdr:cxnSp macro="">
      <xdr:nvCxnSpPr>
        <xdr:cNvPr id="651" name="直線コネクタ 650"/>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121920</xdr:rowOff>
    </xdr:from>
    <xdr:ext cx="339090" cy="250825"/>
    <xdr:sp macro="" textlink="">
      <xdr:nvSpPr>
        <xdr:cNvPr id="652" name="テキスト ボックス 651"/>
        <xdr:cNvSpPr txBox="1"/>
      </xdr:nvSpPr>
      <xdr:spPr>
        <a:xfrm>
          <a:off x="10906760" y="12531090"/>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653" name="【消防施設】&#10;有形固定資産減価償却率グラフ枠"/>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48895</xdr:rowOff>
    </xdr:from>
    <xdr:to xmlns:xdr="http://schemas.openxmlformats.org/drawingml/2006/spreadsheetDrawing">
      <xdr:col>85</xdr:col>
      <xdr:colOff>126365</xdr:colOff>
      <xdr:row>86</xdr:row>
      <xdr:rowOff>17145</xdr:rowOff>
    </xdr:to>
    <xdr:cxnSp macro="">
      <xdr:nvCxnSpPr>
        <xdr:cNvPr id="654" name="直線コネクタ 653"/>
        <xdr:cNvCxnSpPr/>
      </xdr:nvCxnSpPr>
      <xdr:spPr>
        <a:xfrm flipV="1">
          <a:off x="14699615" y="13128625"/>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20320</xdr:rowOff>
    </xdr:from>
    <xdr:ext cx="402590" cy="253365"/>
    <xdr:sp macro="" textlink="">
      <xdr:nvSpPr>
        <xdr:cNvPr id="655" name="【消防施設】&#10;有形固定資産減価償却率最小値テキスト"/>
        <xdr:cNvSpPr txBox="1"/>
      </xdr:nvSpPr>
      <xdr:spPr>
        <a:xfrm>
          <a:off x="14738350" y="144411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17145</xdr:rowOff>
    </xdr:from>
    <xdr:to xmlns:xdr="http://schemas.openxmlformats.org/drawingml/2006/spreadsheetDrawing">
      <xdr:col>86</xdr:col>
      <xdr:colOff>25400</xdr:colOff>
      <xdr:row>86</xdr:row>
      <xdr:rowOff>17145</xdr:rowOff>
    </xdr:to>
    <xdr:cxnSp macro="">
      <xdr:nvCxnSpPr>
        <xdr:cNvPr id="656" name="直線コネクタ 655"/>
        <xdr:cNvCxnSpPr/>
      </xdr:nvCxnSpPr>
      <xdr:spPr>
        <a:xfrm>
          <a:off x="14611350" y="14437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163830</xdr:rowOff>
    </xdr:from>
    <xdr:ext cx="402590" cy="250825"/>
    <xdr:sp macro="" textlink="">
      <xdr:nvSpPr>
        <xdr:cNvPr id="657" name="【消防施設】&#10;有形固定資産減価償却率最大値テキスト"/>
        <xdr:cNvSpPr txBox="1"/>
      </xdr:nvSpPr>
      <xdr:spPr>
        <a:xfrm>
          <a:off x="14738350" y="129082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48895</xdr:rowOff>
    </xdr:from>
    <xdr:to xmlns:xdr="http://schemas.openxmlformats.org/drawingml/2006/spreadsheetDrawing">
      <xdr:col>86</xdr:col>
      <xdr:colOff>25400</xdr:colOff>
      <xdr:row>78</xdr:row>
      <xdr:rowOff>48895</xdr:rowOff>
    </xdr:to>
    <xdr:cxnSp macro="">
      <xdr:nvCxnSpPr>
        <xdr:cNvPr id="658" name="直線コネクタ 657"/>
        <xdr:cNvCxnSpPr/>
      </xdr:nvCxnSpPr>
      <xdr:spPr>
        <a:xfrm>
          <a:off x="14611350" y="13128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26670</xdr:rowOff>
    </xdr:from>
    <xdr:ext cx="402590" cy="253365"/>
    <xdr:sp macro="" textlink="">
      <xdr:nvSpPr>
        <xdr:cNvPr id="659" name="【消防施設】&#10;有形固定資産減価償却率平均値テキスト"/>
        <xdr:cNvSpPr txBox="1"/>
      </xdr:nvSpPr>
      <xdr:spPr>
        <a:xfrm>
          <a:off x="14738350" y="1360932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4445</xdr:rowOff>
    </xdr:from>
    <xdr:to xmlns:xdr="http://schemas.openxmlformats.org/drawingml/2006/spreadsheetDrawing">
      <xdr:col>85</xdr:col>
      <xdr:colOff>171450</xdr:colOff>
      <xdr:row>82</xdr:row>
      <xdr:rowOff>104140</xdr:rowOff>
    </xdr:to>
    <xdr:sp macro="" textlink="">
      <xdr:nvSpPr>
        <xdr:cNvPr id="660" name="フローチャート: 判断 659"/>
        <xdr:cNvSpPr/>
      </xdr:nvSpPr>
      <xdr:spPr>
        <a:xfrm>
          <a:off x="14649450" y="137547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130810</xdr:rowOff>
    </xdr:from>
    <xdr:to xmlns:xdr="http://schemas.openxmlformats.org/drawingml/2006/spreadsheetDrawing">
      <xdr:col>81</xdr:col>
      <xdr:colOff>101600</xdr:colOff>
      <xdr:row>82</xdr:row>
      <xdr:rowOff>62230</xdr:rowOff>
    </xdr:to>
    <xdr:sp macro="" textlink="">
      <xdr:nvSpPr>
        <xdr:cNvPr id="661" name="フローチャート: 判断 660"/>
        <xdr:cNvSpPr/>
      </xdr:nvSpPr>
      <xdr:spPr>
        <a:xfrm>
          <a:off x="13887450" y="137134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130810</xdr:rowOff>
    </xdr:from>
    <xdr:to xmlns:xdr="http://schemas.openxmlformats.org/drawingml/2006/spreadsheetDrawing">
      <xdr:col>76</xdr:col>
      <xdr:colOff>165100</xdr:colOff>
      <xdr:row>82</xdr:row>
      <xdr:rowOff>62230</xdr:rowOff>
    </xdr:to>
    <xdr:sp macro="" textlink="">
      <xdr:nvSpPr>
        <xdr:cNvPr id="662" name="フローチャート: 判断 661"/>
        <xdr:cNvSpPr/>
      </xdr:nvSpPr>
      <xdr:spPr>
        <a:xfrm>
          <a:off x="13093700" y="137134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56515</xdr:rowOff>
    </xdr:from>
    <xdr:to xmlns:xdr="http://schemas.openxmlformats.org/drawingml/2006/spreadsheetDrawing">
      <xdr:col>72</xdr:col>
      <xdr:colOff>38100</xdr:colOff>
      <xdr:row>81</xdr:row>
      <xdr:rowOff>155575</xdr:rowOff>
    </xdr:to>
    <xdr:sp macro="" textlink="">
      <xdr:nvSpPr>
        <xdr:cNvPr id="663" name="フローチャート: 判断 662"/>
        <xdr:cNvSpPr/>
      </xdr:nvSpPr>
      <xdr:spPr>
        <a:xfrm>
          <a:off x="12299950" y="136391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108585</xdr:rowOff>
    </xdr:from>
    <xdr:to xmlns:xdr="http://schemas.openxmlformats.org/drawingml/2006/spreadsheetDrawing">
      <xdr:col>67</xdr:col>
      <xdr:colOff>101600</xdr:colOff>
      <xdr:row>82</xdr:row>
      <xdr:rowOff>40005</xdr:rowOff>
    </xdr:to>
    <xdr:sp macro="" textlink="">
      <xdr:nvSpPr>
        <xdr:cNvPr id="664" name="フローチャート: 判断 663"/>
        <xdr:cNvSpPr/>
      </xdr:nvSpPr>
      <xdr:spPr>
        <a:xfrm>
          <a:off x="11487150" y="13691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146685</xdr:rowOff>
    </xdr:from>
    <xdr:ext cx="762000" cy="250825"/>
    <xdr:sp macro="" textlink="">
      <xdr:nvSpPr>
        <xdr:cNvPr id="665" name="テキスト ボックス 664"/>
        <xdr:cNvSpPr txBox="1"/>
      </xdr:nvSpPr>
      <xdr:spPr>
        <a:xfrm>
          <a:off x="145288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146685</xdr:rowOff>
    </xdr:from>
    <xdr:ext cx="759460" cy="250825"/>
    <xdr:sp macro="" textlink="">
      <xdr:nvSpPr>
        <xdr:cNvPr id="666" name="テキスト ボックス 665"/>
        <xdr:cNvSpPr txBox="1"/>
      </xdr:nvSpPr>
      <xdr:spPr>
        <a:xfrm>
          <a:off x="13766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146685</xdr:rowOff>
    </xdr:from>
    <xdr:ext cx="762000" cy="250825"/>
    <xdr:sp macro="" textlink="">
      <xdr:nvSpPr>
        <xdr:cNvPr id="667" name="テキスト ボックス 666"/>
        <xdr:cNvSpPr txBox="1"/>
      </xdr:nvSpPr>
      <xdr:spPr>
        <a:xfrm>
          <a:off x="12973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88</xdr:row>
      <xdr:rowOff>146685</xdr:rowOff>
    </xdr:from>
    <xdr:ext cx="762000" cy="250825"/>
    <xdr:sp macro="" textlink="">
      <xdr:nvSpPr>
        <xdr:cNvPr id="668" name="テキスト ボックス 667"/>
        <xdr:cNvSpPr txBox="1"/>
      </xdr:nvSpPr>
      <xdr:spPr>
        <a:xfrm>
          <a:off x="121729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146685</xdr:rowOff>
    </xdr:from>
    <xdr:ext cx="759460" cy="250825"/>
    <xdr:sp macro="" textlink="">
      <xdr:nvSpPr>
        <xdr:cNvPr id="669" name="テキスト ボックス 668"/>
        <xdr:cNvSpPr txBox="1"/>
      </xdr:nvSpPr>
      <xdr:spPr>
        <a:xfrm>
          <a:off x="113665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147955</xdr:rowOff>
    </xdr:from>
    <xdr:to xmlns:xdr="http://schemas.openxmlformats.org/drawingml/2006/spreadsheetDrawing">
      <xdr:col>85</xdr:col>
      <xdr:colOff>171450</xdr:colOff>
      <xdr:row>85</xdr:row>
      <xdr:rowOff>79375</xdr:rowOff>
    </xdr:to>
    <xdr:sp macro="" textlink="">
      <xdr:nvSpPr>
        <xdr:cNvPr id="670" name="楕円 669"/>
        <xdr:cNvSpPr/>
      </xdr:nvSpPr>
      <xdr:spPr>
        <a:xfrm>
          <a:off x="14649450" y="142335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127000</xdr:rowOff>
    </xdr:from>
    <xdr:ext cx="402590" cy="250825"/>
    <xdr:sp macro="" textlink="">
      <xdr:nvSpPr>
        <xdr:cNvPr id="671" name="【消防施設】&#10;有形固定資産減価償却率該当値テキスト"/>
        <xdr:cNvSpPr txBox="1"/>
      </xdr:nvSpPr>
      <xdr:spPr>
        <a:xfrm>
          <a:off x="14738350" y="1421257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119380</xdr:rowOff>
    </xdr:from>
    <xdr:to xmlns:xdr="http://schemas.openxmlformats.org/drawingml/2006/spreadsheetDrawing">
      <xdr:col>81</xdr:col>
      <xdr:colOff>101600</xdr:colOff>
      <xdr:row>85</xdr:row>
      <xdr:rowOff>51435</xdr:rowOff>
    </xdr:to>
    <xdr:sp macro="" textlink="">
      <xdr:nvSpPr>
        <xdr:cNvPr id="672" name="楕円 671"/>
        <xdr:cNvSpPr/>
      </xdr:nvSpPr>
      <xdr:spPr>
        <a:xfrm>
          <a:off x="13887450" y="14204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1905</xdr:rowOff>
    </xdr:from>
    <xdr:to xmlns:xdr="http://schemas.openxmlformats.org/drawingml/2006/spreadsheetDrawing">
      <xdr:col>85</xdr:col>
      <xdr:colOff>127000</xdr:colOff>
      <xdr:row>85</xdr:row>
      <xdr:rowOff>29845</xdr:rowOff>
    </xdr:to>
    <xdr:cxnSp macro="">
      <xdr:nvCxnSpPr>
        <xdr:cNvPr id="673" name="直線コネクタ 672"/>
        <xdr:cNvCxnSpPr/>
      </xdr:nvCxnSpPr>
      <xdr:spPr>
        <a:xfrm>
          <a:off x="13938250" y="14255115"/>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92075</xdr:rowOff>
    </xdr:from>
    <xdr:to xmlns:xdr="http://schemas.openxmlformats.org/drawingml/2006/spreadsheetDrawing">
      <xdr:col>76</xdr:col>
      <xdr:colOff>165100</xdr:colOff>
      <xdr:row>85</xdr:row>
      <xdr:rowOff>23495</xdr:rowOff>
    </xdr:to>
    <xdr:sp macro="" textlink="">
      <xdr:nvSpPr>
        <xdr:cNvPr id="674" name="楕円 673"/>
        <xdr:cNvSpPr/>
      </xdr:nvSpPr>
      <xdr:spPr>
        <a:xfrm>
          <a:off x="13093700" y="141776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141605</xdr:rowOff>
    </xdr:from>
    <xdr:to xmlns:xdr="http://schemas.openxmlformats.org/drawingml/2006/spreadsheetDrawing">
      <xdr:col>81</xdr:col>
      <xdr:colOff>50800</xdr:colOff>
      <xdr:row>85</xdr:row>
      <xdr:rowOff>1905</xdr:rowOff>
    </xdr:to>
    <xdr:cxnSp macro="">
      <xdr:nvCxnSpPr>
        <xdr:cNvPr id="675" name="直線コネクタ 674"/>
        <xdr:cNvCxnSpPr/>
      </xdr:nvCxnSpPr>
      <xdr:spPr>
        <a:xfrm>
          <a:off x="13144500" y="14227175"/>
          <a:ext cx="7937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10160</xdr:rowOff>
    </xdr:from>
    <xdr:to xmlns:xdr="http://schemas.openxmlformats.org/drawingml/2006/spreadsheetDrawing">
      <xdr:col>72</xdr:col>
      <xdr:colOff>38100</xdr:colOff>
      <xdr:row>85</xdr:row>
      <xdr:rowOff>109220</xdr:rowOff>
    </xdr:to>
    <xdr:sp macro="" textlink="">
      <xdr:nvSpPr>
        <xdr:cNvPr id="676" name="楕円 675"/>
        <xdr:cNvSpPr/>
      </xdr:nvSpPr>
      <xdr:spPr>
        <a:xfrm>
          <a:off x="12299950" y="142633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84</xdr:row>
      <xdr:rowOff>141605</xdr:rowOff>
    </xdr:from>
    <xdr:to xmlns:xdr="http://schemas.openxmlformats.org/drawingml/2006/spreadsheetDrawing">
      <xdr:col>76</xdr:col>
      <xdr:colOff>114300</xdr:colOff>
      <xdr:row>85</xdr:row>
      <xdr:rowOff>59690</xdr:rowOff>
    </xdr:to>
    <xdr:cxnSp macro="">
      <xdr:nvCxnSpPr>
        <xdr:cNvPr id="677" name="直線コネクタ 676"/>
        <xdr:cNvCxnSpPr/>
      </xdr:nvCxnSpPr>
      <xdr:spPr>
        <a:xfrm flipV="1">
          <a:off x="12344400" y="14227175"/>
          <a:ext cx="8001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147955</xdr:rowOff>
    </xdr:from>
    <xdr:to xmlns:xdr="http://schemas.openxmlformats.org/drawingml/2006/spreadsheetDrawing">
      <xdr:col>67</xdr:col>
      <xdr:colOff>101600</xdr:colOff>
      <xdr:row>85</xdr:row>
      <xdr:rowOff>79375</xdr:rowOff>
    </xdr:to>
    <xdr:sp macro="" textlink="">
      <xdr:nvSpPr>
        <xdr:cNvPr id="678" name="楕円 677"/>
        <xdr:cNvSpPr/>
      </xdr:nvSpPr>
      <xdr:spPr>
        <a:xfrm>
          <a:off x="11487150" y="142335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29845</xdr:rowOff>
    </xdr:from>
    <xdr:to xmlns:xdr="http://schemas.openxmlformats.org/drawingml/2006/spreadsheetDrawing">
      <xdr:col>71</xdr:col>
      <xdr:colOff>171450</xdr:colOff>
      <xdr:row>85</xdr:row>
      <xdr:rowOff>59690</xdr:rowOff>
    </xdr:to>
    <xdr:cxnSp macro="">
      <xdr:nvCxnSpPr>
        <xdr:cNvPr id="679" name="直線コネクタ 678"/>
        <xdr:cNvCxnSpPr/>
      </xdr:nvCxnSpPr>
      <xdr:spPr>
        <a:xfrm>
          <a:off x="11537950" y="14283055"/>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78740</xdr:rowOff>
    </xdr:from>
    <xdr:ext cx="402590" cy="253365"/>
    <xdr:sp macro="" textlink="">
      <xdr:nvSpPr>
        <xdr:cNvPr id="680" name="n_1aveValue【消防施設】&#10;有形固定資産減価償却率"/>
        <xdr:cNvSpPr txBox="1"/>
      </xdr:nvSpPr>
      <xdr:spPr>
        <a:xfrm>
          <a:off x="13742035" y="1349375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78740</xdr:rowOff>
    </xdr:from>
    <xdr:ext cx="402590" cy="253365"/>
    <xdr:sp macro="" textlink="">
      <xdr:nvSpPr>
        <xdr:cNvPr id="681" name="n_2aveValue【消防施設】&#10;有形固定資産減価償却率"/>
        <xdr:cNvSpPr txBox="1"/>
      </xdr:nvSpPr>
      <xdr:spPr>
        <a:xfrm>
          <a:off x="12960985" y="1349375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4445</xdr:rowOff>
    </xdr:from>
    <xdr:ext cx="405130" cy="253365"/>
    <xdr:sp macro="" textlink="">
      <xdr:nvSpPr>
        <xdr:cNvPr id="682" name="n_3aveValue【消防施設】&#10;有形固定資産減価償却率"/>
        <xdr:cNvSpPr txBox="1"/>
      </xdr:nvSpPr>
      <xdr:spPr>
        <a:xfrm>
          <a:off x="12167235" y="1341945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56515</xdr:rowOff>
    </xdr:from>
    <xdr:ext cx="402590" cy="253365"/>
    <xdr:sp macro="" textlink="">
      <xdr:nvSpPr>
        <xdr:cNvPr id="683" name="n_4aveValue【消防施設】&#10;有形固定資産減価償却率"/>
        <xdr:cNvSpPr txBox="1"/>
      </xdr:nvSpPr>
      <xdr:spPr>
        <a:xfrm>
          <a:off x="11354435" y="134715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42545</xdr:rowOff>
    </xdr:from>
    <xdr:ext cx="402590" cy="253365"/>
    <xdr:sp macro="" textlink="">
      <xdr:nvSpPr>
        <xdr:cNvPr id="684" name="n_1mainValue【消防施設】&#10;有形固定資産減価償却率"/>
        <xdr:cNvSpPr txBox="1"/>
      </xdr:nvSpPr>
      <xdr:spPr>
        <a:xfrm>
          <a:off x="13742035" y="1429575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15240</xdr:rowOff>
    </xdr:from>
    <xdr:ext cx="402590" cy="250825"/>
    <xdr:sp macro="" textlink="">
      <xdr:nvSpPr>
        <xdr:cNvPr id="685" name="n_2mainValue【消防施設】&#10;有形固定資産減価償却率"/>
        <xdr:cNvSpPr txBox="1"/>
      </xdr:nvSpPr>
      <xdr:spPr>
        <a:xfrm>
          <a:off x="12960985" y="1426845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100330</xdr:rowOff>
    </xdr:from>
    <xdr:ext cx="405130" cy="253365"/>
    <xdr:sp macro="" textlink="">
      <xdr:nvSpPr>
        <xdr:cNvPr id="686" name="n_3mainValue【消防施設】&#10;有形固定資産減価償却率"/>
        <xdr:cNvSpPr txBox="1"/>
      </xdr:nvSpPr>
      <xdr:spPr>
        <a:xfrm>
          <a:off x="12167235" y="143535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71120</xdr:rowOff>
    </xdr:from>
    <xdr:ext cx="402590" cy="250825"/>
    <xdr:sp macro="" textlink="">
      <xdr:nvSpPr>
        <xdr:cNvPr id="687" name="n_4mainValue【消防施設】&#10;有形固定資産減価償却率"/>
        <xdr:cNvSpPr txBox="1"/>
      </xdr:nvSpPr>
      <xdr:spPr>
        <a:xfrm>
          <a:off x="11354435" y="143243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149225</xdr:rowOff>
    </xdr:from>
    <xdr:to xmlns:xdr="http://schemas.openxmlformats.org/drawingml/2006/spreadsheetDrawing">
      <xdr:col>120</xdr:col>
      <xdr:colOff>152400</xdr:colOff>
      <xdr:row>72</xdr:row>
      <xdr:rowOff>99060</xdr:rowOff>
    </xdr:to>
    <xdr:sp macro="" textlink="">
      <xdr:nvSpPr>
        <xdr:cNvPr id="688" name="正方形/長方形 687"/>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124460</xdr:rowOff>
    </xdr:from>
    <xdr:to xmlns:xdr="http://schemas.openxmlformats.org/drawingml/2006/spreadsheetDrawing">
      <xdr:col>104</xdr:col>
      <xdr:colOff>127000</xdr:colOff>
      <xdr:row>74</xdr:row>
      <xdr:rowOff>37465</xdr:rowOff>
    </xdr:to>
    <xdr:sp macro="" textlink="">
      <xdr:nvSpPr>
        <xdr:cNvPr id="689" name="正方形/長方形 688"/>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154940</xdr:rowOff>
    </xdr:from>
    <xdr:to xmlns:xdr="http://schemas.openxmlformats.org/drawingml/2006/spreadsheetDrawing">
      <xdr:col>104</xdr:col>
      <xdr:colOff>127000</xdr:colOff>
      <xdr:row>75</xdr:row>
      <xdr:rowOff>68580</xdr:rowOff>
    </xdr:to>
    <xdr:sp macro="" textlink="">
      <xdr:nvSpPr>
        <xdr:cNvPr id="690" name="正方形/長方形 689"/>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124460</xdr:rowOff>
    </xdr:from>
    <xdr:to xmlns:xdr="http://schemas.openxmlformats.org/drawingml/2006/spreadsheetDrawing">
      <xdr:col>110</xdr:col>
      <xdr:colOff>0</xdr:colOff>
      <xdr:row>74</xdr:row>
      <xdr:rowOff>37465</xdr:rowOff>
    </xdr:to>
    <xdr:sp macro="" textlink="">
      <xdr:nvSpPr>
        <xdr:cNvPr id="691" name="正方形/長方形 690"/>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154940</xdr:rowOff>
    </xdr:from>
    <xdr:to xmlns:xdr="http://schemas.openxmlformats.org/drawingml/2006/spreadsheetDrawing">
      <xdr:col>110</xdr:col>
      <xdr:colOff>0</xdr:colOff>
      <xdr:row>75</xdr:row>
      <xdr:rowOff>68580</xdr:rowOff>
    </xdr:to>
    <xdr:sp macro="" textlink="">
      <xdr:nvSpPr>
        <xdr:cNvPr id="692" name="正方形/長方形 691"/>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124460</xdr:rowOff>
    </xdr:from>
    <xdr:to xmlns:xdr="http://schemas.openxmlformats.org/drawingml/2006/spreadsheetDrawing">
      <xdr:col>116</xdr:col>
      <xdr:colOff>0</xdr:colOff>
      <xdr:row>74</xdr:row>
      <xdr:rowOff>37465</xdr:rowOff>
    </xdr:to>
    <xdr:sp macro="" textlink="">
      <xdr:nvSpPr>
        <xdr:cNvPr id="693" name="正方形/長方形 692"/>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154940</xdr:rowOff>
    </xdr:from>
    <xdr:to xmlns:xdr="http://schemas.openxmlformats.org/drawingml/2006/spreadsheetDrawing">
      <xdr:col>116</xdr:col>
      <xdr:colOff>0</xdr:colOff>
      <xdr:row>75</xdr:row>
      <xdr:rowOff>68580</xdr:rowOff>
    </xdr:to>
    <xdr:sp macro="" textlink="">
      <xdr:nvSpPr>
        <xdr:cNvPr id="694" name="正方形/長方形 693"/>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695" name="正方形/長方形 694"/>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74295</xdr:rowOff>
    </xdr:from>
    <xdr:ext cx="347345" cy="218440"/>
    <xdr:sp macro="" textlink="">
      <xdr:nvSpPr>
        <xdr:cNvPr id="696" name="テキスト ボックス 695"/>
        <xdr:cNvSpPr txBox="1"/>
      </xdr:nvSpPr>
      <xdr:spPr>
        <a:xfrm>
          <a:off x="16440150" y="1248346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149225</xdr:rowOff>
    </xdr:from>
    <xdr:to xmlns:xdr="http://schemas.openxmlformats.org/drawingml/2006/spreadsheetDrawing">
      <xdr:col>120</xdr:col>
      <xdr:colOff>114300</xdr:colOff>
      <xdr:row>88</xdr:row>
      <xdr:rowOff>149225</xdr:rowOff>
    </xdr:to>
    <xdr:cxnSp macro="">
      <xdr:nvCxnSpPr>
        <xdr:cNvPr id="697" name="直線コネクタ 696"/>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111760</xdr:rowOff>
    </xdr:from>
    <xdr:to xmlns:xdr="http://schemas.openxmlformats.org/drawingml/2006/spreadsheetDrawing">
      <xdr:col>120</xdr:col>
      <xdr:colOff>114300</xdr:colOff>
      <xdr:row>86</xdr:row>
      <xdr:rowOff>111760</xdr:rowOff>
    </xdr:to>
    <xdr:cxnSp macro="">
      <xdr:nvCxnSpPr>
        <xdr:cNvPr id="698" name="直線コネクタ 697"/>
        <xdr:cNvCxnSpPr/>
      </xdr:nvCxnSpPr>
      <xdr:spPr>
        <a:xfrm>
          <a:off x="164592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140335</xdr:rowOff>
    </xdr:from>
    <xdr:ext cx="464820" cy="250825"/>
    <xdr:sp macro="" textlink="">
      <xdr:nvSpPr>
        <xdr:cNvPr id="699" name="テキスト ボックス 698"/>
        <xdr:cNvSpPr txBox="1"/>
      </xdr:nvSpPr>
      <xdr:spPr>
        <a:xfrm>
          <a:off x="16048990" y="14393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74295</xdr:rowOff>
    </xdr:from>
    <xdr:to xmlns:xdr="http://schemas.openxmlformats.org/drawingml/2006/spreadsheetDrawing">
      <xdr:col>120</xdr:col>
      <xdr:colOff>114300</xdr:colOff>
      <xdr:row>84</xdr:row>
      <xdr:rowOff>74295</xdr:rowOff>
    </xdr:to>
    <xdr:cxnSp macro="">
      <xdr:nvCxnSpPr>
        <xdr:cNvPr id="700" name="直線コネクタ 699"/>
        <xdr:cNvCxnSpPr/>
      </xdr:nvCxnSpPr>
      <xdr:spPr>
        <a:xfrm>
          <a:off x="164592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103505</xdr:rowOff>
    </xdr:from>
    <xdr:ext cx="464820" cy="250825"/>
    <xdr:sp macro="" textlink="">
      <xdr:nvSpPr>
        <xdr:cNvPr id="701" name="テキスト ボックス 700"/>
        <xdr:cNvSpPr txBox="1"/>
      </xdr:nvSpPr>
      <xdr:spPr>
        <a:xfrm>
          <a:off x="16048990" y="140214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37465</xdr:rowOff>
    </xdr:from>
    <xdr:to xmlns:xdr="http://schemas.openxmlformats.org/drawingml/2006/spreadsheetDrawing">
      <xdr:col>120</xdr:col>
      <xdr:colOff>114300</xdr:colOff>
      <xdr:row>82</xdr:row>
      <xdr:rowOff>37465</xdr:rowOff>
    </xdr:to>
    <xdr:cxnSp macro="">
      <xdr:nvCxnSpPr>
        <xdr:cNvPr id="702" name="直線コネクタ 701"/>
        <xdr:cNvCxnSpPr/>
      </xdr:nvCxnSpPr>
      <xdr:spPr>
        <a:xfrm>
          <a:off x="164592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66040</xdr:rowOff>
    </xdr:from>
    <xdr:ext cx="464820" cy="250825"/>
    <xdr:sp macro="" textlink="">
      <xdr:nvSpPr>
        <xdr:cNvPr id="703" name="テキスト ボックス 702"/>
        <xdr:cNvSpPr txBox="1"/>
      </xdr:nvSpPr>
      <xdr:spPr>
        <a:xfrm>
          <a:off x="16048990" y="136486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04" name="直線コネクタ 703"/>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28575</xdr:rowOff>
    </xdr:from>
    <xdr:ext cx="464820" cy="250825"/>
    <xdr:sp macro="" textlink="">
      <xdr:nvSpPr>
        <xdr:cNvPr id="705" name="テキスト ボックス 704"/>
        <xdr:cNvSpPr txBox="1"/>
      </xdr:nvSpPr>
      <xdr:spPr>
        <a:xfrm>
          <a:off x="16048990" y="132759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130175</xdr:rowOff>
    </xdr:from>
    <xdr:to xmlns:xdr="http://schemas.openxmlformats.org/drawingml/2006/spreadsheetDrawing">
      <xdr:col>120</xdr:col>
      <xdr:colOff>114300</xdr:colOff>
      <xdr:row>77</xdr:row>
      <xdr:rowOff>130175</xdr:rowOff>
    </xdr:to>
    <xdr:cxnSp macro="">
      <xdr:nvCxnSpPr>
        <xdr:cNvPr id="706" name="直線コネクタ 705"/>
        <xdr:cNvCxnSpPr/>
      </xdr:nvCxnSpPr>
      <xdr:spPr>
        <a:xfrm>
          <a:off x="164592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159385</xdr:rowOff>
    </xdr:from>
    <xdr:ext cx="464820" cy="250825"/>
    <xdr:sp macro="" textlink="">
      <xdr:nvSpPr>
        <xdr:cNvPr id="707" name="テキスト ボックス 706"/>
        <xdr:cNvSpPr txBox="1"/>
      </xdr:nvSpPr>
      <xdr:spPr>
        <a:xfrm>
          <a:off x="16048990" y="12903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114300</xdr:colOff>
      <xdr:row>75</xdr:row>
      <xdr:rowOff>93345</xdr:rowOff>
    </xdr:to>
    <xdr:cxnSp macro="">
      <xdr:nvCxnSpPr>
        <xdr:cNvPr id="708" name="直線コネクタ 707"/>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121920</xdr:rowOff>
    </xdr:from>
    <xdr:ext cx="464820" cy="250825"/>
    <xdr:sp macro="" textlink="">
      <xdr:nvSpPr>
        <xdr:cNvPr id="709" name="テキスト ボックス 708"/>
        <xdr:cNvSpPr txBox="1"/>
      </xdr:nvSpPr>
      <xdr:spPr>
        <a:xfrm>
          <a:off x="16048990" y="12531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710" name="【消防施設】&#10;一人当たり面積グラフ枠"/>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84455</xdr:rowOff>
    </xdr:from>
    <xdr:to xmlns:xdr="http://schemas.openxmlformats.org/drawingml/2006/spreadsheetDrawing">
      <xdr:col>116</xdr:col>
      <xdr:colOff>62865</xdr:colOff>
      <xdr:row>86</xdr:row>
      <xdr:rowOff>74295</xdr:rowOff>
    </xdr:to>
    <xdr:cxnSp macro="">
      <xdr:nvCxnSpPr>
        <xdr:cNvPr id="711" name="直線コネクタ 710"/>
        <xdr:cNvCxnSpPr/>
      </xdr:nvCxnSpPr>
      <xdr:spPr>
        <a:xfrm flipV="1">
          <a:off x="19951065" y="12996545"/>
          <a:ext cx="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78105</xdr:rowOff>
    </xdr:from>
    <xdr:ext cx="467360" cy="253365"/>
    <xdr:sp macro="" textlink="">
      <xdr:nvSpPr>
        <xdr:cNvPr id="712" name="【消防施設】&#10;一人当たり面積最小値テキスト"/>
        <xdr:cNvSpPr txBox="1"/>
      </xdr:nvSpPr>
      <xdr:spPr>
        <a:xfrm>
          <a:off x="19989800" y="1449895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74295</xdr:rowOff>
    </xdr:from>
    <xdr:to xmlns:xdr="http://schemas.openxmlformats.org/drawingml/2006/spreadsheetDrawing">
      <xdr:col>116</xdr:col>
      <xdr:colOff>152400</xdr:colOff>
      <xdr:row>86</xdr:row>
      <xdr:rowOff>74295</xdr:rowOff>
    </xdr:to>
    <xdr:cxnSp macro="">
      <xdr:nvCxnSpPr>
        <xdr:cNvPr id="713" name="直線コネクタ 712"/>
        <xdr:cNvCxnSpPr/>
      </xdr:nvCxnSpPr>
      <xdr:spPr>
        <a:xfrm>
          <a:off x="19881850" y="14495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31750</xdr:rowOff>
    </xdr:from>
    <xdr:ext cx="467360" cy="250825"/>
    <xdr:sp macro="" textlink="">
      <xdr:nvSpPr>
        <xdr:cNvPr id="714" name="【消防施設】&#10;一人当たり面積最大値テキスト"/>
        <xdr:cNvSpPr txBox="1"/>
      </xdr:nvSpPr>
      <xdr:spPr>
        <a:xfrm>
          <a:off x="19989800" y="1277620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84455</xdr:rowOff>
    </xdr:from>
    <xdr:to xmlns:xdr="http://schemas.openxmlformats.org/drawingml/2006/spreadsheetDrawing">
      <xdr:col>116</xdr:col>
      <xdr:colOff>152400</xdr:colOff>
      <xdr:row>77</xdr:row>
      <xdr:rowOff>84455</xdr:rowOff>
    </xdr:to>
    <xdr:cxnSp macro="">
      <xdr:nvCxnSpPr>
        <xdr:cNvPr id="715" name="直線コネクタ 714"/>
        <xdr:cNvCxnSpPr/>
      </xdr:nvCxnSpPr>
      <xdr:spPr>
        <a:xfrm>
          <a:off x="19881850" y="129965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134620</xdr:rowOff>
    </xdr:from>
    <xdr:ext cx="467360" cy="253365"/>
    <xdr:sp macro="" textlink="">
      <xdr:nvSpPr>
        <xdr:cNvPr id="716" name="【消防施設】&#10;一人当たり面積平均値テキスト"/>
        <xdr:cNvSpPr txBox="1"/>
      </xdr:nvSpPr>
      <xdr:spPr>
        <a:xfrm>
          <a:off x="19989800" y="14052550"/>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112395</xdr:rowOff>
    </xdr:from>
    <xdr:to xmlns:xdr="http://schemas.openxmlformats.org/drawingml/2006/spreadsheetDrawing">
      <xdr:col>116</xdr:col>
      <xdr:colOff>114300</xdr:colOff>
      <xdr:row>85</xdr:row>
      <xdr:rowOff>43815</xdr:rowOff>
    </xdr:to>
    <xdr:sp macro="" textlink="">
      <xdr:nvSpPr>
        <xdr:cNvPr id="717" name="フローチャート: 判断 716"/>
        <xdr:cNvSpPr/>
      </xdr:nvSpPr>
      <xdr:spPr>
        <a:xfrm>
          <a:off x="19900900" y="14197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123825</xdr:rowOff>
    </xdr:from>
    <xdr:to xmlns:xdr="http://schemas.openxmlformats.org/drawingml/2006/spreadsheetDrawing">
      <xdr:col>112</xdr:col>
      <xdr:colOff>38100</xdr:colOff>
      <xdr:row>85</xdr:row>
      <xdr:rowOff>55245</xdr:rowOff>
    </xdr:to>
    <xdr:sp macro="" textlink="">
      <xdr:nvSpPr>
        <xdr:cNvPr id="718" name="フローチャート: 判断 717"/>
        <xdr:cNvSpPr/>
      </xdr:nvSpPr>
      <xdr:spPr>
        <a:xfrm>
          <a:off x="19157950" y="142093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132715</xdr:rowOff>
    </xdr:from>
    <xdr:to xmlns:xdr="http://schemas.openxmlformats.org/drawingml/2006/spreadsheetDrawing">
      <xdr:col>107</xdr:col>
      <xdr:colOff>101600</xdr:colOff>
      <xdr:row>85</xdr:row>
      <xdr:rowOff>64135</xdr:rowOff>
    </xdr:to>
    <xdr:sp macro="" textlink="">
      <xdr:nvSpPr>
        <xdr:cNvPr id="719" name="フローチャート: 判断 718"/>
        <xdr:cNvSpPr/>
      </xdr:nvSpPr>
      <xdr:spPr>
        <a:xfrm>
          <a:off x="18345150" y="14218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106680</xdr:rowOff>
    </xdr:from>
    <xdr:to xmlns:xdr="http://schemas.openxmlformats.org/drawingml/2006/spreadsheetDrawing">
      <xdr:col>102</xdr:col>
      <xdr:colOff>165100</xdr:colOff>
      <xdr:row>85</xdr:row>
      <xdr:rowOff>38735</xdr:rowOff>
    </xdr:to>
    <xdr:sp macro="" textlink="">
      <xdr:nvSpPr>
        <xdr:cNvPr id="720" name="フローチャート: 判断 719"/>
        <xdr:cNvSpPr/>
      </xdr:nvSpPr>
      <xdr:spPr>
        <a:xfrm>
          <a:off x="17551400" y="141922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2540</xdr:rowOff>
    </xdr:from>
    <xdr:to xmlns:xdr="http://schemas.openxmlformats.org/drawingml/2006/spreadsheetDrawing">
      <xdr:col>98</xdr:col>
      <xdr:colOff>38100</xdr:colOff>
      <xdr:row>85</xdr:row>
      <xdr:rowOff>101600</xdr:rowOff>
    </xdr:to>
    <xdr:sp macro="" textlink="">
      <xdr:nvSpPr>
        <xdr:cNvPr id="721" name="フローチャート: 判断 720"/>
        <xdr:cNvSpPr/>
      </xdr:nvSpPr>
      <xdr:spPr>
        <a:xfrm>
          <a:off x="16757650" y="142557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146685</xdr:rowOff>
    </xdr:from>
    <xdr:ext cx="762000" cy="250825"/>
    <xdr:sp macro="" textlink="">
      <xdr:nvSpPr>
        <xdr:cNvPr id="722" name="テキスト ボックス 721"/>
        <xdr:cNvSpPr txBox="1"/>
      </xdr:nvSpPr>
      <xdr:spPr>
        <a:xfrm>
          <a:off x="19780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88</xdr:row>
      <xdr:rowOff>146685</xdr:rowOff>
    </xdr:from>
    <xdr:ext cx="762000" cy="250825"/>
    <xdr:sp macro="" textlink="">
      <xdr:nvSpPr>
        <xdr:cNvPr id="723" name="テキスト ボックス 722"/>
        <xdr:cNvSpPr txBox="1"/>
      </xdr:nvSpPr>
      <xdr:spPr>
        <a:xfrm>
          <a:off x="190309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146685</xdr:rowOff>
    </xdr:from>
    <xdr:ext cx="759460" cy="250825"/>
    <xdr:sp macro="" textlink="">
      <xdr:nvSpPr>
        <xdr:cNvPr id="724" name="テキスト ボックス 723"/>
        <xdr:cNvSpPr txBox="1"/>
      </xdr:nvSpPr>
      <xdr:spPr>
        <a:xfrm>
          <a:off x="182245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146685</xdr:rowOff>
    </xdr:from>
    <xdr:ext cx="762000" cy="250825"/>
    <xdr:sp macro="" textlink="">
      <xdr:nvSpPr>
        <xdr:cNvPr id="725" name="テキスト ボックス 724"/>
        <xdr:cNvSpPr txBox="1"/>
      </xdr:nvSpPr>
      <xdr:spPr>
        <a:xfrm>
          <a:off x="174307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88</xdr:row>
      <xdr:rowOff>146685</xdr:rowOff>
    </xdr:from>
    <xdr:ext cx="762000" cy="250825"/>
    <xdr:sp macro="" textlink="">
      <xdr:nvSpPr>
        <xdr:cNvPr id="726" name="テキスト ボックス 725"/>
        <xdr:cNvSpPr txBox="1"/>
      </xdr:nvSpPr>
      <xdr:spPr>
        <a:xfrm>
          <a:off x="166306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88265</xdr:rowOff>
    </xdr:from>
    <xdr:to xmlns:xdr="http://schemas.openxmlformats.org/drawingml/2006/spreadsheetDrawing">
      <xdr:col>116</xdr:col>
      <xdr:colOff>114300</xdr:colOff>
      <xdr:row>86</xdr:row>
      <xdr:rowOff>19685</xdr:rowOff>
    </xdr:to>
    <xdr:sp macro="" textlink="">
      <xdr:nvSpPr>
        <xdr:cNvPr id="727" name="楕円 726"/>
        <xdr:cNvSpPr/>
      </xdr:nvSpPr>
      <xdr:spPr>
        <a:xfrm>
          <a:off x="19900900" y="143414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5080</xdr:rowOff>
    </xdr:from>
    <xdr:ext cx="467360" cy="253365"/>
    <xdr:sp macro="" textlink="">
      <xdr:nvSpPr>
        <xdr:cNvPr id="728" name="【消防施設】&#10;一人当たり面積該当値テキスト"/>
        <xdr:cNvSpPr txBox="1"/>
      </xdr:nvSpPr>
      <xdr:spPr>
        <a:xfrm>
          <a:off x="19989800" y="1425829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90170</xdr:rowOff>
    </xdr:from>
    <xdr:to xmlns:xdr="http://schemas.openxmlformats.org/drawingml/2006/spreadsheetDrawing">
      <xdr:col>112</xdr:col>
      <xdr:colOff>38100</xdr:colOff>
      <xdr:row>86</xdr:row>
      <xdr:rowOff>21590</xdr:rowOff>
    </xdr:to>
    <xdr:sp macro="" textlink="">
      <xdr:nvSpPr>
        <xdr:cNvPr id="729" name="楕円 728"/>
        <xdr:cNvSpPr/>
      </xdr:nvSpPr>
      <xdr:spPr>
        <a:xfrm>
          <a:off x="19157950" y="143433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85</xdr:row>
      <xdr:rowOff>137795</xdr:rowOff>
    </xdr:from>
    <xdr:to xmlns:xdr="http://schemas.openxmlformats.org/drawingml/2006/spreadsheetDrawing">
      <xdr:col>116</xdr:col>
      <xdr:colOff>63500</xdr:colOff>
      <xdr:row>85</xdr:row>
      <xdr:rowOff>140335</xdr:rowOff>
    </xdr:to>
    <xdr:cxnSp macro="">
      <xdr:nvCxnSpPr>
        <xdr:cNvPr id="730" name="直線コネクタ 729"/>
        <xdr:cNvCxnSpPr/>
      </xdr:nvCxnSpPr>
      <xdr:spPr>
        <a:xfrm flipV="1">
          <a:off x="19202400" y="14391005"/>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92075</xdr:rowOff>
    </xdr:from>
    <xdr:to xmlns:xdr="http://schemas.openxmlformats.org/drawingml/2006/spreadsheetDrawing">
      <xdr:col>107</xdr:col>
      <xdr:colOff>101600</xdr:colOff>
      <xdr:row>86</xdr:row>
      <xdr:rowOff>23495</xdr:rowOff>
    </xdr:to>
    <xdr:sp macro="" textlink="">
      <xdr:nvSpPr>
        <xdr:cNvPr id="731" name="楕円 730"/>
        <xdr:cNvSpPr/>
      </xdr:nvSpPr>
      <xdr:spPr>
        <a:xfrm>
          <a:off x="18345150" y="143452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140335</xdr:rowOff>
    </xdr:from>
    <xdr:to xmlns:xdr="http://schemas.openxmlformats.org/drawingml/2006/spreadsheetDrawing">
      <xdr:col>111</xdr:col>
      <xdr:colOff>171450</xdr:colOff>
      <xdr:row>85</xdr:row>
      <xdr:rowOff>141605</xdr:rowOff>
    </xdr:to>
    <xdr:cxnSp macro="">
      <xdr:nvCxnSpPr>
        <xdr:cNvPr id="732" name="直線コネクタ 731"/>
        <xdr:cNvCxnSpPr/>
      </xdr:nvCxnSpPr>
      <xdr:spPr>
        <a:xfrm flipV="1">
          <a:off x="18395950" y="14393545"/>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116205</xdr:rowOff>
    </xdr:from>
    <xdr:to xmlns:xdr="http://schemas.openxmlformats.org/drawingml/2006/spreadsheetDrawing">
      <xdr:col>102</xdr:col>
      <xdr:colOff>165100</xdr:colOff>
      <xdr:row>86</xdr:row>
      <xdr:rowOff>48260</xdr:rowOff>
    </xdr:to>
    <xdr:sp macro="" textlink="">
      <xdr:nvSpPr>
        <xdr:cNvPr id="733" name="楕円 732"/>
        <xdr:cNvSpPr/>
      </xdr:nvSpPr>
      <xdr:spPr>
        <a:xfrm>
          <a:off x="17551400" y="143694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141605</xdr:rowOff>
    </xdr:from>
    <xdr:to xmlns:xdr="http://schemas.openxmlformats.org/drawingml/2006/spreadsheetDrawing">
      <xdr:col>107</xdr:col>
      <xdr:colOff>50800</xdr:colOff>
      <xdr:row>85</xdr:row>
      <xdr:rowOff>165735</xdr:rowOff>
    </xdr:to>
    <xdr:cxnSp macro="">
      <xdr:nvCxnSpPr>
        <xdr:cNvPr id="734" name="直線コネクタ 733"/>
        <xdr:cNvCxnSpPr/>
      </xdr:nvCxnSpPr>
      <xdr:spPr>
        <a:xfrm flipV="1">
          <a:off x="17602200" y="14394815"/>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117475</xdr:rowOff>
    </xdr:from>
    <xdr:to xmlns:xdr="http://schemas.openxmlformats.org/drawingml/2006/spreadsheetDrawing">
      <xdr:col>98</xdr:col>
      <xdr:colOff>38100</xdr:colOff>
      <xdr:row>86</xdr:row>
      <xdr:rowOff>50165</xdr:rowOff>
    </xdr:to>
    <xdr:sp macro="" textlink="">
      <xdr:nvSpPr>
        <xdr:cNvPr id="735" name="楕円 734"/>
        <xdr:cNvSpPr/>
      </xdr:nvSpPr>
      <xdr:spPr>
        <a:xfrm>
          <a:off x="16757650" y="1437068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85</xdr:row>
      <xdr:rowOff>165735</xdr:rowOff>
    </xdr:from>
    <xdr:to xmlns:xdr="http://schemas.openxmlformats.org/drawingml/2006/spreadsheetDrawing">
      <xdr:col>102</xdr:col>
      <xdr:colOff>114300</xdr:colOff>
      <xdr:row>86</xdr:row>
      <xdr:rowOff>0</xdr:rowOff>
    </xdr:to>
    <xdr:cxnSp macro="">
      <xdr:nvCxnSpPr>
        <xdr:cNvPr id="736" name="直線コネクタ 735"/>
        <xdr:cNvCxnSpPr/>
      </xdr:nvCxnSpPr>
      <xdr:spPr>
        <a:xfrm flipV="1">
          <a:off x="16802100" y="1441894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71755</xdr:rowOff>
    </xdr:from>
    <xdr:ext cx="469900" cy="250825"/>
    <xdr:sp macro="" textlink="">
      <xdr:nvSpPr>
        <xdr:cNvPr id="737" name="n_1aveValue【消防施設】&#10;一人当たり面積"/>
        <xdr:cNvSpPr txBox="1"/>
      </xdr:nvSpPr>
      <xdr:spPr>
        <a:xfrm>
          <a:off x="18980150" y="139896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80645</xdr:rowOff>
    </xdr:from>
    <xdr:ext cx="469900" cy="253365"/>
    <xdr:sp macro="" textlink="">
      <xdr:nvSpPr>
        <xdr:cNvPr id="738" name="n_2aveValue【消防施設】&#10;一人当たり面積"/>
        <xdr:cNvSpPr txBox="1"/>
      </xdr:nvSpPr>
      <xdr:spPr>
        <a:xfrm>
          <a:off x="18180050" y="139985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54610</xdr:rowOff>
    </xdr:from>
    <xdr:ext cx="469900" cy="253365"/>
    <xdr:sp macro="" textlink="">
      <xdr:nvSpPr>
        <xdr:cNvPr id="739" name="n_3aveValue【消防施設】&#10;一人当たり面積"/>
        <xdr:cNvSpPr txBox="1"/>
      </xdr:nvSpPr>
      <xdr:spPr>
        <a:xfrm>
          <a:off x="17386300" y="139725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117475</xdr:rowOff>
    </xdr:from>
    <xdr:ext cx="469900" cy="253365"/>
    <xdr:sp macro="" textlink="">
      <xdr:nvSpPr>
        <xdr:cNvPr id="740" name="n_4aveValue【消防施設】&#10;一人当たり面積"/>
        <xdr:cNvSpPr txBox="1"/>
      </xdr:nvSpPr>
      <xdr:spPr>
        <a:xfrm>
          <a:off x="16592550" y="140354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13335</xdr:rowOff>
    </xdr:from>
    <xdr:ext cx="469900" cy="250825"/>
    <xdr:sp macro="" textlink="">
      <xdr:nvSpPr>
        <xdr:cNvPr id="741" name="n_1mainValue【消防施設】&#10;一人当たり面積"/>
        <xdr:cNvSpPr txBox="1"/>
      </xdr:nvSpPr>
      <xdr:spPr>
        <a:xfrm>
          <a:off x="18980150" y="144341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15240</xdr:rowOff>
    </xdr:from>
    <xdr:ext cx="469900" cy="250825"/>
    <xdr:sp macro="" textlink="">
      <xdr:nvSpPr>
        <xdr:cNvPr id="742" name="n_2mainValue【消防施設】&#10;一人当たり面積"/>
        <xdr:cNvSpPr txBox="1"/>
      </xdr:nvSpPr>
      <xdr:spPr>
        <a:xfrm>
          <a:off x="18180050" y="144360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39370</xdr:rowOff>
    </xdr:from>
    <xdr:ext cx="469900" cy="253365"/>
    <xdr:sp macro="" textlink="">
      <xdr:nvSpPr>
        <xdr:cNvPr id="743" name="n_3mainValue【消防施設】&#10;一人当たり面積"/>
        <xdr:cNvSpPr txBox="1"/>
      </xdr:nvSpPr>
      <xdr:spPr>
        <a:xfrm>
          <a:off x="17386300" y="144602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40640</xdr:rowOff>
    </xdr:from>
    <xdr:ext cx="469900" cy="253365"/>
    <xdr:sp macro="" textlink="">
      <xdr:nvSpPr>
        <xdr:cNvPr id="744" name="n_4mainValue【消防施設】&#10;一人当たり面積"/>
        <xdr:cNvSpPr txBox="1"/>
      </xdr:nvSpPr>
      <xdr:spPr>
        <a:xfrm>
          <a:off x="16592550" y="144614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5" name="正方形/長方形 744"/>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6" name="正方形/長方形 745"/>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7" name="正方形/長方形 746"/>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8" name="正方形/長方形 747"/>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9" name="正方形/長方形 748"/>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50" name="正方形/長方形 749"/>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51" name="正方形/長方形 750"/>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2" name="正方形/長方形 751"/>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753" name="テキスト ボックス 752"/>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171450</xdr:colOff>
      <xdr:row>111</xdr:row>
      <xdr:rowOff>19050</xdr:rowOff>
    </xdr:to>
    <xdr:cxnSp macro="">
      <xdr:nvCxnSpPr>
        <xdr:cNvPr id="754" name="直線コネクタ 753"/>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55" name="テキスト ボックス 754"/>
        <xdr:cNvSpPr txBox="1"/>
      </xdr:nvSpPr>
      <xdr:spPr>
        <a:xfrm>
          <a:off x="10797540" y="18564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171450</xdr:colOff>
      <xdr:row>109</xdr:row>
      <xdr:rowOff>35560</xdr:rowOff>
    </xdr:to>
    <xdr:cxnSp macro="">
      <xdr:nvCxnSpPr>
        <xdr:cNvPr id="756" name="直線コネクタ 755"/>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757" name="テキスト ボックス 756"/>
        <xdr:cNvSpPr txBox="1"/>
      </xdr:nvSpPr>
      <xdr:spPr>
        <a:xfrm>
          <a:off x="10797540" y="182384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171450</xdr:colOff>
      <xdr:row>107</xdr:row>
      <xdr:rowOff>52070</xdr:rowOff>
    </xdr:to>
    <xdr:cxnSp macro="">
      <xdr:nvCxnSpPr>
        <xdr:cNvPr id="758" name="直線コネクタ 757"/>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0685" cy="259080"/>
    <xdr:sp macro="" textlink="">
      <xdr:nvSpPr>
        <xdr:cNvPr id="759" name="テキスト ボックス 758"/>
        <xdr:cNvSpPr txBox="1"/>
      </xdr:nvSpPr>
      <xdr:spPr>
        <a:xfrm>
          <a:off x="10842625" y="179114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171450</xdr:colOff>
      <xdr:row>105</xdr:row>
      <xdr:rowOff>67945</xdr:rowOff>
    </xdr:to>
    <xdr:cxnSp macro="">
      <xdr:nvCxnSpPr>
        <xdr:cNvPr id="760" name="直線コネクタ 759"/>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0685" cy="256540"/>
    <xdr:sp macro="" textlink="">
      <xdr:nvSpPr>
        <xdr:cNvPr id="761" name="テキスト ボックス 760"/>
        <xdr:cNvSpPr txBox="1"/>
      </xdr:nvSpPr>
      <xdr:spPr>
        <a:xfrm>
          <a:off x="10842625" y="1758569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171450</xdr:colOff>
      <xdr:row>103</xdr:row>
      <xdr:rowOff>84455</xdr:rowOff>
    </xdr:to>
    <xdr:cxnSp macro="">
      <xdr:nvCxnSpPr>
        <xdr:cNvPr id="762" name="直線コネクタ 761"/>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0685" cy="258445"/>
    <xdr:sp macro="" textlink="">
      <xdr:nvSpPr>
        <xdr:cNvPr id="763" name="テキスト ボックス 762"/>
        <xdr:cNvSpPr txBox="1"/>
      </xdr:nvSpPr>
      <xdr:spPr>
        <a:xfrm>
          <a:off x="10842625" y="172586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171450</xdr:colOff>
      <xdr:row>101</xdr:row>
      <xdr:rowOff>100965</xdr:rowOff>
    </xdr:to>
    <xdr:cxnSp macro="">
      <xdr:nvCxnSpPr>
        <xdr:cNvPr id="764" name="直線コネクタ 763"/>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0685" cy="259080"/>
    <xdr:sp macro="" textlink="">
      <xdr:nvSpPr>
        <xdr:cNvPr id="765" name="テキスト ボックス 764"/>
        <xdr:cNvSpPr txBox="1"/>
      </xdr:nvSpPr>
      <xdr:spPr>
        <a:xfrm>
          <a:off x="10842625" y="169322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171450</xdr:colOff>
      <xdr:row>99</xdr:row>
      <xdr:rowOff>116840</xdr:rowOff>
    </xdr:to>
    <xdr:cxnSp macro="">
      <xdr:nvCxnSpPr>
        <xdr:cNvPr id="766" name="直線コネクタ 765"/>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6540"/>
    <xdr:sp macro="" textlink="">
      <xdr:nvSpPr>
        <xdr:cNvPr id="767" name="テキスト ボックス 766"/>
        <xdr:cNvSpPr txBox="1"/>
      </xdr:nvSpPr>
      <xdr:spPr>
        <a:xfrm>
          <a:off x="10906760" y="1660525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171450</xdr:colOff>
      <xdr:row>97</xdr:row>
      <xdr:rowOff>133350</xdr:rowOff>
    </xdr:to>
    <xdr:cxnSp macro="">
      <xdr:nvCxnSpPr>
        <xdr:cNvPr id="768" name="直線コネクタ 767"/>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9" name="【庁舎】&#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20955</xdr:rowOff>
    </xdr:from>
    <xdr:to xmlns:xdr="http://schemas.openxmlformats.org/drawingml/2006/spreadsheetDrawing">
      <xdr:col>85</xdr:col>
      <xdr:colOff>126365</xdr:colOff>
      <xdr:row>109</xdr:row>
      <xdr:rowOff>1270</xdr:rowOff>
    </xdr:to>
    <xdr:cxnSp macro="">
      <xdr:nvCxnSpPr>
        <xdr:cNvPr id="770" name="直線コネクタ 769"/>
        <xdr:cNvCxnSpPr/>
      </xdr:nvCxnSpPr>
      <xdr:spPr>
        <a:xfrm flipV="1">
          <a:off x="14699615" y="1682305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5080</xdr:rowOff>
    </xdr:from>
    <xdr:ext cx="402590" cy="259080"/>
    <xdr:sp macro="" textlink="">
      <xdr:nvSpPr>
        <xdr:cNvPr id="771" name="【庁舎】&#10;有形固定資産減価償却率最小値テキスト"/>
        <xdr:cNvSpPr txBox="1"/>
      </xdr:nvSpPr>
      <xdr:spPr>
        <a:xfrm>
          <a:off x="14738350" y="183502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1270</xdr:rowOff>
    </xdr:from>
    <xdr:to xmlns:xdr="http://schemas.openxmlformats.org/drawingml/2006/spreadsheetDrawing">
      <xdr:col>86</xdr:col>
      <xdr:colOff>25400</xdr:colOff>
      <xdr:row>109</xdr:row>
      <xdr:rowOff>1270</xdr:rowOff>
    </xdr:to>
    <xdr:cxnSp macro="">
      <xdr:nvCxnSpPr>
        <xdr:cNvPr id="772" name="直線コネクタ 771"/>
        <xdr:cNvCxnSpPr/>
      </xdr:nvCxnSpPr>
      <xdr:spPr>
        <a:xfrm>
          <a:off x="14611350" y="18346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139065</xdr:rowOff>
    </xdr:from>
    <xdr:ext cx="337820" cy="259080"/>
    <xdr:sp macro="" textlink="">
      <xdr:nvSpPr>
        <xdr:cNvPr id="773" name="【庁舎】&#10;有形固定資産減価償却率最大値テキスト"/>
        <xdr:cNvSpPr txBox="1"/>
      </xdr:nvSpPr>
      <xdr:spPr>
        <a:xfrm>
          <a:off x="14738350" y="16598265"/>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20955</xdr:rowOff>
    </xdr:from>
    <xdr:to xmlns:xdr="http://schemas.openxmlformats.org/drawingml/2006/spreadsheetDrawing">
      <xdr:col>86</xdr:col>
      <xdr:colOff>25400</xdr:colOff>
      <xdr:row>100</xdr:row>
      <xdr:rowOff>20955</xdr:rowOff>
    </xdr:to>
    <xdr:cxnSp macro="">
      <xdr:nvCxnSpPr>
        <xdr:cNvPr id="774" name="直線コネクタ 773"/>
        <xdr:cNvCxnSpPr/>
      </xdr:nvCxnSpPr>
      <xdr:spPr>
        <a:xfrm>
          <a:off x="14611350" y="16823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95885</xdr:rowOff>
    </xdr:from>
    <xdr:ext cx="402590" cy="259080"/>
    <xdr:sp macro="" textlink="">
      <xdr:nvSpPr>
        <xdr:cNvPr id="775" name="【庁舎】&#10;有形固定資産減価償却率平均値テキスト"/>
        <xdr:cNvSpPr txBox="1"/>
      </xdr:nvSpPr>
      <xdr:spPr>
        <a:xfrm>
          <a:off x="14738350" y="1741233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73025</xdr:rowOff>
    </xdr:from>
    <xdr:to xmlns:xdr="http://schemas.openxmlformats.org/drawingml/2006/spreadsheetDrawing">
      <xdr:col>85</xdr:col>
      <xdr:colOff>171450</xdr:colOff>
      <xdr:row>105</xdr:row>
      <xdr:rowOff>3175</xdr:rowOff>
    </xdr:to>
    <xdr:sp macro="" textlink="">
      <xdr:nvSpPr>
        <xdr:cNvPr id="776" name="フローチャート: 判断 775"/>
        <xdr:cNvSpPr/>
      </xdr:nvSpPr>
      <xdr:spPr>
        <a:xfrm>
          <a:off x="14649450" y="175609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71120</xdr:rowOff>
    </xdr:from>
    <xdr:to xmlns:xdr="http://schemas.openxmlformats.org/drawingml/2006/spreadsheetDrawing">
      <xdr:col>81</xdr:col>
      <xdr:colOff>101600</xdr:colOff>
      <xdr:row>105</xdr:row>
      <xdr:rowOff>1270</xdr:rowOff>
    </xdr:to>
    <xdr:sp macro="" textlink="">
      <xdr:nvSpPr>
        <xdr:cNvPr id="777" name="フローチャート: 判断 776"/>
        <xdr:cNvSpPr/>
      </xdr:nvSpPr>
      <xdr:spPr>
        <a:xfrm>
          <a:off x="1388745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66040</xdr:rowOff>
    </xdr:from>
    <xdr:to xmlns:xdr="http://schemas.openxmlformats.org/drawingml/2006/spreadsheetDrawing">
      <xdr:col>76</xdr:col>
      <xdr:colOff>165100</xdr:colOff>
      <xdr:row>104</xdr:row>
      <xdr:rowOff>167640</xdr:rowOff>
    </xdr:to>
    <xdr:sp macro="" textlink="">
      <xdr:nvSpPr>
        <xdr:cNvPr id="778" name="フローチャート: 判断 777"/>
        <xdr:cNvSpPr/>
      </xdr:nvSpPr>
      <xdr:spPr>
        <a:xfrm>
          <a:off x="13093700" y="1755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99060</xdr:rowOff>
    </xdr:from>
    <xdr:to xmlns:xdr="http://schemas.openxmlformats.org/drawingml/2006/spreadsheetDrawing">
      <xdr:col>72</xdr:col>
      <xdr:colOff>38100</xdr:colOff>
      <xdr:row>105</xdr:row>
      <xdr:rowOff>29210</xdr:rowOff>
    </xdr:to>
    <xdr:sp macro="" textlink="">
      <xdr:nvSpPr>
        <xdr:cNvPr id="779" name="フローチャート: 判断 778"/>
        <xdr:cNvSpPr/>
      </xdr:nvSpPr>
      <xdr:spPr>
        <a:xfrm>
          <a:off x="12299950" y="17586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84455</xdr:rowOff>
    </xdr:from>
    <xdr:to xmlns:xdr="http://schemas.openxmlformats.org/drawingml/2006/spreadsheetDrawing">
      <xdr:col>67</xdr:col>
      <xdr:colOff>101600</xdr:colOff>
      <xdr:row>105</xdr:row>
      <xdr:rowOff>14605</xdr:rowOff>
    </xdr:to>
    <xdr:sp macro="" textlink="">
      <xdr:nvSpPr>
        <xdr:cNvPr id="780" name="フローチャート: 判断 779"/>
        <xdr:cNvSpPr/>
      </xdr:nvSpPr>
      <xdr:spPr>
        <a:xfrm>
          <a:off x="11487150" y="1757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81" name="テキスト ボックス 780"/>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9460" cy="259080"/>
    <xdr:sp macro="" textlink="">
      <xdr:nvSpPr>
        <xdr:cNvPr id="782" name="テキスト ボックス 781"/>
        <xdr:cNvSpPr txBox="1"/>
      </xdr:nvSpPr>
      <xdr:spPr>
        <a:xfrm>
          <a:off x="13766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83" name="テキスト ボックス 782"/>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111</xdr:row>
      <xdr:rowOff>16510</xdr:rowOff>
    </xdr:from>
    <xdr:ext cx="762000" cy="259080"/>
    <xdr:sp macro="" textlink="">
      <xdr:nvSpPr>
        <xdr:cNvPr id="784" name="テキスト ボックス 783"/>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9460" cy="259080"/>
    <xdr:sp macro="" textlink="">
      <xdr:nvSpPr>
        <xdr:cNvPr id="785" name="テキスト ボックス 784"/>
        <xdr:cNvSpPr txBox="1"/>
      </xdr:nvSpPr>
      <xdr:spPr>
        <a:xfrm>
          <a:off x="11366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20320</xdr:rowOff>
    </xdr:from>
    <xdr:to xmlns:xdr="http://schemas.openxmlformats.org/drawingml/2006/spreadsheetDrawing">
      <xdr:col>85</xdr:col>
      <xdr:colOff>171450</xdr:colOff>
      <xdr:row>105</xdr:row>
      <xdr:rowOff>121920</xdr:rowOff>
    </xdr:to>
    <xdr:sp macro="" textlink="">
      <xdr:nvSpPr>
        <xdr:cNvPr id="786" name="楕円 785"/>
        <xdr:cNvSpPr/>
      </xdr:nvSpPr>
      <xdr:spPr>
        <a:xfrm>
          <a:off x="14649450" y="176796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170180</xdr:rowOff>
    </xdr:from>
    <xdr:ext cx="402590" cy="259080"/>
    <xdr:sp macro="" textlink="">
      <xdr:nvSpPr>
        <xdr:cNvPr id="787" name="【庁舎】&#10;有形固定資産減価償却率該当値テキスト"/>
        <xdr:cNvSpPr txBox="1"/>
      </xdr:nvSpPr>
      <xdr:spPr>
        <a:xfrm>
          <a:off x="14738350" y="176580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157480</xdr:rowOff>
    </xdr:from>
    <xdr:to xmlns:xdr="http://schemas.openxmlformats.org/drawingml/2006/spreadsheetDrawing">
      <xdr:col>81</xdr:col>
      <xdr:colOff>101600</xdr:colOff>
      <xdr:row>105</xdr:row>
      <xdr:rowOff>87630</xdr:rowOff>
    </xdr:to>
    <xdr:sp macro="" textlink="">
      <xdr:nvSpPr>
        <xdr:cNvPr id="788" name="楕円 787"/>
        <xdr:cNvSpPr/>
      </xdr:nvSpPr>
      <xdr:spPr>
        <a:xfrm>
          <a:off x="13887450" y="176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36830</xdr:rowOff>
    </xdr:from>
    <xdr:to xmlns:xdr="http://schemas.openxmlformats.org/drawingml/2006/spreadsheetDrawing">
      <xdr:col>85</xdr:col>
      <xdr:colOff>127000</xdr:colOff>
      <xdr:row>105</xdr:row>
      <xdr:rowOff>71120</xdr:rowOff>
    </xdr:to>
    <xdr:cxnSp macro="">
      <xdr:nvCxnSpPr>
        <xdr:cNvPr id="789" name="直線コネクタ 788"/>
        <xdr:cNvCxnSpPr/>
      </xdr:nvCxnSpPr>
      <xdr:spPr>
        <a:xfrm>
          <a:off x="13938250" y="1769618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123190</xdr:rowOff>
    </xdr:from>
    <xdr:to xmlns:xdr="http://schemas.openxmlformats.org/drawingml/2006/spreadsheetDrawing">
      <xdr:col>76</xdr:col>
      <xdr:colOff>165100</xdr:colOff>
      <xdr:row>105</xdr:row>
      <xdr:rowOff>53340</xdr:rowOff>
    </xdr:to>
    <xdr:sp macro="" textlink="">
      <xdr:nvSpPr>
        <xdr:cNvPr id="790" name="楕円 789"/>
        <xdr:cNvSpPr/>
      </xdr:nvSpPr>
      <xdr:spPr>
        <a:xfrm>
          <a:off x="13093700" y="1761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2540</xdr:rowOff>
    </xdr:from>
    <xdr:to xmlns:xdr="http://schemas.openxmlformats.org/drawingml/2006/spreadsheetDrawing">
      <xdr:col>81</xdr:col>
      <xdr:colOff>50800</xdr:colOff>
      <xdr:row>105</xdr:row>
      <xdr:rowOff>36830</xdr:rowOff>
    </xdr:to>
    <xdr:cxnSp macro="">
      <xdr:nvCxnSpPr>
        <xdr:cNvPr id="791" name="直線コネクタ 790"/>
        <xdr:cNvCxnSpPr/>
      </xdr:nvCxnSpPr>
      <xdr:spPr>
        <a:xfrm>
          <a:off x="13144500" y="17661890"/>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136525</xdr:rowOff>
    </xdr:from>
    <xdr:to xmlns:xdr="http://schemas.openxmlformats.org/drawingml/2006/spreadsheetDrawing">
      <xdr:col>72</xdr:col>
      <xdr:colOff>38100</xdr:colOff>
      <xdr:row>107</xdr:row>
      <xdr:rowOff>66675</xdr:rowOff>
    </xdr:to>
    <xdr:sp macro="" textlink="">
      <xdr:nvSpPr>
        <xdr:cNvPr id="792" name="楕円 791"/>
        <xdr:cNvSpPr/>
      </xdr:nvSpPr>
      <xdr:spPr>
        <a:xfrm>
          <a:off x="12299950" y="179673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105</xdr:row>
      <xdr:rowOff>2540</xdr:rowOff>
    </xdr:from>
    <xdr:to xmlns:xdr="http://schemas.openxmlformats.org/drawingml/2006/spreadsheetDrawing">
      <xdr:col>76</xdr:col>
      <xdr:colOff>114300</xdr:colOff>
      <xdr:row>107</xdr:row>
      <xdr:rowOff>15875</xdr:rowOff>
    </xdr:to>
    <xdr:cxnSp macro="">
      <xdr:nvCxnSpPr>
        <xdr:cNvPr id="793" name="直線コネクタ 792"/>
        <xdr:cNvCxnSpPr/>
      </xdr:nvCxnSpPr>
      <xdr:spPr>
        <a:xfrm flipV="1">
          <a:off x="12344400" y="17661890"/>
          <a:ext cx="800100" cy="356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102235</xdr:rowOff>
    </xdr:from>
    <xdr:to xmlns:xdr="http://schemas.openxmlformats.org/drawingml/2006/spreadsheetDrawing">
      <xdr:col>67</xdr:col>
      <xdr:colOff>101600</xdr:colOff>
      <xdr:row>107</xdr:row>
      <xdr:rowOff>32385</xdr:rowOff>
    </xdr:to>
    <xdr:sp macro="" textlink="">
      <xdr:nvSpPr>
        <xdr:cNvPr id="794" name="楕円 793"/>
        <xdr:cNvSpPr/>
      </xdr:nvSpPr>
      <xdr:spPr>
        <a:xfrm>
          <a:off x="11487150" y="179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153035</xdr:rowOff>
    </xdr:from>
    <xdr:to xmlns:xdr="http://schemas.openxmlformats.org/drawingml/2006/spreadsheetDrawing">
      <xdr:col>71</xdr:col>
      <xdr:colOff>171450</xdr:colOff>
      <xdr:row>107</xdr:row>
      <xdr:rowOff>15875</xdr:rowOff>
    </xdr:to>
    <xdr:cxnSp macro="">
      <xdr:nvCxnSpPr>
        <xdr:cNvPr id="795" name="直線コネクタ 794"/>
        <xdr:cNvCxnSpPr/>
      </xdr:nvCxnSpPr>
      <xdr:spPr>
        <a:xfrm>
          <a:off x="11537950" y="17983835"/>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17780</xdr:rowOff>
    </xdr:from>
    <xdr:ext cx="402590" cy="256540"/>
    <xdr:sp macro="" textlink="">
      <xdr:nvSpPr>
        <xdr:cNvPr id="796" name="n_1aveValue【庁舎】&#10;有形固定資産減価償却率"/>
        <xdr:cNvSpPr txBox="1"/>
      </xdr:nvSpPr>
      <xdr:spPr>
        <a:xfrm>
          <a:off x="13742035" y="173342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12700</xdr:rowOff>
    </xdr:from>
    <xdr:ext cx="402590" cy="259080"/>
    <xdr:sp macro="" textlink="">
      <xdr:nvSpPr>
        <xdr:cNvPr id="797" name="n_2aveValue【庁舎】&#10;有形固定資産減価償却率"/>
        <xdr:cNvSpPr txBox="1"/>
      </xdr:nvSpPr>
      <xdr:spPr>
        <a:xfrm>
          <a:off x="12960985" y="173291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45720</xdr:rowOff>
    </xdr:from>
    <xdr:ext cx="405130" cy="259080"/>
    <xdr:sp macro="" textlink="">
      <xdr:nvSpPr>
        <xdr:cNvPr id="798" name="n_3aveValue【庁舎】&#10;有形固定資産減価償却率"/>
        <xdr:cNvSpPr txBox="1"/>
      </xdr:nvSpPr>
      <xdr:spPr>
        <a:xfrm>
          <a:off x="12167235" y="17362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31115</xdr:rowOff>
    </xdr:from>
    <xdr:ext cx="402590" cy="256540"/>
    <xdr:sp macro="" textlink="">
      <xdr:nvSpPr>
        <xdr:cNvPr id="799" name="n_4aveValue【庁舎】&#10;有形固定資産減価償却率"/>
        <xdr:cNvSpPr txBox="1"/>
      </xdr:nvSpPr>
      <xdr:spPr>
        <a:xfrm>
          <a:off x="11354435" y="173475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78740</xdr:rowOff>
    </xdr:from>
    <xdr:ext cx="402590" cy="259080"/>
    <xdr:sp macro="" textlink="">
      <xdr:nvSpPr>
        <xdr:cNvPr id="800" name="n_1mainValue【庁舎】&#10;有形固定資産減価償却率"/>
        <xdr:cNvSpPr txBox="1"/>
      </xdr:nvSpPr>
      <xdr:spPr>
        <a:xfrm>
          <a:off x="13742035" y="177380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44450</xdr:rowOff>
    </xdr:from>
    <xdr:ext cx="402590" cy="259080"/>
    <xdr:sp macro="" textlink="">
      <xdr:nvSpPr>
        <xdr:cNvPr id="801" name="n_2mainValue【庁舎】&#10;有形固定資産減価償却率"/>
        <xdr:cNvSpPr txBox="1"/>
      </xdr:nvSpPr>
      <xdr:spPr>
        <a:xfrm>
          <a:off x="12960985" y="177038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57785</xdr:rowOff>
    </xdr:from>
    <xdr:ext cx="405130" cy="259080"/>
    <xdr:sp macro="" textlink="">
      <xdr:nvSpPr>
        <xdr:cNvPr id="802" name="n_3mainValue【庁舎】&#10;有形固定資産減価償却率"/>
        <xdr:cNvSpPr txBox="1"/>
      </xdr:nvSpPr>
      <xdr:spPr>
        <a:xfrm>
          <a:off x="12167235" y="18060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23495</xdr:rowOff>
    </xdr:from>
    <xdr:ext cx="402590" cy="259080"/>
    <xdr:sp macro="" textlink="">
      <xdr:nvSpPr>
        <xdr:cNvPr id="803" name="n_4mainValue【庁舎】&#10;有形固定資産減価償却率"/>
        <xdr:cNvSpPr txBox="1"/>
      </xdr:nvSpPr>
      <xdr:spPr>
        <a:xfrm>
          <a:off x="11354435" y="180257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4" name="正方形/長方形 803"/>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5" name="正方形/長方形 804"/>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6" name="正方形/長方形 805"/>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7" name="正方形/長方形 806"/>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8" name="正方形/長方形 807"/>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9" name="正方形/長方形 808"/>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10" name="正方形/長方形 809"/>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1" name="正方形/長方形 810"/>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12" name="テキスト ボックス 811"/>
        <xdr:cNvSpPr txBox="1"/>
      </xdr:nvSpPr>
      <xdr:spPr>
        <a:xfrm>
          <a:off x="16440150" y="162306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13" name="直線コネクタ 812"/>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14" name="直線コネクタ 813"/>
        <xdr:cNvCxnSpPr/>
      </xdr:nvCxnSpPr>
      <xdr:spPr>
        <a:xfrm>
          <a:off x="164592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820" cy="256540"/>
    <xdr:sp macro="" textlink="">
      <xdr:nvSpPr>
        <xdr:cNvPr id="815" name="テキスト ボックス 814"/>
        <xdr:cNvSpPr txBox="1"/>
      </xdr:nvSpPr>
      <xdr:spPr>
        <a:xfrm>
          <a:off x="16048990" y="182384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16" name="直線コネクタ 815"/>
        <xdr:cNvCxnSpPr/>
      </xdr:nvCxnSpPr>
      <xdr:spPr>
        <a:xfrm>
          <a:off x="164592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820" cy="259080"/>
    <xdr:sp macro="" textlink="">
      <xdr:nvSpPr>
        <xdr:cNvPr id="817" name="テキスト ボックス 816"/>
        <xdr:cNvSpPr txBox="1"/>
      </xdr:nvSpPr>
      <xdr:spPr>
        <a:xfrm>
          <a:off x="16048990" y="179114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8" name="直線コネクタ 817"/>
        <xdr:cNvCxnSpPr/>
      </xdr:nvCxnSpPr>
      <xdr:spPr>
        <a:xfrm>
          <a:off x="164592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820" cy="256540"/>
    <xdr:sp macro="" textlink="">
      <xdr:nvSpPr>
        <xdr:cNvPr id="819" name="テキスト ボックス 818"/>
        <xdr:cNvSpPr txBox="1"/>
      </xdr:nvSpPr>
      <xdr:spPr>
        <a:xfrm>
          <a:off x="16048990" y="175856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20" name="直線コネクタ 819"/>
        <xdr:cNvCxnSpPr/>
      </xdr:nvCxnSpPr>
      <xdr:spPr>
        <a:xfrm>
          <a:off x="164592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820" cy="258445"/>
    <xdr:sp macro="" textlink="">
      <xdr:nvSpPr>
        <xdr:cNvPr id="821" name="テキスト ボックス 820"/>
        <xdr:cNvSpPr txBox="1"/>
      </xdr:nvSpPr>
      <xdr:spPr>
        <a:xfrm>
          <a:off x="16048990" y="172586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22" name="直線コネクタ 821"/>
        <xdr:cNvCxnSpPr/>
      </xdr:nvCxnSpPr>
      <xdr:spPr>
        <a:xfrm>
          <a:off x="164592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820" cy="259080"/>
    <xdr:sp macro="" textlink="">
      <xdr:nvSpPr>
        <xdr:cNvPr id="823" name="テキスト ボックス 822"/>
        <xdr:cNvSpPr txBox="1"/>
      </xdr:nvSpPr>
      <xdr:spPr>
        <a:xfrm>
          <a:off x="16048990" y="169322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24" name="直線コネクタ 823"/>
        <xdr:cNvCxnSpPr/>
      </xdr:nvCxnSpPr>
      <xdr:spPr>
        <a:xfrm>
          <a:off x="164592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820" cy="256540"/>
    <xdr:sp macro="" textlink="">
      <xdr:nvSpPr>
        <xdr:cNvPr id="825" name="テキスト ボックス 824"/>
        <xdr:cNvSpPr txBox="1"/>
      </xdr:nvSpPr>
      <xdr:spPr>
        <a:xfrm>
          <a:off x="16048990" y="166052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6" name="直線コネクタ 825"/>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27" name="テキスト ボックス 826"/>
        <xdr:cNvSpPr txBox="1"/>
      </xdr:nvSpPr>
      <xdr:spPr>
        <a:xfrm>
          <a:off x="16048990" y="1627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8" name="【庁舎】&#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86360</xdr:rowOff>
    </xdr:from>
    <xdr:to xmlns:xdr="http://schemas.openxmlformats.org/drawingml/2006/spreadsheetDrawing">
      <xdr:col>116</xdr:col>
      <xdr:colOff>62865</xdr:colOff>
      <xdr:row>108</xdr:row>
      <xdr:rowOff>44450</xdr:rowOff>
    </xdr:to>
    <xdr:cxnSp macro="">
      <xdr:nvCxnSpPr>
        <xdr:cNvPr id="829" name="直線コネクタ 828"/>
        <xdr:cNvCxnSpPr/>
      </xdr:nvCxnSpPr>
      <xdr:spPr>
        <a:xfrm flipV="1">
          <a:off x="19951065" y="1671701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48260</xdr:rowOff>
    </xdr:from>
    <xdr:ext cx="467360" cy="259080"/>
    <xdr:sp macro="" textlink="">
      <xdr:nvSpPr>
        <xdr:cNvPr id="830" name="【庁舎】&#10;一人当たり面積最小値テキスト"/>
        <xdr:cNvSpPr txBox="1"/>
      </xdr:nvSpPr>
      <xdr:spPr>
        <a:xfrm>
          <a:off x="19989800" y="18221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44450</xdr:rowOff>
    </xdr:from>
    <xdr:to xmlns:xdr="http://schemas.openxmlformats.org/drawingml/2006/spreadsheetDrawing">
      <xdr:col>116</xdr:col>
      <xdr:colOff>152400</xdr:colOff>
      <xdr:row>108</xdr:row>
      <xdr:rowOff>44450</xdr:rowOff>
    </xdr:to>
    <xdr:cxnSp macro="">
      <xdr:nvCxnSpPr>
        <xdr:cNvPr id="831" name="直線コネクタ 830"/>
        <xdr:cNvCxnSpPr/>
      </xdr:nvCxnSpPr>
      <xdr:spPr>
        <a:xfrm>
          <a:off x="19881850" y="18218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33020</xdr:rowOff>
    </xdr:from>
    <xdr:ext cx="467360" cy="259080"/>
    <xdr:sp macro="" textlink="">
      <xdr:nvSpPr>
        <xdr:cNvPr id="832" name="【庁舎】&#10;一人当たり面積最大値テキスト"/>
        <xdr:cNvSpPr txBox="1"/>
      </xdr:nvSpPr>
      <xdr:spPr>
        <a:xfrm>
          <a:off x="19989800" y="164922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86360</xdr:rowOff>
    </xdr:from>
    <xdr:to xmlns:xdr="http://schemas.openxmlformats.org/drawingml/2006/spreadsheetDrawing">
      <xdr:col>116</xdr:col>
      <xdr:colOff>152400</xdr:colOff>
      <xdr:row>99</xdr:row>
      <xdr:rowOff>86360</xdr:rowOff>
    </xdr:to>
    <xdr:cxnSp macro="">
      <xdr:nvCxnSpPr>
        <xdr:cNvPr id="833" name="直線コネクタ 832"/>
        <xdr:cNvCxnSpPr/>
      </xdr:nvCxnSpPr>
      <xdr:spPr>
        <a:xfrm>
          <a:off x="19881850" y="16717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36195</xdr:rowOff>
    </xdr:from>
    <xdr:ext cx="467360" cy="259080"/>
    <xdr:sp macro="" textlink="">
      <xdr:nvSpPr>
        <xdr:cNvPr id="834" name="【庁舎】&#10;一人当たり面積平均値テキスト"/>
        <xdr:cNvSpPr txBox="1"/>
      </xdr:nvSpPr>
      <xdr:spPr>
        <a:xfrm>
          <a:off x="19989800" y="1769554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13335</xdr:rowOff>
    </xdr:from>
    <xdr:to xmlns:xdr="http://schemas.openxmlformats.org/drawingml/2006/spreadsheetDrawing">
      <xdr:col>116</xdr:col>
      <xdr:colOff>114300</xdr:colOff>
      <xdr:row>106</xdr:row>
      <xdr:rowOff>114935</xdr:rowOff>
    </xdr:to>
    <xdr:sp macro="" textlink="">
      <xdr:nvSpPr>
        <xdr:cNvPr id="835" name="フローチャート: 判断 834"/>
        <xdr:cNvSpPr/>
      </xdr:nvSpPr>
      <xdr:spPr>
        <a:xfrm>
          <a:off x="19900900" y="1784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16510</xdr:rowOff>
    </xdr:from>
    <xdr:to xmlns:xdr="http://schemas.openxmlformats.org/drawingml/2006/spreadsheetDrawing">
      <xdr:col>112</xdr:col>
      <xdr:colOff>38100</xdr:colOff>
      <xdr:row>106</xdr:row>
      <xdr:rowOff>118110</xdr:rowOff>
    </xdr:to>
    <xdr:sp macro="" textlink="">
      <xdr:nvSpPr>
        <xdr:cNvPr id="836" name="フローチャート: 判断 835"/>
        <xdr:cNvSpPr/>
      </xdr:nvSpPr>
      <xdr:spPr>
        <a:xfrm>
          <a:off x="19157950" y="17847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31115</xdr:rowOff>
    </xdr:from>
    <xdr:to xmlns:xdr="http://schemas.openxmlformats.org/drawingml/2006/spreadsheetDrawing">
      <xdr:col>107</xdr:col>
      <xdr:colOff>101600</xdr:colOff>
      <xdr:row>106</xdr:row>
      <xdr:rowOff>132715</xdr:rowOff>
    </xdr:to>
    <xdr:sp macro="" textlink="">
      <xdr:nvSpPr>
        <xdr:cNvPr id="837" name="フローチャート: 判断 836"/>
        <xdr:cNvSpPr/>
      </xdr:nvSpPr>
      <xdr:spPr>
        <a:xfrm>
          <a:off x="18345150" y="178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166370</xdr:rowOff>
    </xdr:from>
    <xdr:to xmlns:xdr="http://schemas.openxmlformats.org/drawingml/2006/spreadsheetDrawing">
      <xdr:col>102</xdr:col>
      <xdr:colOff>165100</xdr:colOff>
      <xdr:row>106</xdr:row>
      <xdr:rowOff>96520</xdr:rowOff>
    </xdr:to>
    <xdr:sp macro="" textlink="">
      <xdr:nvSpPr>
        <xdr:cNvPr id="838" name="フローチャート: 判断 837"/>
        <xdr:cNvSpPr/>
      </xdr:nvSpPr>
      <xdr:spPr>
        <a:xfrm>
          <a:off x="175514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154940</xdr:rowOff>
    </xdr:from>
    <xdr:to xmlns:xdr="http://schemas.openxmlformats.org/drawingml/2006/spreadsheetDrawing">
      <xdr:col>98</xdr:col>
      <xdr:colOff>38100</xdr:colOff>
      <xdr:row>106</xdr:row>
      <xdr:rowOff>84455</xdr:rowOff>
    </xdr:to>
    <xdr:sp macro="" textlink="">
      <xdr:nvSpPr>
        <xdr:cNvPr id="839" name="フローチャート: 判断 838"/>
        <xdr:cNvSpPr/>
      </xdr:nvSpPr>
      <xdr:spPr>
        <a:xfrm>
          <a:off x="16757650" y="1781429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40" name="テキスト ボックス 839"/>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111</xdr:row>
      <xdr:rowOff>16510</xdr:rowOff>
    </xdr:from>
    <xdr:ext cx="762000" cy="259080"/>
    <xdr:sp macro="" textlink="">
      <xdr:nvSpPr>
        <xdr:cNvPr id="841" name="テキスト ボックス 840"/>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9460" cy="259080"/>
    <xdr:sp macro="" textlink="">
      <xdr:nvSpPr>
        <xdr:cNvPr id="842" name="テキスト ボックス 841"/>
        <xdr:cNvSpPr txBox="1"/>
      </xdr:nvSpPr>
      <xdr:spPr>
        <a:xfrm>
          <a:off x="18224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43" name="テキスト ボックス 842"/>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111</xdr:row>
      <xdr:rowOff>16510</xdr:rowOff>
    </xdr:from>
    <xdr:ext cx="762000" cy="259080"/>
    <xdr:sp macro="" textlink="">
      <xdr:nvSpPr>
        <xdr:cNvPr id="844" name="テキスト ボックス 843"/>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63500</xdr:rowOff>
    </xdr:from>
    <xdr:to xmlns:xdr="http://schemas.openxmlformats.org/drawingml/2006/spreadsheetDrawing">
      <xdr:col>116</xdr:col>
      <xdr:colOff>114300</xdr:colOff>
      <xdr:row>107</xdr:row>
      <xdr:rowOff>164465</xdr:rowOff>
    </xdr:to>
    <xdr:sp macro="" textlink="">
      <xdr:nvSpPr>
        <xdr:cNvPr id="845" name="楕円 844"/>
        <xdr:cNvSpPr/>
      </xdr:nvSpPr>
      <xdr:spPr>
        <a:xfrm>
          <a:off x="19900900" y="1806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149225</xdr:rowOff>
    </xdr:from>
    <xdr:ext cx="467360" cy="259080"/>
    <xdr:sp macro="" textlink="">
      <xdr:nvSpPr>
        <xdr:cNvPr id="846" name="【庁舎】&#10;一人当たり面積該当値テキスト"/>
        <xdr:cNvSpPr txBox="1"/>
      </xdr:nvSpPr>
      <xdr:spPr>
        <a:xfrm>
          <a:off x="19989800" y="179800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67310</xdr:rowOff>
    </xdr:from>
    <xdr:to xmlns:xdr="http://schemas.openxmlformats.org/drawingml/2006/spreadsheetDrawing">
      <xdr:col>112</xdr:col>
      <xdr:colOff>38100</xdr:colOff>
      <xdr:row>107</xdr:row>
      <xdr:rowOff>168910</xdr:rowOff>
    </xdr:to>
    <xdr:sp macro="" textlink="">
      <xdr:nvSpPr>
        <xdr:cNvPr id="847" name="楕円 846"/>
        <xdr:cNvSpPr/>
      </xdr:nvSpPr>
      <xdr:spPr>
        <a:xfrm>
          <a:off x="19157950" y="180695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107</xdr:row>
      <xdr:rowOff>113665</xdr:rowOff>
    </xdr:from>
    <xdr:to xmlns:xdr="http://schemas.openxmlformats.org/drawingml/2006/spreadsheetDrawing">
      <xdr:col>116</xdr:col>
      <xdr:colOff>63500</xdr:colOff>
      <xdr:row>107</xdr:row>
      <xdr:rowOff>118110</xdr:rowOff>
    </xdr:to>
    <xdr:cxnSp macro="">
      <xdr:nvCxnSpPr>
        <xdr:cNvPr id="848" name="直線コネクタ 847"/>
        <xdr:cNvCxnSpPr/>
      </xdr:nvCxnSpPr>
      <xdr:spPr>
        <a:xfrm flipV="1">
          <a:off x="19202400" y="18115915"/>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70485</xdr:rowOff>
    </xdr:from>
    <xdr:to xmlns:xdr="http://schemas.openxmlformats.org/drawingml/2006/spreadsheetDrawing">
      <xdr:col>107</xdr:col>
      <xdr:colOff>101600</xdr:colOff>
      <xdr:row>108</xdr:row>
      <xdr:rowOff>635</xdr:rowOff>
    </xdr:to>
    <xdr:sp macro="" textlink="">
      <xdr:nvSpPr>
        <xdr:cNvPr id="849" name="楕円 848"/>
        <xdr:cNvSpPr/>
      </xdr:nvSpPr>
      <xdr:spPr>
        <a:xfrm>
          <a:off x="18345150" y="1807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118110</xdr:rowOff>
    </xdr:from>
    <xdr:to xmlns:xdr="http://schemas.openxmlformats.org/drawingml/2006/spreadsheetDrawing">
      <xdr:col>111</xdr:col>
      <xdr:colOff>171450</xdr:colOff>
      <xdr:row>107</xdr:row>
      <xdr:rowOff>121285</xdr:rowOff>
    </xdr:to>
    <xdr:cxnSp macro="">
      <xdr:nvCxnSpPr>
        <xdr:cNvPr id="850" name="直線コネクタ 849"/>
        <xdr:cNvCxnSpPr/>
      </xdr:nvCxnSpPr>
      <xdr:spPr>
        <a:xfrm flipV="1">
          <a:off x="18395950" y="1812036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73025</xdr:rowOff>
    </xdr:from>
    <xdr:to xmlns:xdr="http://schemas.openxmlformats.org/drawingml/2006/spreadsheetDrawing">
      <xdr:col>102</xdr:col>
      <xdr:colOff>165100</xdr:colOff>
      <xdr:row>108</xdr:row>
      <xdr:rowOff>3175</xdr:rowOff>
    </xdr:to>
    <xdr:sp macro="" textlink="">
      <xdr:nvSpPr>
        <xdr:cNvPr id="851" name="楕円 850"/>
        <xdr:cNvSpPr/>
      </xdr:nvSpPr>
      <xdr:spPr>
        <a:xfrm>
          <a:off x="175514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121285</xdr:rowOff>
    </xdr:from>
    <xdr:to xmlns:xdr="http://schemas.openxmlformats.org/drawingml/2006/spreadsheetDrawing">
      <xdr:col>107</xdr:col>
      <xdr:colOff>50800</xdr:colOff>
      <xdr:row>107</xdr:row>
      <xdr:rowOff>123825</xdr:rowOff>
    </xdr:to>
    <xdr:cxnSp macro="">
      <xdr:nvCxnSpPr>
        <xdr:cNvPr id="852" name="直線コネクタ 851"/>
        <xdr:cNvCxnSpPr/>
      </xdr:nvCxnSpPr>
      <xdr:spPr>
        <a:xfrm flipV="1">
          <a:off x="17602200" y="18123535"/>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76835</xdr:rowOff>
    </xdr:from>
    <xdr:to xmlns:xdr="http://schemas.openxmlformats.org/drawingml/2006/spreadsheetDrawing">
      <xdr:col>98</xdr:col>
      <xdr:colOff>38100</xdr:colOff>
      <xdr:row>108</xdr:row>
      <xdr:rowOff>6985</xdr:rowOff>
    </xdr:to>
    <xdr:sp macro="" textlink="">
      <xdr:nvSpPr>
        <xdr:cNvPr id="853" name="楕円 852"/>
        <xdr:cNvSpPr/>
      </xdr:nvSpPr>
      <xdr:spPr>
        <a:xfrm>
          <a:off x="16757650" y="18079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107</xdr:row>
      <xdr:rowOff>123825</xdr:rowOff>
    </xdr:from>
    <xdr:to xmlns:xdr="http://schemas.openxmlformats.org/drawingml/2006/spreadsheetDrawing">
      <xdr:col>102</xdr:col>
      <xdr:colOff>114300</xdr:colOff>
      <xdr:row>107</xdr:row>
      <xdr:rowOff>127635</xdr:rowOff>
    </xdr:to>
    <xdr:cxnSp macro="">
      <xdr:nvCxnSpPr>
        <xdr:cNvPr id="854" name="直線コネクタ 853"/>
        <xdr:cNvCxnSpPr/>
      </xdr:nvCxnSpPr>
      <xdr:spPr>
        <a:xfrm flipV="1">
          <a:off x="16802100" y="1812607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134620</xdr:rowOff>
    </xdr:from>
    <xdr:ext cx="469900" cy="256540"/>
    <xdr:sp macro="" textlink="">
      <xdr:nvSpPr>
        <xdr:cNvPr id="855" name="n_1aveValue【庁舎】&#10;一人当たり面積"/>
        <xdr:cNvSpPr txBox="1"/>
      </xdr:nvSpPr>
      <xdr:spPr>
        <a:xfrm>
          <a:off x="18980150" y="176225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149225</xdr:rowOff>
    </xdr:from>
    <xdr:ext cx="469900" cy="259080"/>
    <xdr:sp macro="" textlink="">
      <xdr:nvSpPr>
        <xdr:cNvPr id="856" name="n_2aveValue【庁舎】&#10;一人当たり面積"/>
        <xdr:cNvSpPr txBox="1"/>
      </xdr:nvSpPr>
      <xdr:spPr>
        <a:xfrm>
          <a:off x="18180050" y="17637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113030</xdr:rowOff>
    </xdr:from>
    <xdr:ext cx="469900" cy="259080"/>
    <xdr:sp macro="" textlink="">
      <xdr:nvSpPr>
        <xdr:cNvPr id="857" name="n_3aveValue【庁舎】&#10;一人当たり面積"/>
        <xdr:cNvSpPr txBox="1"/>
      </xdr:nvSpPr>
      <xdr:spPr>
        <a:xfrm>
          <a:off x="17386300" y="17600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100965</xdr:rowOff>
    </xdr:from>
    <xdr:ext cx="469900" cy="256540"/>
    <xdr:sp macro="" textlink="">
      <xdr:nvSpPr>
        <xdr:cNvPr id="858" name="n_4aveValue【庁舎】&#10;一人当たり面積"/>
        <xdr:cNvSpPr txBox="1"/>
      </xdr:nvSpPr>
      <xdr:spPr>
        <a:xfrm>
          <a:off x="16592550" y="175888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160020</xdr:rowOff>
    </xdr:from>
    <xdr:ext cx="469900" cy="259080"/>
    <xdr:sp macro="" textlink="">
      <xdr:nvSpPr>
        <xdr:cNvPr id="859" name="n_1mainValue【庁舎】&#10;一人当たり面積"/>
        <xdr:cNvSpPr txBox="1"/>
      </xdr:nvSpPr>
      <xdr:spPr>
        <a:xfrm>
          <a:off x="18980150" y="18162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163195</xdr:rowOff>
    </xdr:from>
    <xdr:ext cx="469900" cy="259080"/>
    <xdr:sp macro="" textlink="">
      <xdr:nvSpPr>
        <xdr:cNvPr id="860" name="n_2mainValue【庁舎】&#10;一人当たり面積"/>
        <xdr:cNvSpPr txBox="1"/>
      </xdr:nvSpPr>
      <xdr:spPr>
        <a:xfrm>
          <a:off x="18180050" y="18165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166370</xdr:rowOff>
    </xdr:from>
    <xdr:ext cx="469900" cy="256540"/>
    <xdr:sp macro="" textlink="">
      <xdr:nvSpPr>
        <xdr:cNvPr id="861" name="n_3mainValue【庁舎】&#10;一人当たり面積"/>
        <xdr:cNvSpPr txBox="1"/>
      </xdr:nvSpPr>
      <xdr:spPr>
        <a:xfrm>
          <a:off x="17386300" y="181686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169545</xdr:rowOff>
    </xdr:from>
    <xdr:ext cx="469900" cy="256540"/>
    <xdr:sp macro="" textlink="">
      <xdr:nvSpPr>
        <xdr:cNvPr id="862" name="n_4mainValue【庁舎】&#10;一人当たり面積"/>
        <xdr:cNvSpPr txBox="1"/>
      </xdr:nvSpPr>
      <xdr:spPr>
        <a:xfrm>
          <a:off x="16592550" y="181717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63" name="正方形/長方形 862"/>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64" name="正方形/長方形 863"/>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5" name="テキスト ボックス 864"/>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多くの類型において、有形固定資産減価償却率は類似団体平均を上回っており、全体的に老朽化が進み今後施設の修繕にかかる費用の負担増が予想されるため、費用の増加に留意しつつ</a:t>
          </a:r>
          <a:r>
            <a:rPr kumimoji="1" lang="ja-JP" altLang="en-US" sz="1300">
              <a:latin typeface="ＭＳ Ｐゴシック"/>
              <a:ea typeface="ＭＳ Ｐゴシック"/>
            </a:rPr>
            <a:t>個別施設計画に基づいた適切な</a:t>
          </a:r>
          <a:r>
            <a:rPr kumimoji="1" lang="ja-JP" altLang="en-US" sz="1300">
              <a:latin typeface="ＭＳ Ｐゴシック"/>
              <a:ea typeface="ＭＳ Ｐゴシック"/>
            </a:rPr>
            <a:t>維持管理を実施する。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61035" y="419100"/>
          <a:ext cx="1142174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181320" y="406400"/>
          <a:ext cx="353250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206720" y="431800"/>
          <a:ext cx="348805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232120" y="457200"/>
          <a:ext cx="345186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659735" y="406400"/>
          <a:ext cx="24091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5685135" y="431800"/>
          <a:ext cx="23647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5710535" y="457200"/>
          <a:ext cx="23075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54380" y="1206500"/>
          <a:ext cx="867537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68680" y="1238250"/>
          <a:ext cx="125031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38100</xdr:rowOff>
    </xdr:from>
    <xdr:to xmlns:xdr="http://schemas.openxmlformats.org/drawingml/2006/spreadsheetDrawing">
      <xdr:col>16</xdr:col>
      <xdr:colOff>188595</xdr:colOff>
      <xdr:row>17</xdr:row>
      <xdr:rowOff>38100</xdr:rowOff>
    </xdr:to>
    <xdr:sp macro="" textlink="">
      <xdr:nvSpPr>
        <xdr:cNvPr id="11" name="正方形/長方形 10"/>
        <xdr:cNvSpPr/>
      </xdr:nvSpPr>
      <xdr:spPr>
        <a:xfrm>
          <a:off x="2074545" y="1238250"/>
          <a:ext cx="1131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12,013
11,926
100.80
9,110,219
8,820,132
205,049
4,311,290
7,089,491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263265" y="1238250"/>
          <a:ext cx="137731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640580" y="1257300"/>
          <a:ext cx="18224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463030" y="1257300"/>
          <a:ext cx="11442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670800" y="1257300"/>
          <a:ext cx="57213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640580" y="2095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188595</xdr:colOff>
      <xdr:row>15</xdr:row>
      <xdr:rowOff>158750</xdr:rowOff>
    </xdr:to>
    <xdr:sp macro="" textlink="">
      <xdr:nvSpPr>
        <xdr:cNvPr id="17" name="正方形/長方形 16"/>
        <xdr:cNvSpPr/>
      </xdr:nvSpPr>
      <xdr:spPr>
        <a:xfrm>
          <a:off x="6526530" y="2095500"/>
          <a:ext cx="309181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9650095" y="1206500"/>
          <a:ext cx="128841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9864090" y="1270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9864090" y="15367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9864090" y="1866900"/>
          <a:ext cx="11442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726295" y="135890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127000</xdr:rowOff>
    </xdr:from>
    <xdr:to xmlns:xdr="http://schemas.openxmlformats.org/drawingml/2006/spreadsheetDrawing">
      <xdr:col>51</xdr:col>
      <xdr:colOff>188595</xdr:colOff>
      <xdr:row>11</xdr:row>
      <xdr:rowOff>95250</xdr:rowOff>
    </xdr:to>
    <xdr:cxnSp macro="">
      <xdr:nvCxnSpPr>
        <xdr:cNvPr id="23" name="直線コネクタ 22"/>
        <xdr:cNvCxnSpPr/>
      </xdr:nvCxnSpPr>
      <xdr:spPr>
        <a:xfrm>
          <a:off x="980694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726295" y="184150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22225</xdr:rowOff>
    </xdr:from>
    <xdr:to xmlns:xdr="http://schemas.openxmlformats.org/drawingml/2006/spreadsheetDrawing">
      <xdr:col>51</xdr:col>
      <xdr:colOff>188595</xdr:colOff>
      <xdr:row>12</xdr:row>
      <xdr:rowOff>161925</xdr:rowOff>
    </xdr:to>
    <xdr:cxnSp macro="">
      <xdr:nvCxnSpPr>
        <xdr:cNvPr id="25" name="直線コネクタ 24"/>
        <xdr:cNvCxnSpPr/>
      </xdr:nvCxnSpPr>
      <xdr:spPr>
        <a:xfrm flipV="1">
          <a:off x="980694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9726295" y="222250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761220" y="130810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9761220" y="157480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699135" y="300990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180" cy="255270"/>
    <xdr:sp macro="" textlink="">
      <xdr:nvSpPr>
        <xdr:cNvPr id="30" name="テキスト ボックス 29"/>
        <xdr:cNvSpPr txBox="1"/>
      </xdr:nvSpPr>
      <xdr:spPr>
        <a:xfrm>
          <a:off x="699135" y="3263900"/>
          <a:ext cx="57581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4900" cy="255270"/>
    <xdr:sp macro="" textlink="">
      <xdr:nvSpPr>
        <xdr:cNvPr id="31" name="テキスト ボックス 30"/>
        <xdr:cNvSpPr txBox="1"/>
      </xdr:nvSpPr>
      <xdr:spPr>
        <a:xfrm>
          <a:off x="699135" y="3517900"/>
          <a:ext cx="8724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745" cy="259080"/>
    <xdr:sp macro="" textlink="">
      <xdr:nvSpPr>
        <xdr:cNvPr id="32" name="テキスト ボックス 31"/>
        <xdr:cNvSpPr txBox="1"/>
      </xdr:nvSpPr>
      <xdr:spPr>
        <a:xfrm>
          <a:off x="699135" y="377190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5780" cy="259080"/>
    <xdr:sp macro="" textlink="">
      <xdr:nvSpPr>
        <xdr:cNvPr id="33" name="テキスト ボックス 32"/>
        <xdr:cNvSpPr txBox="1"/>
      </xdr:nvSpPr>
      <xdr:spPr>
        <a:xfrm>
          <a:off x="699135" y="402590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190" cy="425450"/>
    <xdr:sp macro="" textlink="">
      <xdr:nvSpPr>
        <xdr:cNvPr id="34" name="テキスト ボックス 33"/>
        <xdr:cNvSpPr txBox="1"/>
      </xdr:nvSpPr>
      <xdr:spPr>
        <a:xfrm>
          <a:off x="699135" y="4279900"/>
          <a:ext cx="875919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150" cy="255270"/>
    <xdr:sp macro="" textlink="">
      <xdr:nvSpPr>
        <xdr:cNvPr id="35" name="テキスト ボックス 34"/>
        <xdr:cNvSpPr txBox="1"/>
      </xdr:nvSpPr>
      <xdr:spPr>
        <a:xfrm>
          <a:off x="699135" y="4533900"/>
          <a:ext cx="1841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699135" y="501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60909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190" cy="358775"/>
    <xdr:sp macro="" textlink="">
      <xdr:nvSpPr>
        <xdr:cNvPr id="38" name="テキスト ボックス 37"/>
        <xdr:cNvSpPr txBox="1"/>
      </xdr:nvSpPr>
      <xdr:spPr>
        <a:xfrm>
          <a:off x="2861945"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318760" y="527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318760" y="546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6802120"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6802120"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115935"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115935"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699135" y="577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445760" y="577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188595</xdr:colOff>
      <xdr:row>35</xdr:row>
      <xdr:rowOff>31750</xdr:rowOff>
    </xdr:to>
    <xdr:sp macro="" textlink="">
      <xdr:nvSpPr>
        <xdr:cNvPr id="47" name="正方形/長方形 46"/>
        <xdr:cNvSpPr/>
      </xdr:nvSpPr>
      <xdr:spPr>
        <a:xfrm>
          <a:off x="5445760" y="577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188595</xdr:colOff>
      <xdr:row>47</xdr:row>
      <xdr:rowOff>69850</xdr:rowOff>
    </xdr:to>
    <xdr:sp macro="" textlink="" fLocksText="0">
      <xdr:nvSpPr>
        <xdr:cNvPr id="48" name="テキスト ボックス 47"/>
        <xdr:cNvSpPr txBox="1"/>
      </xdr:nvSpPr>
      <xdr:spPr>
        <a:xfrm>
          <a:off x="5551805" y="609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人口の減少</a:t>
          </a:r>
          <a:r>
            <a:rPr kumimoji="1" lang="ja-JP" altLang="en-US" sz="1300">
              <a:latin typeface="ＭＳ Ｐゴシック"/>
              <a:ea typeface="ＭＳ Ｐゴシック"/>
            </a:rPr>
            <a:t>や全国平均を上回る高齢化率（令和５年末40.9％）に加え、町内に中心となる産業がないこと等により、財政基盤が弱く、類似団体平均をかなり下回っている。今後、少子高齢化社会の進行により、さらに扶助費や医療費の増加、また老朽インフラの長寿命化等対応に係る費用の増加が予測され、厳しい財政運営となることから、総合計画に基づく、将来のまちづくりを見据えた施策の推進及び多様化・高度化する住民ニーズに対応しつつ、使用料及び手数料の見直しを始め、税の徴収強化等により、歳入確保を図り、財政基盤の強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699135" y="819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699135" y="784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699135" y="75018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699135" y="7157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5270"/>
    <xdr:sp macro="" textlink="">
      <xdr:nvSpPr>
        <xdr:cNvPr id="55" name="テキスト ボックス 54"/>
        <xdr:cNvSpPr txBox="1"/>
      </xdr:nvSpPr>
      <xdr:spPr>
        <a:xfrm>
          <a:off x="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699135" y="68129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5270"/>
    <xdr:sp macro="" textlink="">
      <xdr:nvSpPr>
        <xdr:cNvPr id="57" name="テキスト ボックス 56"/>
        <xdr:cNvSpPr txBox="1"/>
      </xdr:nvSpPr>
      <xdr:spPr>
        <a:xfrm>
          <a:off x="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699135" y="64681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699135" y="61233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699135" y="577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699135" y="577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146050</xdr:rowOff>
    </xdr:from>
    <xdr:to xmlns:xdr="http://schemas.openxmlformats.org/drawingml/2006/spreadsheetDrawing">
      <xdr:col>23</xdr:col>
      <xdr:colOff>133350</xdr:colOff>
      <xdr:row>44</xdr:row>
      <xdr:rowOff>84455</xdr:rowOff>
    </xdr:to>
    <xdr:cxnSp macro="">
      <xdr:nvCxnSpPr>
        <xdr:cNvPr id="65" name="直線コネクタ 64"/>
        <xdr:cNvCxnSpPr/>
      </xdr:nvCxnSpPr>
      <xdr:spPr>
        <a:xfrm flipV="1">
          <a:off x="4471035" y="6318250"/>
          <a:ext cx="0" cy="13100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6" name="財政力最小値テキスト"/>
        <xdr:cNvSpPr txBox="1"/>
      </xdr:nvSpPr>
      <xdr:spPr>
        <a:xfrm>
          <a:off x="453898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7" name="直線コネクタ 66"/>
        <xdr:cNvCxnSpPr/>
      </xdr:nvCxnSpPr>
      <xdr:spPr>
        <a:xfrm>
          <a:off x="4382135" y="76282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61595</xdr:rowOff>
    </xdr:from>
    <xdr:ext cx="762000" cy="259080"/>
    <xdr:sp macro="" textlink="">
      <xdr:nvSpPr>
        <xdr:cNvPr id="68" name="財政力最大値テキスト"/>
        <xdr:cNvSpPr txBox="1"/>
      </xdr:nvSpPr>
      <xdr:spPr>
        <a:xfrm>
          <a:off x="4538980" y="606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146050</xdr:rowOff>
    </xdr:from>
    <xdr:to xmlns:xdr="http://schemas.openxmlformats.org/drawingml/2006/spreadsheetDrawing">
      <xdr:col>24</xdr:col>
      <xdr:colOff>12700</xdr:colOff>
      <xdr:row>36</xdr:row>
      <xdr:rowOff>146050</xdr:rowOff>
    </xdr:to>
    <xdr:cxnSp macro="">
      <xdr:nvCxnSpPr>
        <xdr:cNvPr id="69" name="直線コネクタ 68"/>
        <xdr:cNvCxnSpPr/>
      </xdr:nvCxnSpPr>
      <xdr:spPr>
        <a:xfrm>
          <a:off x="4382135" y="63182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106680</xdr:rowOff>
    </xdr:from>
    <xdr:to xmlns:xdr="http://schemas.openxmlformats.org/drawingml/2006/spreadsheetDrawing">
      <xdr:col>23</xdr:col>
      <xdr:colOff>133350</xdr:colOff>
      <xdr:row>43</xdr:row>
      <xdr:rowOff>106680</xdr:rowOff>
    </xdr:to>
    <xdr:cxnSp macro="">
      <xdr:nvCxnSpPr>
        <xdr:cNvPr id="70" name="直線コネクタ 69"/>
        <xdr:cNvCxnSpPr/>
      </xdr:nvCxnSpPr>
      <xdr:spPr>
        <a:xfrm>
          <a:off x="3716655" y="747903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117475</xdr:rowOff>
    </xdr:from>
    <xdr:ext cx="762000" cy="259080"/>
    <xdr:sp macro="" textlink="">
      <xdr:nvSpPr>
        <xdr:cNvPr id="71" name="財政力平均値テキスト"/>
        <xdr:cNvSpPr txBox="1"/>
      </xdr:nvSpPr>
      <xdr:spPr>
        <a:xfrm>
          <a:off x="4538980" y="71469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100965</xdr:rowOff>
    </xdr:from>
    <xdr:to xmlns:xdr="http://schemas.openxmlformats.org/drawingml/2006/spreadsheetDrawing">
      <xdr:col>23</xdr:col>
      <xdr:colOff>184150</xdr:colOff>
      <xdr:row>43</xdr:row>
      <xdr:rowOff>31115</xdr:rowOff>
    </xdr:to>
    <xdr:sp macro="" textlink="">
      <xdr:nvSpPr>
        <xdr:cNvPr id="72" name="フローチャート: 判断 71"/>
        <xdr:cNvSpPr/>
      </xdr:nvSpPr>
      <xdr:spPr>
        <a:xfrm>
          <a:off x="4420235" y="730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95250</xdr:rowOff>
    </xdr:from>
    <xdr:to xmlns:xdr="http://schemas.openxmlformats.org/drawingml/2006/spreadsheetDrawing">
      <xdr:col>19</xdr:col>
      <xdr:colOff>133350</xdr:colOff>
      <xdr:row>43</xdr:row>
      <xdr:rowOff>106680</xdr:rowOff>
    </xdr:to>
    <xdr:cxnSp macro="">
      <xdr:nvCxnSpPr>
        <xdr:cNvPr id="73" name="直線コネクタ 72"/>
        <xdr:cNvCxnSpPr/>
      </xdr:nvCxnSpPr>
      <xdr:spPr>
        <a:xfrm>
          <a:off x="2911475" y="7467600"/>
          <a:ext cx="8051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100965</xdr:rowOff>
    </xdr:from>
    <xdr:to xmlns:xdr="http://schemas.openxmlformats.org/drawingml/2006/spreadsheetDrawing">
      <xdr:col>19</xdr:col>
      <xdr:colOff>184150</xdr:colOff>
      <xdr:row>43</xdr:row>
      <xdr:rowOff>31115</xdr:rowOff>
    </xdr:to>
    <xdr:sp macro="" textlink="">
      <xdr:nvSpPr>
        <xdr:cNvPr id="74" name="フローチャート: 判断 73"/>
        <xdr:cNvSpPr/>
      </xdr:nvSpPr>
      <xdr:spPr>
        <a:xfrm>
          <a:off x="3665855" y="730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41275</xdr:rowOff>
    </xdr:from>
    <xdr:ext cx="736600" cy="255270"/>
    <xdr:sp macro="" textlink="">
      <xdr:nvSpPr>
        <xdr:cNvPr id="75" name="テキスト ボックス 74"/>
        <xdr:cNvSpPr txBox="1"/>
      </xdr:nvSpPr>
      <xdr:spPr>
        <a:xfrm>
          <a:off x="3377565" y="70707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83820</xdr:rowOff>
    </xdr:from>
    <xdr:to xmlns:xdr="http://schemas.openxmlformats.org/drawingml/2006/spreadsheetDrawing">
      <xdr:col>15</xdr:col>
      <xdr:colOff>82550</xdr:colOff>
      <xdr:row>43</xdr:row>
      <xdr:rowOff>95250</xdr:rowOff>
    </xdr:to>
    <xdr:cxnSp macro="">
      <xdr:nvCxnSpPr>
        <xdr:cNvPr id="76" name="直線コネクタ 75"/>
        <xdr:cNvCxnSpPr/>
      </xdr:nvCxnSpPr>
      <xdr:spPr>
        <a:xfrm>
          <a:off x="2106295" y="7456170"/>
          <a:ext cx="8051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89535</xdr:rowOff>
    </xdr:from>
    <xdr:to xmlns:xdr="http://schemas.openxmlformats.org/drawingml/2006/spreadsheetDrawing">
      <xdr:col>15</xdr:col>
      <xdr:colOff>133350</xdr:colOff>
      <xdr:row>43</xdr:row>
      <xdr:rowOff>19685</xdr:rowOff>
    </xdr:to>
    <xdr:sp macro="" textlink="">
      <xdr:nvSpPr>
        <xdr:cNvPr id="77" name="フローチャート: 判断 76"/>
        <xdr:cNvSpPr/>
      </xdr:nvSpPr>
      <xdr:spPr>
        <a:xfrm>
          <a:off x="2860675" y="729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29845</xdr:rowOff>
    </xdr:from>
    <xdr:ext cx="761365" cy="255270"/>
    <xdr:sp macro="" textlink="">
      <xdr:nvSpPr>
        <xdr:cNvPr id="78" name="テキスト ボックス 77"/>
        <xdr:cNvSpPr txBox="1"/>
      </xdr:nvSpPr>
      <xdr:spPr>
        <a:xfrm>
          <a:off x="2572385" y="705929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43</xdr:row>
      <xdr:rowOff>83820</xdr:rowOff>
    </xdr:from>
    <xdr:to xmlns:xdr="http://schemas.openxmlformats.org/drawingml/2006/spreadsheetDrawing">
      <xdr:col>11</xdr:col>
      <xdr:colOff>31750</xdr:colOff>
      <xdr:row>43</xdr:row>
      <xdr:rowOff>95250</xdr:rowOff>
    </xdr:to>
    <xdr:cxnSp macro="">
      <xdr:nvCxnSpPr>
        <xdr:cNvPr id="79" name="直線コネクタ 78"/>
        <xdr:cNvCxnSpPr/>
      </xdr:nvCxnSpPr>
      <xdr:spPr>
        <a:xfrm flipV="1">
          <a:off x="1320165" y="7456170"/>
          <a:ext cx="78613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42</xdr:row>
      <xdr:rowOff>66675</xdr:rowOff>
    </xdr:from>
    <xdr:to xmlns:xdr="http://schemas.openxmlformats.org/drawingml/2006/spreadsheetDrawing">
      <xdr:col>11</xdr:col>
      <xdr:colOff>82550</xdr:colOff>
      <xdr:row>42</xdr:row>
      <xdr:rowOff>168275</xdr:rowOff>
    </xdr:to>
    <xdr:sp macro="" textlink="">
      <xdr:nvSpPr>
        <xdr:cNvPr id="80" name="フローチャート: 判断 79"/>
        <xdr:cNvSpPr/>
      </xdr:nvSpPr>
      <xdr:spPr>
        <a:xfrm>
          <a:off x="2074545" y="72675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6985</xdr:rowOff>
    </xdr:from>
    <xdr:ext cx="762000" cy="255270"/>
    <xdr:sp macro="" textlink="">
      <xdr:nvSpPr>
        <xdr:cNvPr id="81" name="テキスト ボックス 80"/>
        <xdr:cNvSpPr txBox="1"/>
      </xdr:nvSpPr>
      <xdr:spPr>
        <a:xfrm>
          <a:off x="1767205" y="7036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55245</xdr:rowOff>
    </xdr:from>
    <xdr:to xmlns:xdr="http://schemas.openxmlformats.org/drawingml/2006/spreadsheetDrawing">
      <xdr:col>7</xdr:col>
      <xdr:colOff>31750</xdr:colOff>
      <xdr:row>42</xdr:row>
      <xdr:rowOff>156845</xdr:rowOff>
    </xdr:to>
    <xdr:sp macro="" textlink="">
      <xdr:nvSpPr>
        <xdr:cNvPr id="82" name="フローチャート: 判断 81"/>
        <xdr:cNvSpPr/>
      </xdr:nvSpPr>
      <xdr:spPr>
        <a:xfrm>
          <a:off x="1271270" y="725614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167005</xdr:rowOff>
    </xdr:from>
    <xdr:ext cx="761365" cy="255270"/>
    <xdr:sp macro="" textlink="">
      <xdr:nvSpPr>
        <xdr:cNvPr id="83" name="テキスト ボックス 82"/>
        <xdr:cNvSpPr txBox="1"/>
      </xdr:nvSpPr>
      <xdr:spPr>
        <a:xfrm>
          <a:off x="962025" y="702500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27609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52171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9080"/>
    <xdr:sp macro="" textlink="">
      <xdr:nvSpPr>
        <xdr:cNvPr id="86" name="テキスト ボックス 85"/>
        <xdr:cNvSpPr txBox="1"/>
      </xdr:nvSpPr>
      <xdr:spPr>
        <a:xfrm>
          <a:off x="271653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191135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12712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55880</xdr:rowOff>
    </xdr:from>
    <xdr:to xmlns:xdr="http://schemas.openxmlformats.org/drawingml/2006/spreadsheetDrawing">
      <xdr:col>23</xdr:col>
      <xdr:colOff>184150</xdr:colOff>
      <xdr:row>43</xdr:row>
      <xdr:rowOff>157480</xdr:rowOff>
    </xdr:to>
    <xdr:sp macro="" textlink="">
      <xdr:nvSpPr>
        <xdr:cNvPr id="89" name="楕円 88"/>
        <xdr:cNvSpPr/>
      </xdr:nvSpPr>
      <xdr:spPr>
        <a:xfrm>
          <a:off x="4420235" y="74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27940</xdr:rowOff>
    </xdr:from>
    <xdr:ext cx="762000" cy="259080"/>
    <xdr:sp macro="" textlink="">
      <xdr:nvSpPr>
        <xdr:cNvPr id="90" name="財政力該当値テキスト"/>
        <xdr:cNvSpPr txBox="1"/>
      </xdr:nvSpPr>
      <xdr:spPr>
        <a:xfrm>
          <a:off x="4538980" y="740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55880</xdr:rowOff>
    </xdr:from>
    <xdr:to xmlns:xdr="http://schemas.openxmlformats.org/drawingml/2006/spreadsheetDrawing">
      <xdr:col>19</xdr:col>
      <xdr:colOff>184150</xdr:colOff>
      <xdr:row>43</xdr:row>
      <xdr:rowOff>157480</xdr:rowOff>
    </xdr:to>
    <xdr:sp macro="" textlink="">
      <xdr:nvSpPr>
        <xdr:cNvPr id="91" name="楕円 90"/>
        <xdr:cNvSpPr/>
      </xdr:nvSpPr>
      <xdr:spPr>
        <a:xfrm>
          <a:off x="3665855" y="74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142240</xdr:rowOff>
    </xdr:from>
    <xdr:ext cx="736600" cy="259080"/>
    <xdr:sp macro="" textlink="">
      <xdr:nvSpPr>
        <xdr:cNvPr id="92" name="テキスト ボックス 91"/>
        <xdr:cNvSpPr txBox="1"/>
      </xdr:nvSpPr>
      <xdr:spPr>
        <a:xfrm>
          <a:off x="3377565" y="7514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93" name="楕円 92"/>
        <xdr:cNvSpPr/>
      </xdr:nvSpPr>
      <xdr:spPr>
        <a:xfrm>
          <a:off x="2860675"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130810</xdr:rowOff>
    </xdr:from>
    <xdr:ext cx="761365" cy="259080"/>
    <xdr:sp macro="" textlink="">
      <xdr:nvSpPr>
        <xdr:cNvPr id="94" name="テキスト ボックス 93"/>
        <xdr:cNvSpPr txBox="1"/>
      </xdr:nvSpPr>
      <xdr:spPr>
        <a:xfrm>
          <a:off x="2572385" y="7503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43</xdr:row>
      <xdr:rowOff>33020</xdr:rowOff>
    </xdr:from>
    <xdr:to xmlns:xdr="http://schemas.openxmlformats.org/drawingml/2006/spreadsheetDrawing">
      <xdr:col>11</xdr:col>
      <xdr:colOff>82550</xdr:colOff>
      <xdr:row>43</xdr:row>
      <xdr:rowOff>134620</xdr:rowOff>
    </xdr:to>
    <xdr:sp macro="" textlink="">
      <xdr:nvSpPr>
        <xdr:cNvPr id="95" name="楕円 94"/>
        <xdr:cNvSpPr/>
      </xdr:nvSpPr>
      <xdr:spPr>
        <a:xfrm>
          <a:off x="2074545" y="74053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119380</xdr:rowOff>
    </xdr:from>
    <xdr:ext cx="762000" cy="259080"/>
    <xdr:sp macro="" textlink="">
      <xdr:nvSpPr>
        <xdr:cNvPr id="96" name="テキスト ボックス 95"/>
        <xdr:cNvSpPr txBox="1"/>
      </xdr:nvSpPr>
      <xdr:spPr>
        <a:xfrm>
          <a:off x="1767205" y="7491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44450</xdr:rowOff>
    </xdr:from>
    <xdr:to xmlns:xdr="http://schemas.openxmlformats.org/drawingml/2006/spreadsheetDrawing">
      <xdr:col>7</xdr:col>
      <xdr:colOff>31750</xdr:colOff>
      <xdr:row>43</xdr:row>
      <xdr:rowOff>146050</xdr:rowOff>
    </xdr:to>
    <xdr:sp macro="" textlink="">
      <xdr:nvSpPr>
        <xdr:cNvPr id="97" name="楕円 96"/>
        <xdr:cNvSpPr/>
      </xdr:nvSpPr>
      <xdr:spPr>
        <a:xfrm>
          <a:off x="1271270" y="741680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130810</xdr:rowOff>
    </xdr:from>
    <xdr:ext cx="761365" cy="259080"/>
    <xdr:sp macro="" textlink="">
      <xdr:nvSpPr>
        <xdr:cNvPr id="98" name="テキスト ボックス 97"/>
        <xdr:cNvSpPr txBox="1"/>
      </xdr:nvSpPr>
      <xdr:spPr>
        <a:xfrm>
          <a:off x="962025" y="7503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699135" y="882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5435"/>
    <xdr:sp macro="" textlink="">
      <xdr:nvSpPr>
        <xdr:cNvPr id="100" name="テキスト ボックス 99"/>
        <xdr:cNvSpPr txBox="1"/>
      </xdr:nvSpPr>
      <xdr:spPr>
        <a:xfrm>
          <a:off x="152590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190" cy="354965"/>
    <xdr:sp macro="" textlink="">
      <xdr:nvSpPr>
        <xdr:cNvPr id="101" name="テキスト ボックス 100"/>
        <xdr:cNvSpPr txBox="1"/>
      </xdr:nvSpPr>
      <xdr:spPr>
        <a:xfrm>
          <a:off x="294513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318760" y="908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318760" y="927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6802120"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6802120"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8115935"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8115935"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699135" y="958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5445760" y="958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188595</xdr:colOff>
      <xdr:row>57</xdr:row>
      <xdr:rowOff>69850</xdr:rowOff>
    </xdr:to>
    <xdr:sp macro="" textlink="">
      <xdr:nvSpPr>
        <xdr:cNvPr id="110" name="正方形/長方形 109"/>
        <xdr:cNvSpPr/>
      </xdr:nvSpPr>
      <xdr:spPr>
        <a:xfrm>
          <a:off x="5445760" y="958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188595</xdr:colOff>
      <xdr:row>69</xdr:row>
      <xdr:rowOff>107950</xdr:rowOff>
    </xdr:to>
    <xdr:sp macro="" textlink="" fLocksText="0">
      <xdr:nvSpPr>
        <xdr:cNvPr id="111" name="テキスト ボックス 110"/>
        <xdr:cNvSpPr txBox="1"/>
      </xdr:nvSpPr>
      <xdr:spPr>
        <a:xfrm>
          <a:off x="5551805" y="990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公債費・補助費等の増加により、前年度より1.5％上昇し、類似団体平均を1.4％上回っている。補助費等については一部事務組合負担金の増加、公債費については既発債の元金償還開始により増加しており、今後は人件費の増加も予測されるため、</a:t>
          </a:r>
          <a:r>
            <a:rPr kumimoji="1" lang="ja-JP" altLang="en-US" sz="1300">
              <a:latin typeface="ＭＳ Ｐゴシック"/>
              <a:ea typeface="ＭＳ Ｐゴシック"/>
            </a:rPr>
            <a:t>事業の見直しを更に進め、全ての事務事業の優先度を厳しく点検し、優先度の低い事務事業について計画的に廃止・縮小を進め、経常経費の削減に努める。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661035"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69913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270"/>
    <xdr:sp macro="" textlink="">
      <xdr:nvSpPr>
        <xdr:cNvPr id="114" name="テキスト ボックス 113"/>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699135" y="115189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699135" y="110363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699135" y="105537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699135" y="10071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5270"/>
    <xdr:sp macro="" textlink="">
      <xdr:nvSpPr>
        <xdr:cNvPr id="122" name="テキスト ボックス 121"/>
        <xdr:cNvSpPr txBox="1"/>
      </xdr:nvSpPr>
      <xdr:spPr>
        <a:xfrm>
          <a:off x="0" y="9928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699135" y="958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699135" y="958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146050</xdr:rowOff>
    </xdr:from>
    <xdr:to xmlns:xdr="http://schemas.openxmlformats.org/drawingml/2006/spreadsheetDrawing">
      <xdr:col>23</xdr:col>
      <xdr:colOff>133350</xdr:colOff>
      <xdr:row>67</xdr:row>
      <xdr:rowOff>17780</xdr:rowOff>
    </xdr:to>
    <xdr:cxnSp macro="">
      <xdr:nvCxnSpPr>
        <xdr:cNvPr id="126" name="直線コネクタ 125"/>
        <xdr:cNvCxnSpPr/>
      </xdr:nvCxnSpPr>
      <xdr:spPr>
        <a:xfrm flipV="1">
          <a:off x="4471035" y="10090150"/>
          <a:ext cx="0" cy="14147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160655</xdr:rowOff>
    </xdr:from>
    <xdr:ext cx="762000" cy="259080"/>
    <xdr:sp macro="" textlink="">
      <xdr:nvSpPr>
        <xdr:cNvPr id="127" name="財政構造の弾力性最小値テキスト"/>
        <xdr:cNvSpPr txBox="1"/>
      </xdr:nvSpPr>
      <xdr:spPr>
        <a:xfrm>
          <a:off x="453898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8" name="直線コネクタ 127"/>
        <xdr:cNvCxnSpPr/>
      </xdr:nvCxnSpPr>
      <xdr:spPr>
        <a:xfrm>
          <a:off x="4382135" y="11504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60960</xdr:rowOff>
    </xdr:from>
    <xdr:ext cx="762000" cy="259080"/>
    <xdr:sp macro="" textlink="">
      <xdr:nvSpPr>
        <xdr:cNvPr id="129" name="財政構造の弾力性最大値テキスト"/>
        <xdr:cNvSpPr txBox="1"/>
      </xdr:nvSpPr>
      <xdr:spPr>
        <a:xfrm>
          <a:off x="4538980" y="983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146050</xdr:rowOff>
    </xdr:from>
    <xdr:to xmlns:xdr="http://schemas.openxmlformats.org/drawingml/2006/spreadsheetDrawing">
      <xdr:col>24</xdr:col>
      <xdr:colOff>12700</xdr:colOff>
      <xdr:row>58</xdr:row>
      <xdr:rowOff>146050</xdr:rowOff>
    </xdr:to>
    <xdr:cxnSp macro="">
      <xdr:nvCxnSpPr>
        <xdr:cNvPr id="130" name="直線コネクタ 129"/>
        <xdr:cNvCxnSpPr/>
      </xdr:nvCxnSpPr>
      <xdr:spPr>
        <a:xfrm>
          <a:off x="4382135" y="100901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20320</xdr:rowOff>
    </xdr:from>
    <xdr:to xmlns:xdr="http://schemas.openxmlformats.org/drawingml/2006/spreadsheetDrawing">
      <xdr:col>23</xdr:col>
      <xdr:colOff>133350</xdr:colOff>
      <xdr:row>64</xdr:row>
      <xdr:rowOff>92710</xdr:rowOff>
    </xdr:to>
    <xdr:cxnSp macro="">
      <xdr:nvCxnSpPr>
        <xdr:cNvPr id="131" name="直線コネクタ 130"/>
        <xdr:cNvCxnSpPr/>
      </xdr:nvCxnSpPr>
      <xdr:spPr>
        <a:xfrm>
          <a:off x="3716655" y="10993120"/>
          <a:ext cx="75438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161925</xdr:rowOff>
    </xdr:from>
    <xdr:ext cx="762000" cy="259080"/>
    <xdr:sp macro="" textlink="">
      <xdr:nvSpPr>
        <xdr:cNvPr id="132" name="財政構造の弾力性平均値テキスト"/>
        <xdr:cNvSpPr txBox="1"/>
      </xdr:nvSpPr>
      <xdr:spPr>
        <a:xfrm>
          <a:off x="4538980" y="107918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145415</xdr:rowOff>
    </xdr:from>
    <xdr:to xmlns:xdr="http://schemas.openxmlformats.org/drawingml/2006/spreadsheetDrawing">
      <xdr:col>23</xdr:col>
      <xdr:colOff>184150</xdr:colOff>
      <xdr:row>64</xdr:row>
      <xdr:rowOff>75565</xdr:rowOff>
    </xdr:to>
    <xdr:sp macro="" textlink="">
      <xdr:nvSpPr>
        <xdr:cNvPr id="133" name="フローチャート: 判断 132"/>
        <xdr:cNvSpPr/>
      </xdr:nvSpPr>
      <xdr:spPr>
        <a:xfrm>
          <a:off x="4420235" y="1094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92710</xdr:rowOff>
    </xdr:from>
    <xdr:to xmlns:xdr="http://schemas.openxmlformats.org/drawingml/2006/spreadsheetDrawing">
      <xdr:col>19</xdr:col>
      <xdr:colOff>133350</xdr:colOff>
      <xdr:row>64</xdr:row>
      <xdr:rowOff>20320</xdr:rowOff>
    </xdr:to>
    <xdr:cxnSp macro="">
      <xdr:nvCxnSpPr>
        <xdr:cNvPr id="134" name="直線コネクタ 133"/>
        <xdr:cNvCxnSpPr/>
      </xdr:nvCxnSpPr>
      <xdr:spPr>
        <a:xfrm>
          <a:off x="2911475" y="10722610"/>
          <a:ext cx="80518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63500</xdr:rowOff>
    </xdr:from>
    <xdr:to xmlns:xdr="http://schemas.openxmlformats.org/drawingml/2006/spreadsheetDrawing">
      <xdr:col>19</xdr:col>
      <xdr:colOff>184150</xdr:colOff>
      <xdr:row>63</xdr:row>
      <xdr:rowOff>165100</xdr:rowOff>
    </xdr:to>
    <xdr:sp macro="" textlink="">
      <xdr:nvSpPr>
        <xdr:cNvPr id="135" name="フローチャート: 判断 134"/>
        <xdr:cNvSpPr/>
      </xdr:nvSpPr>
      <xdr:spPr>
        <a:xfrm>
          <a:off x="3665855"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3810</xdr:rowOff>
    </xdr:from>
    <xdr:ext cx="736600" cy="259080"/>
    <xdr:sp macro="" textlink="">
      <xdr:nvSpPr>
        <xdr:cNvPr id="136" name="テキスト ボックス 135"/>
        <xdr:cNvSpPr txBox="1"/>
      </xdr:nvSpPr>
      <xdr:spPr>
        <a:xfrm>
          <a:off x="3377565" y="1063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92710</xdr:rowOff>
    </xdr:from>
    <xdr:to xmlns:xdr="http://schemas.openxmlformats.org/drawingml/2006/spreadsheetDrawing">
      <xdr:col>15</xdr:col>
      <xdr:colOff>82550</xdr:colOff>
      <xdr:row>63</xdr:row>
      <xdr:rowOff>128905</xdr:rowOff>
    </xdr:to>
    <xdr:cxnSp macro="">
      <xdr:nvCxnSpPr>
        <xdr:cNvPr id="137" name="直線コネクタ 136"/>
        <xdr:cNvCxnSpPr/>
      </xdr:nvCxnSpPr>
      <xdr:spPr>
        <a:xfrm flipV="1">
          <a:off x="2106295" y="10722610"/>
          <a:ext cx="80518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80645</xdr:rowOff>
    </xdr:from>
    <xdr:to xmlns:xdr="http://schemas.openxmlformats.org/drawingml/2006/spreadsheetDrawing">
      <xdr:col>15</xdr:col>
      <xdr:colOff>133350</xdr:colOff>
      <xdr:row>63</xdr:row>
      <xdr:rowOff>10795</xdr:rowOff>
    </xdr:to>
    <xdr:sp macro="" textlink="">
      <xdr:nvSpPr>
        <xdr:cNvPr id="138" name="フローチャート: 判断 137"/>
        <xdr:cNvSpPr/>
      </xdr:nvSpPr>
      <xdr:spPr>
        <a:xfrm>
          <a:off x="2860675"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167005</xdr:rowOff>
    </xdr:from>
    <xdr:ext cx="761365" cy="255270"/>
    <xdr:sp macro="" textlink="">
      <xdr:nvSpPr>
        <xdr:cNvPr id="139" name="テキスト ボックス 138"/>
        <xdr:cNvSpPr txBox="1"/>
      </xdr:nvSpPr>
      <xdr:spPr>
        <a:xfrm>
          <a:off x="2572385" y="1079690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63</xdr:row>
      <xdr:rowOff>128905</xdr:rowOff>
    </xdr:from>
    <xdr:to xmlns:xdr="http://schemas.openxmlformats.org/drawingml/2006/spreadsheetDrawing">
      <xdr:col>11</xdr:col>
      <xdr:colOff>31750</xdr:colOff>
      <xdr:row>65</xdr:row>
      <xdr:rowOff>7620</xdr:rowOff>
    </xdr:to>
    <xdr:cxnSp macro="">
      <xdr:nvCxnSpPr>
        <xdr:cNvPr id="140" name="直線コネクタ 139"/>
        <xdr:cNvCxnSpPr/>
      </xdr:nvCxnSpPr>
      <xdr:spPr>
        <a:xfrm flipV="1">
          <a:off x="1320165" y="10930255"/>
          <a:ext cx="78613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63</xdr:row>
      <xdr:rowOff>165100</xdr:rowOff>
    </xdr:from>
    <xdr:to xmlns:xdr="http://schemas.openxmlformats.org/drawingml/2006/spreadsheetDrawing">
      <xdr:col>11</xdr:col>
      <xdr:colOff>82550</xdr:colOff>
      <xdr:row>64</xdr:row>
      <xdr:rowOff>95250</xdr:rowOff>
    </xdr:to>
    <xdr:sp macro="" textlink="">
      <xdr:nvSpPr>
        <xdr:cNvPr id="141" name="フローチャート: 判断 140"/>
        <xdr:cNvSpPr/>
      </xdr:nvSpPr>
      <xdr:spPr>
        <a:xfrm>
          <a:off x="2074545" y="10966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80010</xdr:rowOff>
    </xdr:from>
    <xdr:ext cx="762000" cy="259080"/>
    <xdr:sp macro="" textlink="">
      <xdr:nvSpPr>
        <xdr:cNvPr id="142" name="テキスト ボックス 141"/>
        <xdr:cNvSpPr txBox="1"/>
      </xdr:nvSpPr>
      <xdr:spPr>
        <a:xfrm>
          <a:off x="1767205" y="1105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17780</xdr:rowOff>
    </xdr:from>
    <xdr:to xmlns:xdr="http://schemas.openxmlformats.org/drawingml/2006/spreadsheetDrawing">
      <xdr:col>7</xdr:col>
      <xdr:colOff>31750</xdr:colOff>
      <xdr:row>64</xdr:row>
      <xdr:rowOff>119380</xdr:rowOff>
    </xdr:to>
    <xdr:sp macro="" textlink="">
      <xdr:nvSpPr>
        <xdr:cNvPr id="143" name="フローチャート: 判断 142"/>
        <xdr:cNvSpPr/>
      </xdr:nvSpPr>
      <xdr:spPr>
        <a:xfrm>
          <a:off x="1271270" y="1099058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129540</xdr:rowOff>
    </xdr:from>
    <xdr:ext cx="761365" cy="259080"/>
    <xdr:sp macro="" textlink="">
      <xdr:nvSpPr>
        <xdr:cNvPr id="144" name="テキスト ボックス 143"/>
        <xdr:cNvSpPr txBox="1"/>
      </xdr:nvSpPr>
      <xdr:spPr>
        <a:xfrm>
          <a:off x="962025" y="10759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270"/>
    <xdr:sp macro="" textlink="">
      <xdr:nvSpPr>
        <xdr:cNvPr id="145" name="テキスト ボックス 144"/>
        <xdr:cNvSpPr txBox="1"/>
      </xdr:nvSpPr>
      <xdr:spPr>
        <a:xfrm>
          <a:off x="427609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270"/>
    <xdr:sp macro="" textlink="">
      <xdr:nvSpPr>
        <xdr:cNvPr id="146" name="テキスト ボックス 145"/>
        <xdr:cNvSpPr txBox="1"/>
      </xdr:nvSpPr>
      <xdr:spPr>
        <a:xfrm>
          <a:off x="352171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1365" cy="255270"/>
    <xdr:sp macro="" textlink="">
      <xdr:nvSpPr>
        <xdr:cNvPr id="147" name="テキスト ボックス 146"/>
        <xdr:cNvSpPr txBox="1"/>
      </xdr:nvSpPr>
      <xdr:spPr>
        <a:xfrm>
          <a:off x="2716530" y="119989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270"/>
    <xdr:sp macro="" textlink="">
      <xdr:nvSpPr>
        <xdr:cNvPr id="148" name="テキスト ボックス 147"/>
        <xdr:cNvSpPr txBox="1"/>
      </xdr:nvSpPr>
      <xdr:spPr>
        <a:xfrm>
          <a:off x="191135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270"/>
    <xdr:sp macro="" textlink="">
      <xdr:nvSpPr>
        <xdr:cNvPr id="149" name="テキスト ボックス 148"/>
        <xdr:cNvSpPr txBox="1"/>
      </xdr:nvSpPr>
      <xdr:spPr>
        <a:xfrm>
          <a:off x="1127125"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41910</xdr:rowOff>
    </xdr:from>
    <xdr:to xmlns:xdr="http://schemas.openxmlformats.org/drawingml/2006/spreadsheetDrawing">
      <xdr:col>23</xdr:col>
      <xdr:colOff>184150</xdr:colOff>
      <xdr:row>64</xdr:row>
      <xdr:rowOff>143510</xdr:rowOff>
    </xdr:to>
    <xdr:sp macro="" textlink="">
      <xdr:nvSpPr>
        <xdr:cNvPr id="150" name="楕円 149"/>
        <xdr:cNvSpPr/>
      </xdr:nvSpPr>
      <xdr:spPr>
        <a:xfrm>
          <a:off x="4420235" y="110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13970</xdr:rowOff>
    </xdr:from>
    <xdr:ext cx="762000" cy="259080"/>
    <xdr:sp macro="" textlink="">
      <xdr:nvSpPr>
        <xdr:cNvPr id="151" name="財政構造の弾力性該当値テキスト"/>
        <xdr:cNvSpPr txBox="1"/>
      </xdr:nvSpPr>
      <xdr:spPr>
        <a:xfrm>
          <a:off x="4538980" y="1098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140970</xdr:rowOff>
    </xdr:from>
    <xdr:to xmlns:xdr="http://schemas.openxmlformats.org/drawingml/2006/spreadsheetDrawing">
      <xdr:col>19</xdr:col>
      <xdr:colOff>184150</xdr:colOff>
      <xdr:row>64</xdr:row>
      <xdr:rowOff>71120</xdr:rowOff>
    </xdr:to>
    <xdr:sp macro="" textlink="">
      <xdr:nvSpPr>
        <xdr:cNvPr id="152" name="楕円 151"/>
        <xdr:cNvSpPr/>
      </xdr:nvSpPr>
      <xdr:spPr>
        <a:xfrm>
          <a:off x="3665855" y="109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55880</xdr:rowOff>
    </xdr:from>
    <xdr:ext cx="736600" cy="259080"/>
    <xdr:sp macro="" textlink="">
      <xdr:nvSpPr>
        <xdr:cNvPr id="153" name="テキスト ボックス 152"/>
        <xdr:cNvSpPr txBox="1"/>
      </xdr:nvSpPr>
      <xdr:spPr>
        <a:xfrm>
          <a:off x="3377565" y="11028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41910</xdr:rowOff>
    </xdr:from>
    <xdr:to xmlns:xdr="http://schemas.openxmlformats.org/drawingml/2006/spreadsheetDrawing">
      <xdr:col>15</xdr:col>
      <xdr:colOff>133350</xdr:colOff>
      <xdr:row>62</xdr:row>
      <xdr:rowOff>143510</xdr:rowOff>
    </xdr:to>
    <xdr:sp macro="" textlink="">
      <xdr:nvSpPr>
        <xdr:cNvPr id="154" name="楕円 153"/>
        <xdr:cNvSpPr/>
      </xdr:nvSpPr>
      <xdr:spPr>
        <a:xfrm>
          <a:off x="2860675"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153670</xdr:rowOff>
    </xdr:from>
    <xdr:ext cx="761365" cy="259080"/>
    <xdr:sp macro="" textlink="">
      <xdr:nvSpPr>
        <xdr:cNvPr id="155" name="テキスト ボックス 154"/>
        <xdr:cNvSpPr txBox="1"/>
      </xdr:nvSpPr>
      <xdr:spPr>
        <a:xfrm>
          <a:off x="2572385" y="10440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63</xdr:row>
      <xdr:rowOff>78105</xdr:rowOff>
    </xdr:from>
    <xdr:to xmlns:xdr="http://schemas.openxmlformats.org/drawingml/2006/spreadsheetDrawing">
      <xdr:col>11</xdr:col>
      <xdr:colOff>82550</xdr:colOff>
      <xdr:row>64</xdr:row>
      <xdr:rowOff>8255</xdr:rowOff>
    </xdr:to>
    <xdr:sp macro="" textlink="">
      <xdr:nvSpPr>
        <xdr:cNvPr id="156" name="楕円 155"/>
        <xdr:cNvSpPr/>
      </xdr:nvSpPr>
      <xdr:spPr>
        <a:xfrm>
          <a:off x="2074545" y="108794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18415</xdr:rowOff>
    </xdr:from>
    <xdr:ext cx="762000" cy="255270"/>
    <xdr:sp macro="" textlink="">
      <xdr:nvSpPr>
        <xdr:cNvPr id="157" name="テキスト ボックス 156"/>
        <xdr:cNvSpPr txBox="1"/>
      </xdr:nvSpPr>
      <xdr:spPr>
        <a:xfrm>
          <a:off x="1767205" y="106483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128270</xdr:rowOff>
    </xdr:from>
    <xdr:to xmlns:xdr="http://schemas.openxmlformats.org/drawingml/2006/spreadsheetDrawing">
      <xdr:col>7</xdr:col>
      <xdr:colOff>31750</xdr:colOff>
      <xdr:row>65</xdr:row>
      <xdr:rowOff>58420</xdr:rowOff>
    </xdr:to>
    <xdr:sp macro="" textlink="">
      <xdr:nvSpPr>
        <xdr:cNvPr id="158" name="楕円 157"/>
        <xdr:cNvSpPr/>
      </xdr:nvSpPr>
      <xdr:spPr>
        <a:xfrm>
          <a:off x="1271270" y="1110107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43180</xdr:rowOff>
    </xdr:from>
    <xdr:ext cx="761365" cy="255270"/>
    <xdr:sp macro="" textlink="">
      <xdr:nvSpPr>
        <xdr:cNvPr id="159" name="テキスト ボックス 158"/>
        <xdr:cNvSpPr txBox="1"/>
      </xdr:nvSpPr>
      <xdr:spPr>
        <a:xfrm>
          <a:off x="962025" y="1118743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699135" y="1263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741045"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190" cy="358775"/>
    <xdr:sp macro="" textlink="">
      <xdr:nvSpPr>
        <xdr:cNvPr id="162" name="テキスト ボックス 161"/>
        <xdr:cNvSpPr txBox="1"/>
      </xdr:nvSpPr>
      <xdr:spPr>
        <a:xfrm>
          <a:off x="3750945"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[197,484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318760" y="1289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318760" y="1308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6802120"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6802120"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8115935"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8115935"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699135" y="1339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5445760" y="1339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188595</xdr:colOff>
      <xdr:row>79</xdr:row>
      <xdr:rowOff>107950</xdr:rowOff>
    </xdr:to>
    <xdr:sp macro="" textlink="">
      <xdr:nvSpPr>
        <xdr:cNvPr id="171" name="正方形/長方形 170"/>
        <xdr:cNvSpPr/>
      </xdr:nvSpPr>
      <xdr:spPr>
        <a:xfrm>
          <a:off x="5445760" y="1339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146050</xdr:rowOff>
    </xdr:to>
    <xdr:sp macro="" textlink="" fLocksText="0">
      <xdr:nvSpPr>
        <xdr:cNvPr id="172" name="テキスト ボックス 171"/>
        <xdr:cNvSpPr txBox="1"/>
      </xdr:nvSpPr>
      <xdr:spPr>
        <a:xfrm>
          <a:off x="5551805" y="1371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及び維持修繕費の合計額の人口1人当たりの金額が類似団体平均を下回っているのは、人件費と物件費によるもので、人件費は一般職の職員数が他の団体と比べて少ないこと、初任給を抑制していること等による</a:t>
          </a:r>
          <a:r>
            <a:rPr kumimoji="1" lang="ja-JP" altLang="en-US" sz="1300">
              <a:latin typeface="ＭＳ Ｐゴシック"/>
              <a:ea typeface="ＭＳ Ｐゴシック"/>
            </a:rPr>
            <a:t>。</a:t>
          </a:r>
          <a:r>
            <a:rPr kumimoji="1" lang="ja-JP" altLang="en-US" sz="1300">
              <a:latin typeface="ＭＳ Ｐゴシック"/>
              <a:ea typeface="ＭＳ Ｐゴシック"/>
            </a:rPr>
            <a:t>物件費は</a:t>
          </a:r>
          <a:r>
            <a:rPr kumimoji="1" lang="ja-JP" altLang="en-US" sz="1300">
              <a:latin typeface="ＭＳ Ｐゴシック"/>
              <a:ea typeface="ＭＳ Ｐゴシック"/>
            </a:rPr>
            <a:t>、施設や業務等の各種委託料が比較的少なく、類似団体平均を下回っている。今後も行政コスト削減のため、</a:t>
          </a:r>
          <a:r>
            <a:rPr kumimoji="1" lang="ja-JP" altLang="en-US" sz="1300">
              <a:latin typeface="ＭＳ Ｐゴシック"/>
              <a:ea typeface="ＭＳ Ｐゴシック"/>
            </a:rPr>
            <a:t>定員管理計画</a:t>
          </a:r>
          <a:r>
            <a:rPr kumimoji="1" lang="ja-JP" altLang="en-US" sz="1300">
              <a:latin typeface="ＭＳ Ｐゴシック"/>
              <a:ea typeface="ＭＳ Ｐゴシック"/>
            </a:rPr>
            <a:t>に基づき人件費の適正化を図り、</a:t>
          </a:r>
          <a:r>
            <a:rPr kumimoji="1" lang="ja-JP" altLang="en-US" sz="1300">
              <a:latin typeface="ＭＳ Ｐゴシック"/>
              <a:ea typeface="ＭＳ Ｐゴシック"/>
            </a:rPr>
            <a:t>引き続き、</a:t>
          </a:r>
          <a:r>
            <a:rPr kumimoji="1" lang="ja-JP" altLang="en-US" sz="1300">
              <a:latin typeface="ＭＳ Ｐゴシック"/>
              <a:ea typeface="ＭＳ Ｐゴシック"/>
            </a:rPr>
            <a:t>物件費の抑制にも努めていく</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1615"/>
    <xdr:sp macro="" textlink="">
      <xdr:nvSpPr>
        <xdr:cNvPr id="173" name="テキスト ボックス 172"/>
        <xdr:cNvSpPr txBox="1"/>
      </xdr:nvSpPr>
      <xdr:spPr>
        <a:xfrm>
          <a:off x="661035"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699135" y="1581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699135" y="154666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5270"/>
    <xdr:sp macro="" textlink="">
      <xdr:nvSpPr>
        <xdr:cNvPr id="177" name="テキスト ボックス 176"/>
        <xdr:cNvSpPr txBox="1"/>
      </xdr:nvSpPr>
      <xdr:spPr>
        <a:xfrm>
          <a:off x="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699135" y="151218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5270"/>
    <xdr:sp macro="" textlink="">
      <xdr:nvSpPr>
        <xdr:cNvPr id="179" name="テキスト ボックス 178"/>
        <xdr:cNvSpPr txBox="1"/>
      </xdr:nvSpPr>
      <xdr:spPr>
        <a:xfrm>
          <a:off x="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699135" y="14777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699135" y="144329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699135" y="140881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699135" y="137433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699135" y="1339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270"/>
    <xdr:sp macro="" textlink="">
      <xdr:nvSpPr>
        <xdr:cNvPr id="189" name="テキスト ボックス 188"/>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699135" y="1339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93345</xdr:rowOff>
    </xdr:from>
    <xdr:to xmlns:xdr="http://schemas.openxmlformats.org/drawingml/2006/spreadsheetDrawing">
      <xdr:col>23</xdr:col>
      <xdr:colOff>133350</xdr:colOff>
      <xdr:row>89</xdr:row>
      <xdr:rowOff>146050</xdr:rowOff>
    </xdr:to>
    <xdr:cxnSp macro="">
      <xdr:nvCxnSpPr>
        <xdr:cNvPr id="191" name="直線コネクタ 190"/>
        <xdr:cNvCxnSpPr/>
      </xdr:nvCxnSpPr>
      <xdr:spPr>
        <a:xfrm flipV="1">
          <a:off x="4471035" y="13809345"/>
          <a:ext cx="0" cy="1595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118110</xdr:rowOff>
    </xdr:from>
    <xdr:ext cx="762000" cy="259080"/>
    <xdr:sp macro="" textlink="">
      <xdr:nvSpPr>
        <xdr:cNvPr id="192" name="人件費・物件費等の状況最小値テキスト"/>
        <xdr:cNvSpPr txBox="1"/>
      </xdr:nvSpPr>
      <xdr:spPr>
        <a:xfrm>
          <a:off x="4538980" y="1537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582,104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146050</xdr:rowOff>
    </xdr:from>
    <xdr:to xmlns:xdr="http://schemas.openxmlformats.org/drawingml/2006/spreadsheetDrawing">
      <xdr:col>24</xdr:col>
      <xdr:colOff>12700</xdr:colOff>
      <xdr:row>89</xdr:row>
      <xdr:rowOff>146050</xdr:rowOff>
    </xdr:to>
    <xdr:cxnSp macro="">
      <xdr:nvCxnSpPr>
        <xdr:cNvPr id="193" name="直線コネクタ 192"/>
        <xdr:cNvCxnSpPr/>
      </xdr:nvCxnSpPr>
      <xdr:spPr>
        <a:xfrm>
          <a:off x="4382135" y="154051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8255</xdr:rowOff>
    </xdr:from>
    <xdr:ext cx="762000" cy="255270"/>
    <xdr:sp macro="" textlink="">
      <xdr:nvSpPr>
        <xdr:cNvPr id="194" name="人件費・物件費等の状況最大値テキスト"/>
        <xdr:cNvSpPr txBox="1"/>
      </xdr:nvSpPr>
      <xdr:spPr>
        <a:xfrm>
          <a:off x="4538980" y="13552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93345</xdr:rowOff>
    </xdr:from>
    <xdr:to xmlns:xdr="http://schemas.openxmlformats.org/drawingml/2006/spreadsheetDrawing">
      <xdr:col>24</xdr:col>
      <xdr:colOff>12700</xdr:colOff>
      <xdr:row>80</xdr:row>
      <xdr:rowOff>93345</xdr:rowOff>
    </xdr:to>
    <xdr:cxnSp macro="">
      <xdr:nvCxnSpPr>
        <xdr:cNvPr id="195" name="直線コネクタ 194"/>
        <xdr:cNvCxnSpPr/>
      </xdr:nvCxnSpPr>
      <xdr:spPr>
        <a:xfrm>
          <a:off x="4382135" y="138093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20320</xdr:rowOff>
    </xdr:from>
    <xdr:to xmlns:xdr="http://schemas.openxmlformats.org/drawingml/2006/spreadsheetDrawing">
      <xdr:col>23</xdr:col>
      <xdr:colOff>133350</xdr:colOff>
      <xdr:row>82</xdr:row>
      <xdr:rowOff>33020</xdr:rowOff>
    </xdr:to>
    <xdr:cxnSp macro="">
      <xdr:nvCxnSpPr>
        <xdr:cNvPr id="196" name="直線コネクタ 195"/>
        <xdr:cNvCxnSpPr/>
      </xdr:nvCxnSpPr>
      <xdr:spPr>
        <a:xfrm flipV="1">
          <a:off x="3716655" y="14079220"/>
          <a:ext cx="7543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9525</xdr:rowOff>
    </xdr:from>
    <xdr:ext cx="762000" cy="255270"/>
    <xdr:sp macro="" textlink="">
      <xdr:nvSpPr>
        <xdr:cNvPr id="197" name="人件費・物件費等の状況平均値テキスト"/>
        <xdr:cNvSpPr txBox="1"/>
      </xdr:nvSpPr>
      <xdr:spPr>
        <a:xfrm>
          <a:off x="4538980" y="1406842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37465</xdr:rowOff>
    </xdr:from>
    <xdr:to xmlns:xdr="http://schemas.openxmlformats.org/drawingml/2006/spreadsheetDrawing">
      <xdr:col>23</xdr:col>
      <xdr:colOff>184150</xdr:colOff>
      <xdr:row>82</xdr:row>
      <xdr:rowOff>139065</xdr:rowOff>
    </xdr:to>
    <xdr:sp macro="" textlink="">
      <xdr:nvSpPr>
        <xdr:cNvPr id="198" name="フローチャート: 判断 197"/>
        <xdr:cNvSpPr/>
      </xdr:nvSpPr>
      <xdr:spPr>
        <a:xfrm>
          <a:off x="4420235"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165100</xdr:rowOff>
    </xdr:from>
    <xdr:to xmlns:xdr="http://schemas.openxmlformats.org/drawingml/2006/spreadsheetDrawing">
      <xdr:col>19</xdr:col>
      <xdr:colOff>133350</xdr:colOff>
      <xdr:row>82</xdr:row>
      <xdr:rowOff>33020</xdr:rowOff>
    </xdr:to>
    <xdr:cxnSp macro="">
      <xdr:nvCxnSpPr>
        <xdr:cNvPr id="199" name="直線コネクタ 198"/>
        <xdr:cNvCxnSpPr/>
      </xdr:nvCxnSpPr>
      <xdr:spPr>
        <a:xfrm>
          <a:off x="2911475" y="14052550"/>
          <a:ext cx="8051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29845</xdr:rowOff>
    </xdr:from>
    <xdr:to xmlns:xdr="http://schemas.openxmlformats.org/drawingml/2006/spreadsheetDrawing">
      <xdr:col>19</xdr:col>
      <xdr:colOff>184150</xdr:colOff>
      <xdr:row>82</xdr:row>
      <xdr:rowOff>132080</xdr:rowOff>
    </xdr:to>
    <xdr:sp macro="" textlink="">
      <xdr:nvSpPr>
        <xdr:cNvPr id="200" name="フローチャート: 判断 199"/>
        <xdr:cNvSpPr/>
      </xdr:nvSpPr>
      <xdr:spPr>
        <a:xfrm>
          <a:off x="3665855" y="14088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116205</xdr:rowOff>
    </xdr:from>
    <xdr:ext cx="736600" cy="259080"/>
    <xdr:sp macro="" textlink="">
      <xdr:nvSpPr>
        <xdr:cNvPr id="201" name="テキスト ボックス 200"/>
        <xdr:cNvSpPr txBox="1"/>
      </xdr:nvSpPr>
      <xdr:spPr>
        <a:xfrm>
          <a:off x="3377565" y="14175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122555</xdr:rowOff>
    </xdr:from>
    <xdr:to xmlns:xdr="http://schemas.openxmlformats.org/drawingml/2006/spreadsheetDrawing">
      <xdr:col>15</xdr:col>
      <xdr:colOff>82550</xdr:colOff>
      <xdr:row>81</xdr:row>
      <xdr:rowOff>165100</xdr:rowOff>
    </xdr:to>
    <xdr:cxnSp macro="">
      <xdr:nvCxnSpPr>
        <xdr:cNvPr id="202" name="直線コネクタ 201"/>
        <xdr:cNvCxnSpPr/>
      </xdr:nvCxnSpPr>
      <xdr:spPr>
        <a:xfrm>
          <a:off x="2106295" y="14010005"/>
          <a:ext cx="80518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164465</xdr:rowOff>
    </xdr:from>
    <xdr:to xmlns:xdr="http://schemas.openxmlformats.org/drawingml/2006/spreadsheetDrawing">
      <xdr:col>15</xdr:col>
      <xdr:colOff>133350</xdr:colOff>
      <xdr:row>82</xdr:row>
      <xdr:rowOff>94615</xdr:rowOff>
    </xdr:to>
    <xdr:sp macro="" textlink="">
      <xdr:nvSpPr>
        <xdr:cNvPr id="203" name="フローチャート: 判断 202"/>
        <xdr:cNvSpPr/>
      </xdr:nvSpPr>
      <xdr:spPr>
        <a:xfrm>
          <a:off x="2860675"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79375</xdr:rowOff>
    </xdr:from>
    <xdr:ext cx="761365" cy="258445"/>
    <xdr:sp macro="" textlink="">
      <xdr:nvSpPr>
        <xdr:cNvPr id="204" name="テキスト ボックス 203"/>
        <xdr:cNvSpPr txBox="1"/>
      </xdr:nvSpPr>
      <xdr:spPr>
        <a:xfrm>
          <a:off x="2572385" y="141382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99695</xdr:rowOff>
    </xdr:from>
    <xdr:to xmlns:xdr="http://schemas.openxmlformats.org/drawingml/2006/spreadsheetDrawing">
      <xdr:col>11</xdr:col>
      <xdr:colOff>31750</xdr:colOff>
      <xdr:row>81</xdr:row>
      <xdr:rowOff>122555</xdr:rowOff>
    </xdr:to>
    <xdr:cxnSp macro="">
      <xdr:nvCxnSpPr>
        <xdr:cNvPr id="205" name="直線コネクタ 204"/>
        <xdr:cNvCxnSpPr/>
      </xdr:nvCxnSpPr>
      <xdr:spPr>
        <a:xfrm>
          <a:off x="1320165" y="13987145"/>
          <a:ext cx="78613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81</xdr:row>
      <xdr:rowOff>153035</xdr:rowOff>
    </xdr:from>
    <xdr:to xmlns:xdr="http://schemas.openxmlformats.org/drawingml/2006/spreadsheetDrawing">
      <xdr:col>11</xdr:col>
      <xdr:colOff>82550</xdr:colOff>
      <xdr:row>82</xdr:row>
      <xdr:rowOff>83185</xdr:rowOff>
    </xdr:to>
    <xdr:sp macro="" textlink="">
      <xdr:nvSpPr>
        <xdr:cNvPr id="206" name="フローチャート: 判断 205"/>
        <xdr:cNvSpPr/>
      </xdr:nvSpPr>
      <xdr:spPr>
        <a:xfrm>
          <a:off x="2074545" y="140404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67945</xdr:rowOff>
    </xdr:from>
    <xdr:ext cx="762000" cy="258445"/>
    <xdr:sp macro="" textlink="">
      <xdr:nvSpPr>
        <xdr:cNvPr id="207" name="テキスト ボックス 206"/>
        <xdr:cNvSpPr txBox="1"/>
      </xdr:nvSpPr>
      <xdr:spPr>
        <a:xfrm>
          <a:off x="1767205" y="14126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106680</xdr:rowOff>
    </xdr:from>
    <xdr:to xmlns:xdr="http://schemas.openxmlformats.org/drawingml/2006/spreadsheetDrawing">
      <xdr:col>7</xdr:col>
      <xdr:colOff>31750</xdr:colOff>
      <xdr:row>82</xdr:row>
      <xdr:rowOff>36830</xdr:rowOff>
    </xdr:to>
    <xdr:sp macro="" textlink="">
      <xdr:nvSpPr>
        <xdr:cNvPr id="208" name="フローチャート: 判断 207"/>
        <xdr:cNvSpPr/>
      </xdr:nvSpPr>
      <xdr:spPr>
        <a:xfrm>
          <a:off x="1271270" y="1399413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21590</xdr:rowOff>
    </xdr:from>
    <xdr:ext cx="761365" cy="259080"/>
    <xdr:sp macro="" textlink="">
      <xdr:nvSpPr>
        <xdr:cNvPr id="209" name="テキスト ボックス 208"/>
        <xdr:cNvSpPr txBox="1"/>
      </xdr:nvSpPr>
      <xdr:spPr>
        <a:xfrm>
          <a:off x="962025" y="14080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27609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52171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12" name="テキスト ボックス 211"/>
        <xdr:cNvSpPr txBox="1"/>
      </xdr:nvSpPr>
      <xdr:spPr>
        <a:xfrm>
          <a:off x="271653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191135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12712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140970</xdr:rowOff>
    </xdr:from>
    <xdr:to xmlns:xdr="http://schemas.openxmlformats.org/drawingml/2006/spreadsheetDrawing">
      <xdr:col>23</xdr:col>
      <xdr:colOff>184150</xdr:colOff>
      <xdr:row>82</xdr:row>
      <xdr:rowOff>71120</xdr:rowOff>
    </xdr:to>
    <xdr:sp macro="" textlink="">
      <xdr:nvSpPr>
        <xdr:cNvPr id="215" name="楕円 214"/>
        <xdr:cNvSpPr/>
      </xdr:nvSpPr>
      <xdr:spPr>
        <a:xfrm>
          <a:off x="4420235"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157480</xdr:rowOff>
    </xdr:from>
    <xdr:ext cx="762000" cy="255270"/>
    <xdr:sp macro="" textlink="">
      <xdr:nvSpPr>
        <xdr:cNvPr id="216" name="人件費・物件費等の状況該当値テキスト"/>
        <xdr:cNvSpPr txBox="1"/>
      </xdr:nvSpPr>
      <xdr:spPr>
        <a:xfrm>
          <a:off x="4538980" y="138734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153670</xdr:rowOff>
    </xdr:from>
    <xdr:to xmlns:xdr="http://schemas.openxmlformats.org/drawingml/2006/spreadsheetDrawing">
      <xdr:col>19</xdr:col>
      <xdr:colOff>184150</xdr:colOff>
      <xdr:row>82</xdr:row>
      <xdr:rowOff>83820</xdr:rowOff>
    </xdr:to>
    <xdr:sp macro="" textlink="">
      <xdr:nvSpPr>
        <xdr:cNvPr id="217" name="楕円 216"/>
        <xdr:cNvSpPr/>
      </xdr:nvSpPr>
      <xdr:spPr>
        <a:xfrm>
          <a:off x="3665855" y="1404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93980</xdr:rowOff>
    </xdr:from>
    <xdr:ext cx="736600" cy="259080"/>
    <xdr:sp macro="" textlink="">
      <xdr:nvSpPr>
        <xdr:cNvPr id="218" name="テキスト ボックス 217"/>
        <xdr:cNvSpPr txBox="1"/>
      </xdr:nvSpPr>
      <xdr:spPr>
        <a:xfrm>
          <a:off x="3377565" y="13809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114300</xdr:rowOff>
    </xdr:from>
    <xdr:to xmlns:xdr="http://schemas.openxmlformats.org/drawingml/2006/spreadsheetDrawing">
      <xdr:col>15</xdr:col>
      <xdr:colOff>133350</xdr:colOff>
      <xdr:row>82</xdr:row>
      <xdr:rowOff>44450</xdr:rowOff>
    </xdr:to>
    <xdr:sp macro="" textlink="">
      <xdr:nvSpPr>
        <xdr:cNvPr id="219" name="楕円 218"/>
        <xdr:cNvSpPr/>
      </xdr:nvSpPr>
      <xdr:spPr>
        <a:xfrm>
          <a:off x="2860675" y="140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54610</xdr:rowOff>
    </xdr:from>
    <xdr:ext cx="761365" cy="255270"/>
    <xdr:sp macro="" textlink="">
      <xdr:nvSpPr>
        <xdr:cNvPr id="220" name="テキスト ボックス 219"/>
        <xdr:cNvSpPr txBox="1"/>
      </xdr:nvSpPr>
      <xdr:spPr>
        <a:xfrm>
          <a:off x="2572385" y="137706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81</xdr:row>
      <xdr:rowOff>71755</xdr:rowOff>
    </xdr:from>
    <xdr:to xmlns:xdr="http://schemas.openxmlformats.org/drawingml/2006/spreadsheetDrawing">
      <xdr:col>11</xdr:col>
      <xdr:colOff>82550</xdr:colOff>
      <xdr:row>82</xdr:row>
      <xdr:rowOff>1905</xdr:rowOff>
    </xdr:to>
    <xdr:sp macro="" textlink="">
      <xdr:nvSpPr>
        <xdr:cNvPr id="221" name="楕円 220"/>
        <xdr:cNvSpPr/>
      </xdr:nvSpPr>
      <xdr:spPr>
        <a:xfrm>
          <a:off x="2074545" y="13959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12065</xdr:rowOff>
    </xdr:from>
    <xdr:ext cx="762000" cy="259080"/>
    <xdr:sp macro="" textlink="">
      <xdr:nvSpPr>
        <xdr:cNvPr id="222" name="テキスト ボックス 221"/>
        <xdr:cNvSpPr txBox="1"/>
      </xdr:nvSpPr>
      <xdr:spPr>
        <a:xfrm>
          <a:off x="1767205"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48895</xdr:rowOff>
    </xdr:from>
    <xdr:to xmlns:xdr="http://schemas.openxmlformats.org/drawingml/2006/spreadsheetDrawing">
      <xdr:col>7</xdr:col>
      <xdr:colOff>31750</xdr:colOff>
      <xdr:row>81</xdr:row>
      <xdr:rowOff>150495</xdr:rowOff>
    </xdr:to>
    <xdr:sp macro="" textlink="">
      <xdr:nvSpPr>
        <xdr:cNvPr id="223" name="楕円 222"/>
        <xdr:cNvSpPr/>
      </xdr:nvSpPr>
      <xdr:spPr>
        <a:xfrm>
          <a:off x="1271270" y="1393634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160655</xdr:rowOff>
    </xdr:from>
    <xdr:ext cx="761365" cy="259080"/>
    <xdr:sp macro="" textlink="">
      <xdr:nvSpPr>
        <xdr:cNvPr id="224" name="テキスト ボックス 223"/>
        <xdr:cNvSpPr txBox="1"/>
      </xdr:nvSpPr>
      <xdr:spPr>
        <a:xfrm>
          <a:off x="962025" y="137052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1548745" y="1263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2905" cy="309245"/>
    <xdr:sp macro="" textlink="">
      <xdr:nvSpPr>
        <xdr:cNvPr id="226" name="テキスト ボックス 225"/>
        <xdr:cNvSpPr txBox="1"/>
      </xdr:nvSpPr>
      <xdr:spPr>
        <a:xfrm>
          <a:off x="12289155" y="1299845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190" cy="358775"/>
    <xdr:sp macro="" textlink="">
      <xdr:nvSpPr>
        <xdr:cNvPr id="227" name="テキスト ボックス 226"/>
        <xdr:cNvSpPr txBox="1"/>
      </xdr:nvSpPr>
      <xdr:spPr>
        <a:xfrm>
          <a:off x="13902055"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6189325" y="1289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6189325" y="1308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7672685"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7672685"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18986500"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18986500"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1548745" y="1339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6295370" y="1339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6295370" y="1339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6407765" y="1371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前年度と比べて1.0ポイント減少しており、類似団体平均との比較でも▲5.6ポイントと低い水準にある。これは、初任給の抑制をしてきたことによるもので、今後もより一層の給与の適正化に努める。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1548745" y="1581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1365" cy="259080"/>
    <xdr:sp macro="" textlink="">
      <xdr:nvSpPr>
        <xdr:cNvPr id="239" name="テキスト ボックス 238"/>
        <xdr:cNvSpPr txBox="1"/>
      </xdr:nvSpPr>
      <xdr:spPr>
        <a:xfrm>
          <a:off x="10870565" y="1566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1548745" y="154095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1365" cy="255270"/>
    <xdr:sp macro="" textlink="">
      <xdr:nvSpPr>
        <xdr:cNvPr id="241" name="テキスト ボックス 240"/>
        <xdr:cNvSpPr txBox="1"/>
      </xdr:nvSpPr>
      <xdr:spPr>
        <a:xfrm>
          <a:off x="10870565" y="1526730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1548745" y="1500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1365" cy="255270"/>
    <xdr:sp macro="" textlink="">
      <xdr:nvSpPr>
        <xdr:cNvPr id="243" name="テキスト ボックス 242"/>
        <xdr:cNvSpPr txBox="1"/>
      </xdr:nvSpPr>
      <xdr:spPr>
        <a:xfrm>
          <a:off x="10870565" y="1486535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1548745" y="1460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1365" cy="259080"/>
    <xdr:sp macro="" textlink="">
      <xdr:nvSpPr>
        <xdr:cNvPr id="245" name="テキスト ボックス 244"/>
        <xdr:cNvSpPr txBox="1"/>
      </xdr:nvSpPr>
      <xdr:spPr>
        <a:xfrm>
          <a:off x="10870565" y="1446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1548745" y="1420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1365" cy="259080"/>
    <xdr:sp macro="" textlink="">
      <xdr:nvSpPr>
        <xdr:cNvPr id="247" name="テキスト ボックス 246"/>
        <xdr:cNvSpPr txBox="1"/>
      </xdr:nvSpPr>
      <xdr:spPr>
        <a:xfrm>
          <a:off x="10870565" y="14060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1548745" y="1380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1365" cy="258445"/>
    <xdr:sp macro="" textlink="">
      <xdr:nvSpPr>
        <xdr:cNvPr id="249" name="テキスト ボックス 248"/>
        <xdr:cNvSpPr txBox="1"/>
      </xdr:nvSpPr>
      <xdr:spPr>
        <a:xfrm>
          <a:off x="10870565" y="13658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1548745" y="1339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1365" cy="255270"/>
    <xdr:sp macro="" textlink="">
      <xdr:nvSpPr>
        <xdr:cNvPr id="251" name="テキスト ボックス 250"/>
        <xdr:cNvSpPr txBox="1"/>
      </xdr:nvSpPr>
      <xdr:spPr>
        <a:xfrm>
          <a:off x="10870565" y="132562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1548745" y="1339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84455</xdr:rowOff>
    </xdr:from>
    <xdr:to xmlns:xdr="http://schemas.openxmlformats.org/drawingml/2006/spreadsheetDrawing">
      <xdr:col>81</xdr:col>
      <xdr:colOff>44450</xdr:colOff>
      <xdr:row>89</xdr:row>
      <xdr:rowOff>123190</xdr:rowOff>
    </xdr:to>
    <xdr:cxnSp macro="">
      <xdr:nvCxnSpPr>
        <xdr:cNvPr id="253" name="直線コネクタ 252"/>
        <xdr:cNvCxnSpPr/>
      </xdr:nvCxnSpPr>
      <xdr:spPr>
        <a:xfrm flipV="1">
          <a:off x="15320645" y="13800455"/>
          <a:ext cx="0" cy="15817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95250</xdr:rowOff>
    </xdr:from>
    <xdr:ext cx="761365" cy="259080"/>
    <xdr:sp macro="" textlink="">
      <xdr:nvSpPr>
        <xdr:cNvPr id="254" name="給与水準   （国との比較）最小値テキスト"/>
        <xdr:cNvSpPr txBox="1"/>
      </xdr:nvSpPr>
      <xdr:spPr>
        <a:xfrm>
          <a:off x="15409545" y="15354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123190</xdr:rowOff>
    </xdr:from>
    <xdr:to xmlns:xdr="http://schemas.openxmlformats.org/drawingml/2006/spreadsheetDrawing">
      <xdr:col>81</xdr:col>
      <xdr:colOff>133350</xdr:colOff>
      <xdr:row>89</xdr:row>
      <xdr:rowOff>123190</xdr:rowOff>
    </xdr:to>
    <xdr:cxnSp macro="">
      <xdr:nvCxnSpPr>
        <xdr:cNvPr id="255" name="直線コネクタ 254"/>
        <xdr:cNvCxnSpPr/>
      </xdr:nvCxnSpPr>
      <xdr:spPr>
        <a:xfrm>
          <a:off x="15252700" y="153822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170815</xdr:rowOff>
    </xdr:from>
    <xdr:ext cx="761365" cy="258445"/>
    <xdr:sp macro="" textlink="">
      <xdr:nvSpPr>
        <xdr:cNvPr id="256" name="給与水準   （国との比較）最大値テキスト"/>
        <xdr:cNvSpPr txBox="1"/>
      </xdr:nvSpPr>
      <xdr:spPr>
        <a:xfrm>
          <a:off x="15409545" y="135439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84455</xdr:rowOff>
    </xdr:from>
    <xdr:to xmlns:xdr="http://schemas.openxmlformats.org/drawingml/2006/spreadsheetDrawing">
      <xdr:col>81</xdr:col>
      <xdr:colOff>133350</xdr:colOff>
      <xdr:row>80</xdr:row>
      <xdr:rowOff>84455</xdr:rowOff>
    </xdr:to>
    <xdr:cxnSp macro="">
      <xdr:nvCxnSpPr>
        <xdr:cNvPr id="257" name="直線コネクタ 256"/>
        <xdr:cNvCxnSpPr/>
      </xdr:nvCxnSpPr>
      <xdr:spPr>
        <a:xfrm>
          <a:off x="15252700" y="138004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80</xdr:row>
      <xdr:rowOff>165100</xdr:rowOff>
    </xdr:from>
    <xdr:to xmlns:xdr="http://schemas.openxmlformats.org/drawingml/2006/spreadsheetDrawing">
      <xdr:col>81</xdr:col>
      <xdr:colOff>44450</xdr:colOff>
      <xdr:row>81</xdr:row>
      <xdr:rowOff>127635</xdr:rowOff>
    </xdr:to>
    <xdr:cxnSp macro="">
      <xdr:nvCxnSpPr>
        <xdr:cNvPr id="258" name="直線コネクタ 257"/>
        <xdr:cNvCxnSpPr/>
      </xdr:nvCxnSpPr>
      <xdr:spPr>
        <a:xfrm flipV="1">
          <a:off x="14566265" y="13881100"/>
          <a:ext cx="75438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151130</xdr:rowOff>
    </xdr:from>
    <xdr:ext cx="761365" cy="259080"/>
    <xdr:sp macro="" textlink="">
      <xdr:nvSpPr>
        <xdr:cNvPr id="259" name="給与水準   （国との比較）平均値テキスト"/>
        <xdr:cNvSpPr txBox="1"/>
      </xdr:nvSpPr>
      <xdr:spPr>
        <a:xfrm>
          <a:off x="15409545" y="145529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7620</xdr:rowOff>
    </xdr:from>
    <xdr:to xmlns:xdr="http://schemas.openxmlformats.org/drawingml/2006/spreadsheetDrawing">
      <xdr:col>81</xdr:col>
      <xdr:colOff>95250</xdr:colOff>
      <xdr:row>85</xdr:row>
      <xdr:rowOff>109220</xdr:rowOff>
    </xdr:to>
    <xdr:sp macro="" textlink="">
      <xdr:nvSpPr>
        <xdr:cNvPr id="260" name="フローチャート: 判断 259"/>
        <xdr:cNvSpPr/>
      </xdr:nvSpPr>
      <xdr:spPr>
        <a:xfrm>
          <a:off x="15276195" y="145808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80</xdr:row>
      <xdr:rowOff>138430</xdr:rowOff>
    </xdr:from>
    <xdr:to xmlns:xdr="http://schemas.openxmlformats.org/drawingml/2006/spreadsheetDrawing">
      <xdr:col>77</xdr:col>
      <xdr:colOff>44450</xdr:colOff>
      <xdr:row>81</xdr:row>
      <xdr:rowOff>127635</xdr:rowOff>
    </xdr:to>
    <xdr:cxnSp macro="">
      <xdr:nvCxnSpPr>
        <xdr:cNvPr id="261" name="直線コネクタ 260"/>
        <xdr:cNvCxnSpPr/>
      </xdr:nvCxnSpPr>
      <xdr:spPr>
        <a:xfrm>
          <a:off x="13767435" y="13854430"/>
          <a:ext cx="79883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20955</xdr:rowOff>
    </xdr:from>
    <xdr:to xmlns:xdr="http://schemas.openxmlformats.org/drawingml/2006/spreadsheetDrawing">
      <xdr:col>77</xdr:col>
      <xdr:colOff>95250</xdr:colOff>
      <xdr:row>85</xdr:row>
      <xdr:rowOff>122555</xdr:rowOff>
    </xdr:to>
    <xdr:sp macro="" textlink="">
      <xdr:nvSpPr>
        <xdr:cNvPr id="262" name="フローチャート: 判断 261"/>
        <xdr:cNvSpPr/>
      </xdr:nvSpPr>
      <xdr:spPr>
        <a:xfrm>
          <a:off x="14521815" y="145942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107315</xdr:rowOff>
    </xdr:from>
    <xdr:ext cx="736600" cy="259080"/>
    <xdr:sp macro="" textlink="">
      <xdr:nvSpPr>
        <xdr:cNvPr id="263" name="テキスト ボックス 262"/>
        <xdr:cNvSpPr txBox="1"/>
      </xdr:nvSpPr>
      <xdr:spPr>
        <a:xfrm>
          <a:off x="14227175" y="14680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80</xdr:row>
      <xdr:rowOff>138430</xdr:rowOff>
    </xdr:from>
    <xdr:to xmlns:xdr="http://schemas.openxmlformats.org/drawingml/2006/spreadsheetDrawing">
      <xdr:col>72</xdr:col>
      <xdr:colOff>188595</xdr:colOff>
      <xdr:row>81</xdr:row>
      <xdr:rowOff>167640</xdr:rowOff>
    </xdr:to>
    <xdr:cxnSp macro="">
      <xdr:nvCxnSpPr>
        <xdr:cNvPr id="264" name="直線コネクタ 263"/>
        <xdr:cNvCxnSpPr/>
      </xdr:nvCxnSpPr>
      <xdr:spPr>
        <a:xfrm flipV="1">
          <a:off x="12976860" y="13854430"/>
          <a:ext cx="790575"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20955</xdr:rowOff>
    </xdr:from>
    <xdr:to xmlns:xdr="http://schemas.openxmlformats.org/drawingml/2006/spreadsheetDrawing">
      <xdr:col>73</xdr:col>
      <xdr:colOff>44450</xdr:colOff>
      <xdr:row>85</xdr:row>
      <xdr:rowOff>122555</xdr:rowOff>
    </xdr:to>
    <xdr:sp macro="" textlink="">
      <xdr:nvSpPr>
        <xdr:cNvPr id="265" name="フローチャート: 判断 264"/>
        <xdr:cNvSpPr/>
      </xdr:nvSpPr>
      <xdr:spPr>
        <a:xfrm>
          <a:off x="13731240" y="1459420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107315</xdr:rowOff>
    </xdr:from>
    <xdr:ext cx="761365" cy="259080"/>
    <xdr:sp macro="" textlink="">
      <xdr:nvSpPr>
        <xdr:cNvPr id="266" name="テキスト ボックス 265"/>
        <xdr:cNvSpPr txBox="1"/>
      </xdr:nvSpPr>
      <xdr:spPr>
        <a:xfrm>
          <a:off x="13421995" y="146805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167640</xdr:rowOff>
    </xdr:from>
    <xdr:to xmlns:xdr="http://schemas.openxmlformats.org/drawingml/2006/spreadsheetDrawing">
      <xdr:col>68</xdr:col>
      <xdr:colOff>152400</xdr:colOff>
      <xdr:row>82</xdr:row>
      <xdr:rowOff>90170</xdr:rowOff>
    </xdr:to>
    <xdr:cxnSp macro="">
      <xdr:nvCxnSpPr>
        <xdr:cNvPr id="267" name="直線コネクタ 266"/>
        <xdr:cNvCxnSpPr/>
      </xdr:nvCxnSpPr>
      <xdr:spPr>
        <a:xfrm flipV="1">
          <a:off x="12171680" y="14055090"/>
          <a:ext cx="80518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74930</xdr:rowOff>
    </xdr:from>
    <xdr:to xmlns:xdr="http://schemas.openxmlformats.org/drawingml/2006/spreadsheetDrawing">
      <xdr:col>68</xdr:col>
      <xdr:colOff>188595</xdr:colOff>
      <xdr:row>86</xdr:row>
      <xdr:rowOff>5080</xdr:rowOff>
    </xdr:to>
    <xdr:sp macro="" textlink="">
      <xdr:nvSpPr>
        <xdr:cNvPr id="268" name="フローチャート: 判断 267"/>
        <xdr:cNvSpPr/>
      </xdr:nvSpPr>
      <xdr:spPr>
        <a:xfrm>
          <a:off x="12926060" y="14648180"/>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161290</xdr:rowOff>
    </xdr:from>
    <xdr:ext cx="762000" cy="259080"/>
    <xdr:sp macro="" textlink="">
      <xdr:nvSpPr>
        <xdr:cNvPr id="269" name="テキスト ボックス 268"/>
        <xdr:cNvSpPr txBox="1"/>
      </xdr:nvSpPr>
      <xdr:spPr>
        <a:xfrm>
          <a:off x="12635865" y="147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74930</xdr:rowOff>
    </xdr:from>
    <xdr:to xmlns:xdr="http://schemas.openxmlformats.org/drawingml/2006/spreadsheetDrawing">
      <xdr:col>64</xdr:col>
      <xdr:colOff>152400</xdr:colOff>
      <xdr:row>86</xdr:row>
      <xdr:rowOff>5080</xdr:rowOff>
    </xdr:to>
    <xdr:sp macro="" textlink="">
      <xdr:nvSpPr>
        <xdr:cNvPr id="270" name="フローチャート: 判断 269"/>
        <xdr:cNvSpPr/>
      </xdr:nvSpPr>
      <xdr:spPr>
        <a:xfrm>
          <a:off x="1212088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161290</xdr:rowOff>
    </xdr:from>
    <xdr:ext cx="762000" cy="259080"/>
    <xdr:sp macro="" textlink="">
      <xdr:nvSpPr>
        <xdr:cNvPr id="271" name="テキスト ボックス 270"/>
        <xdr:cNvSpPr txBox="1"/>
      </xdr:nvSpPr>
      <xdr:spPr>
        <a:xfrm>
          <a:off x="11832590" y="147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51257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437132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35560</xdr:rowOff>
    </xdr:from>
    <xdr:ext cx="762000" cy="259080"/>
    <xdr:sp macro="" textlink="">
      <xdr:nvSpPr>
        <xdr:cNvPr id="274" name="テキスト ボックス 273"/>
        <xdr:cNvSpPr txBox="1"/>
      </xdr:nvSpPr>
      <xdr:spPr>
        <a:xfrm>
          <a:off x="135788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1365" cy="259080"/>
    <xdr:sp macro="" textlink="">
      <xdr:nvSpPr>
        <xdr:cNvPr id="275" name="テキスト ボックス 274"/>
        <xdr:cNvSpPr txBox="1"/>
      </xdr:nvSpPr>
      <xdr:spPr>
        <a:xfrm>
          <a:off x="12781915"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197673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80</xdr:row>
      <xdr:rowOff>114300</xdr:rowOff>
    </xdr:from>
    <xdr:to xmlns:xdr="http://schemas.openxmlformats.org/drawingml/2006/spreadsheetDrawing">
      <xdr:col>81</xdr:col>
      <xdr:colOff>95250</xdr:colOff>
      <xdr:row>81</xdr:row>
      <xdr:rowOff>44450</xdr:rowOff>
    </xdr:to>
    <xdr:sp macro="" textlink="">
      <xdr:nvSpPr>
        <xdr:cNvPr id="277" name="楕円 276"/>
        <xdr:cNvSpPr/>
      </xdr:nvSpPr>
      <xdr:spPr>
        <a:xfrm>
          <a:off x="15276195" y="138303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80</xdr:row>
      <xdr:rowOff>35560</xdr:rowOff>
    </xdr:from>
    <xdr:ext cx="761365" cy="259080"/>
    <xdr:sp macro="" textlink="">
      <xdr:nvSpPr>
        <xdr:cNvPr id="278" name="給与水準   （国との比較）該当値テキスト"/>
        <xdr:cNvSpPr txBox="1"/>
      </xdr:nvSpPr>
      <xdr:spPr>
        <a:xfrm>
          <a:off x="15409545" y="13751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81</xdr:row>
      <xdr:rowOff>76835</xdr:rowOff>
    </xdr:from>
    <xdr:to xmlns:xdr="http://schemas.openxmlformats.org/drawingml/2006/spreadsheetDrawing">
      <xdr:col>77</xdr:col>
      <xdr:colOff>95250</xdr:colOff>
      <xdr:row>82</xdr:row>
      <xdr:rowOff>6985</xdr:rowOff>
    </xdr:to>
    <xdr:sp macro="" textlink="">
      <xdr:nvSpPr>
        <xdr:cNvPr id="279" name="楕円 278"/>
        <xdr:cNvSpPr/>
      </xdr:nvSpPr>
      <xdr:spPr>
        <a:xfrm>
          <a:off x="14521815" y="139642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80</xdr:row>
      <xdr:rowOff>17780</xdr:rowOff>
    </xdr:from>
    <xdr:ext cx="736600" cy="255270"/>
    <xdr:sp macro="" textlink="">
      <xdr:nvSpPr>
        <xdr:cNvPr id="280" name="テキスト ボックス 279"/>
        <xdr:cNvSpPr txBox="1"/>
      </xdr:nvSpPr>
      <xdr:spPr>
        <a:xfrm>
          <a:off x="14227175" y="137337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80</xdr:row>
      <xdr:rowOff>87630</xdr:rowOff>
    </xdr:from>
    <xdr:to xmlns:xdr="http://schemas.openxmlformats.org/drawingml/2006/spreadsheetDrawing">
      <xdr:col>73</xdr:col>
      <xdr:colOff>44450</xdr:colOff>
      <xdr:row>81</xdr:row>
      <xdr:rowOff>17780</xdr:rowOff>
    </xdr:to>
    <xdr:sp macro="" textlink="">
      <xdr:nvSpPr>
        <xdr:cNvPr id="281" name="楕円 280"/>
        <xdr:cNvSpPr/>
      </xdr:nvSpPr>
      <xdr:spPr>
        <a:xfrm>
          <a:off x="13731240" y="1380363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79</xdr:row>
      <xdr:rowOff>27940</xdr:rowOff>
    </xdr:from>
    <xdr:ext cx="761365" cy="259080"/>
    <xdr:sp macro="" textlink="">
      <xdr:nvSpPr>
        <xdr:cNvPr id="282" name="テキスト ボックス 281"/>
        <xdr:cNvSpPr txBox="1"/>
      </xdr:nvSpPr>
      <xdr:spPr>
        <a:xfrm>
          <a:off x="13421995" y="13572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116840</xdr:rowOff>
    </xdr:from>
    <xdr:to xmlns:xdr="http://schemas.openxmlformats.org/drawingml/2006/spreadsheetDrawing">
      <xdr:col>68</xdr:col>
      <xdr:colOff>188595</xdr:colOff>
      <xdr:row>82</xdr:row>
      <xdr:rowOff>46990</xdr:rowOff>
    </xdr:to>
    <xdr:sp macro="" textlink="">
      <xdr:nvSpPr>
        <xdr:cNvPr id="283" name="楕円 282"/>
        <xdr:cNvSpPr/>
      </xdr:nvSpPr>
      <xdr:spPr>
        <a:xfrm>
          <a:off x="12926060" y="1400429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80</xdr:row>
      <xdr:rowOff>57150</xdr:rowOff>
    </xdr:from>
    <xdr:ext cx="762000" cy="259080"/>
    <xdr:sp macro="" textlink="">
      <xdr:nvSpPr>
        <xdr:cNvPr id="284" name="テキスト ボックス 283"/>
        <xdr:cNvSpPr txBox="1"/>
      </xdr:nvSpPr>
      <xdr:spPr>
        <a:xfrm>
          <a:off x="12635865" y="1377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39370</xdr:rowOff>
    </xdr:from>
    <xdr:to xmlns:xdr="http://schemas.openxmlformats.org/drawingml/2006/spreadsheetDrawing">
      <xdr:col>64</xdr:col>
      <xdr:colOff>152400</xdr:colOff>
      <xdr:row>82</xdr:row>
      <xdr:rowOff>140970</xdr:rowOff>
    </xdr:to>
    <xdr:sp macro="" textlink="">
      <xdr:nvSpPr>
        <xdr:cNvPr id="285" name="楕円 284"/>
        <xdr:cNvSpPr/>
      </xdr:nvSpPr>
      <xdr:spPr>
        <a:xfrm>
          <a:off x="1212088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80</xdr:row>
      <xdr:rowOff>151130</xdr:rowOff>
    </xdr:from>
    <xdr:ext cx="762000" cy="259080"/>
    <xdr:sp macro="" textlink="">
      <xdr:nvSpPr>
        <xdr:cNvPr id="286" name="テキスト ボックス 285"/>
        <xdr:cNvSpPr txBox="1"/>
      </xdr:nvSpPr>
      <xdr:spPr>
        <a:xfrm>
          <a:off x="11832590" y="1386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1548745" y="882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5435"/>
    <xdr:sp macro="" textlink="">
      <xdr:nvSpPr>
        <xdr:cNvPr id="288" name="テキスト ボックス 287"/>
        <xdr:cNvSpPr txBox="1"/>
      </xdr:nvSpPr>
      <xdr:spPr>
        <a:xfrm>
          <a:off x="12026265" y="9188450"/>
          <a:ext cx="2262505"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190" cy="354965"/>
    <xdr:sp macro="" textlink="">
      <xdr:nvSpPr>
        <xdr:cNvPr id="289" name="テキスト ボックス 288"/>
        <xdr:cNvSpPr txBox="1"/>
      </xdr:nvSpPr>
      <xdr:spPr>
        <a:xfrm>
          <a:off x="1416494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6189325" y="908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6189325" y="927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7672685"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7672685"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18986500"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18986500"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1548745" y="958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6295370" y="958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6295370" y="958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6407765" y="990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業務量に応じた適切な定員管理を行っており、前年度より0.1人増加したが、類似団体平均と比べると▲1.19人と依然として少ない状況が続いてる。</a:t>
          </a:r>
          <a:r>
            <a:rPr kumimoji="1" lang="ja-JP" altLang="en-US" sz="1300">
              <a:latin typeface="ＭＳ Ｐゴシック"/>
              <a:ea typeface="ＭＳ Ｐゴシック"/>
            </a:rPr>
            <a:t>今後も、事業の更なる効率化の促進を図りながら、</a:t>
          </a:r>
          <a:r>
            <a:rPr kumimoji="1" lang="ja-JP" altLang="en-US" sz="1300">
              <a:latin typeface="ＭＳ Ｐゴシック"/>
              <a:ea typeface="ＭＳ Ｐゴシック"/>
            </a:rPr>
            <a:t>定員管理計画</a:t>
          </a:r>
          <a:r>
            <a:rPr kumimoji="1" lang="ja-JP" altLang="en-US" sz="1300">
              <a:latin typeface="ＭＳ Ｐゴシック"/>
              <a:ea typeface="ＭＳ Ｐゴシック"/>
            </a:rPr>
            <a:t>に基づき、より適切な定員管理に努める。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250" cy="225425"/>
    <xdr:sp macro="" textlink="">
      <xdr:nvSpPr>
        <xdr:cNvPr id="300" name="テキスト ボックス 299"/>
        <xdr:cNvSpPr txBox="1"/>
      </xdr:nvSpPr>
      <xdr:spPr>
        <a:xfrm>
          <a:off x="11510645" y="93980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154874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1365" cy="255270"/>
    <xdr:sp macro="" textlink="">
      <xdr:nvSpPr>
        <xdr:cNvPr id="302" name="テキスト ボックス 301"/>
        <xdr:cNvSpPr txBox="1"/>
      </xdr:nvSpPr>
      <xdr:spPr>
        <a:xfrm>
          <a:off x="10870565" y="118592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1548745" y="115189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1365" cy="259080"/>
    <xdr:sp macro="" textlink="">
      <xdr:nvSpPr>
        <xdr:cNvPr id="304" name="テキスト ボックス 303"/>
        <xdr:cNvSpPr txBox="1"/>
      </xdr:nvSpPr>
      <xdr:spPr>
        <a:xfrm>
          <a:off x="10870565" y="11376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1548745" y="110363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1365" cy="259080"/>
    <xdr:sp macro="" textlink="">
      <xdr:nvSpPr>
        <xdr:cNvPr id="306" name="テキスト ボックス 305"/>
        <xdr:cNvSpPr txBox="1"/>
      </xdr:nvSpPr>
      <xdr:spPr>
        <a:xfrm>
          <a:off x="10870565" y="10894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1548745" y="105537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1365" cy="259080"/>
    <xdr:sp macro="" textlink="">
      <xdr:nvSpPr>
        <xdr:cNvPr id="308" name="テキスト ボックス 307"/>
        <xdr:cNvSpPr txBox="1"/>
      </xdr:nvSpPr>
      <xdr:spPr>
        <a:xfrm>
          <a:off x="10870565" y="10411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1548745" y="10071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1365" cy="255270"/>
    <xdr:sp macro="" textlink="">
      <xdr:nvSpPr>
        <xdr:cNvPr id="310" name="テキスト ボックス 309"/>
        <xdr:cNvSpPr txBox="1"/>
      </xdr:nvSpPr>
      <xdr:spPr>
        <a:xfrm>
          <a:off x="10870565" y="99288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1548745" y="958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1548745" y="958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70485</xdr:rowOff>
    </xdr:from>
    <xdr:to xmlns:xdr="http://schemas.openxmlformats.org/drawingml/2006/spreadsheetDrawing">
      <xdr:col>81</xdr:col>
      <xdr:colOff>44450</xdr:colOff>
      <xdr:row>67</xdr:row>
      <xdr:rowOff>114935</xdr:rowOff>
    </xdr:to>
    <xdr:cxnSp macro="">
      <xdr:nvCxnSpPr>
        <xdr:cNvPr id="313" name="直線コネクタ 312"/>
        <xdr:cNvCxnSpPr/>
      </xdr:nvCxnSpPr>
      <xdr:spPr>
        <a:xfrm flipV="1">
          <a:off x="15320645" y="10357485"/>
          <a:ext cx="0" cy="1244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86995</xdr:rowOff>
    </xdr:from>
    <xdr:ext cx="761365" cy="255270"/>
    <xdr:sp macro="" textlink="">
      <xdr:nvSpPr>
        <xdr:cNvPr id="314" name="定員管理の状況最小値テキスト"/>
        <xdr:cNvSpPr txBox="1"/>
      </xdr:nvSpPr>
      <xdr:spPr>
        <a:xfrm>
          <a:off x="15409545" y="1157414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114935</xdr:rowOff>
    </xdr:from>
    <xdr:to xmlns:xdr="http://schemas.openxmlformats.org/drawingml/2006/spreadsheetDrawing">
      <xdr:col>81</xdr:col>
      <xdr:colOff>133350</xdr:colOff>
      <xdr:row>67</xdr:row>
      <xdr:rowOff>114935</xdr:rowOff>
    </xdr:to>
    <xdr:cxnSp macro="">
      <xdr:nvCxnSpPr>
        <xdr:cNvPr id="315" name="直線コネクタ 314"/>
        <xdr:cNvCxnSpPr/>
      </xdr:nvCxnSpPr>
      <xdr:spPr>
        <a:xfrm>
          <a:off x="15252700" y="116020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156845</xdr:rowOff>
    </xdr:from>
    <xdr:ext cx="761365" cy="255270"/>
    <xdr:sp macro="" textlink="">
      <xdr:nvSpPr>
        <xdr:cNvPr id="316" name="定員管理の状況最大値テキスト"/>
        <xdr:cNvSpPr txBox="1"/>
      </xdr:nvSpPr>
      <xdr:spPr>
        <a:xfrm>
          <a:off x="15409545" y="1010094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70485</xdr:rowOff>
    </xdr:from>
    <xdr:to xmlns:xdr="http://schemas.openxmlformats.org/drawingml/2006/spreadsheetDrawing">
      <xdr:col>81</xdr:col>
      <xdr:colOff>133350</xdr:colOff>
      <xdr:row>60</xdr:row>
      <xdr:rowOff>70485</xdr:rowOff>
    </xdr:to>
    <xdr:cxnSp macro="">
      <xdr:nvCxnSpPr>
        <xdr:cNvPr id="317" name="直線コネクタ 316"/>
        <xdr:cNvCxnSpPr/>
      </xdr:nvCxnSpPr>
      <xdr:spPr>
        <a:xfrm>
          <a:off x="15252700" y="103574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74930</xdr:rowOff>
    </xdr:from>
    <xdr:to xmlns:xdr="http://schemas.openxmlformats.org/drawingml/2006/spreadsheetDrawing">
      <xdr:col>81</xdr:col>
      <xdr:colOff>44450</xdr:colOff>
      <xdr:row>61</xdr:row>
      <xdr:rowOff>78740</xdr:rowOff>
    </xdr:to>
    <xdr:cxnSp macro="">
      <xdr:nvCxnSpPr>
        <xdr:cNvPr id="318" name="直線コネクタ 317"/>
        <xdr:cNvCxnSpPr/>
      </xdr:nvCxnSpPr>
      <xdr:spPr>
        <a:xfrm>
          <a:off x="14566265" y="10533380"/>
          <a:ext cx="7543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57785</xdr:rowOff>
    </xdr:from>
    <xdr:ext cx="761365" cy="259080"/>
    <xdr:sp macro="" textlink="">
      <xdr:nvSpPr>
        <xdr:cNvPr id="319" name="定員管理の状況平均値テキスト"/>
        <xdr:cNvSpPr txBox="1"/>
      </xdr:nvSpPr>
      <xdr:spPr>
        <a:xfrm>
          <a:off x="15409545" y="105162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86360</xdr:rowOff>
    </xdr:from>
    <xdr:to xmlns:xdr="http://schemas.openxmlformats.org/drawingml/2006/spreadsheetDrawing">
      <xdr:col>81</xdr:col>
      <xdr:colOff>95250</xdr:colOff>
      <xdr:row>62</xdr:row>
      <xdr:rowOff>15875</xdr:rowOff>
    </xdr:to>
    <xdr:sp macro="" textlink="">
      <xdr:nvSpPr>
        <xdr:cNvPr id="320" name="フローチャート: 判断 319"/>
        <xdr:cNvSpPr/>
      </xdr:nvSpPr>
      <xdr:spPr>
        <a:xfrm>
          <a:off x="15276195" y="1054481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61</xdr:row>
      <xdr:rowOff>60325</xdr:rowOff>
    </xdr:from>
    <xdr:to xmlns:xdr="http://schemas.openxmlformats.org/drawingml/2006/spreadsheetDrawing">
      <xdr:col>77</xdr:col>
      <xdr:colOff>44450</xdr:colOff>
      <xdr:row>61</xdr:row>
      <xdr:rowOff>74930</xdr:rowOff>
    </xdr:to>
    <xdr:cxnSp macro="">
      <xdr:nvCxnSpPr>
        <xdr:cNvPr id="321" name="直線コネクタ 320"/>
        <xdr:cNvCxnSpPr/>
      </xdr:nvCxnSpPr>
      <xdr:spPr>
        <a:xfrm>
          <a:off x="13767435" y="10518775"/>
          <a:ext cx="79883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81915</xdr:rowOff>
    </xdr:from>
    <xdr:to xmlns:xdr="http://schemas.openxmlformats.org/drawingml/2006/spreadsheetDrawing">
      <xdr:col>77</xdr:col>
      <xdr:colOff>95250</xdr:colOff>
      <xdr:row>62</xdr:row>
      <xdr:rowOff>12065</xdr:rowOff>
    </xdr:to>
    <xdr:sp macro="" textlink="">
      <xdr:nvSpPr>
        <xdr:cNvPr id="322" name="フローチャート: 判断 321"/>
        <xdr:cNvSpPr/>
      </xdr:nvSpPr>
      <xdr:spPr>
        <a:xfrm>
          <a:off x="14521815" y="105403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168275</xdr:rowOff>
    </xdr:from>
    <xdr:ext cx="736600" cy="255270"/>
    <xdr:sp macro="" textlink="">
      <xdr:nvSpPr>
        <xdr:cNvPr id="323" name="テキスト ボックス 322"/>
        <xdr:cNvSpPr txBox="1"/>
      </xdr:nvSpPr>
      <xdr:spPr>
        <a:xfrm>
          <a:off x="14227175" y="106267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55880</xdr:rowOff>
    </xdr:from>
    <xdr:to xmlns:xdr="http://schemas.openxmlformats.org/drawingml/2006/spreadsheetDrawing">
      <xdr:col>72</xdr:col>
      <xdr:colOff>188595</xdr:colOff>
      <xdr:row>61</xdr:row>
      <xdr:rowOff>60325</xdr:rowOff>
    </xdr:to>
    <xdr:cxnSp macro="">
      <xdr:nvCxnSpPr>
        <xdr:cNvPr id="324" name="直線コネクタ 323"/>
        <xdr:cNvCxnSpPr/>
      </xdr:nvCxnSpPr>
      <xdr:spPr>
        <a:xfrm>
          <a:off x="12976860" y="10514330"/>
          <a:ext cx="7905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76200</xdr:rowOff>
    </xdr:from>
    <xdr:to xmlns:xdr="http://schemas.openxmlformats.org/drawingml/2006/spreadsheetDrawing">
      <xdr:col>73</xdr:col>
      <xdr:colOff>44450</xdr:colOff>
      <xdr:row>62</xdr:row>
      <xdr:rowOff>6350</xdr:rowOff>
    </xdr:to>
    <xdr:sp macro="" textlink="">
      <xdr:nvSpPr>
        <xdr:cNvPr id="325" name="フローチャート: 判断 324"/>
        <xdr:cNvSpPr/>
      </xdr:nvSpPr>
      <xdr:spPr>
        <a:xfrm>
          <a:off x="13731240" y="1053465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162560</xdr:rowOff>
    </xdr:from>
    <xdr:ext cx="761365" cy="259080"/>
    <xdr:sp macro="" textlink="">
      <xdr:nvSpPr>
        <xdr:cNvPr id="326" name="テキスト ボックス 325"/>
        <xdr:cNvSpPr txBox="1"/>
      </xdr:nvSpPr>
      <xdr:spPr>
        <a:xfrm>
          <a:off x="13421995" y="10621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26670</xdr:rowOff>
    </xdr:from>
    <xdr:to xmlns:xdr="http://schemas.openxmlformats.org/drawingml/2006/spreadsheetDrawing">
      <xdr:col>68</xdr:col>
      <xdr:colOff>152400</xdr:colOff>
      <xdr:row>61</xdr:row>
      <xdr:rowOff>55880</xdr:rowOff>
    </xdr:to>
    <xdr:cxnSp macro="">
      <xdr:nvCxnSpPr>
        <xdr:cNvPr id="327" name="直線コネクタ 326"/>
        <xdr:cNvCxnSpPr/>
      </xdr:nvCxnSpPr>
      <xdr:spPr>
        <a:xfrm>
          <a:off x="12171680" y="10485120"/>
          <a:ext cx="8051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75565</xdr:rowOff>
    </xdr:from>
    <xdr:to xmlns:xdr="http://schemas.openxmlformats.org/drawingml/2006/spreadsheetDrawing">
      <xdr:col>68</xdr:col>
      <xdr:colOff>188595</xdr:colOff>
      <xdr:row>62</xdr:row>
      <xdr:rowOff>6350</xdr:rowOff>
    </xdr:to>
    <xdr:sp macro="" textlink="">
      <xdr:nvSpPr>
        <xdr:cNvPr id="328" name="フローチャート: 判断 327"/>
        <xdr:cNvSpPr/>
      </xdr:nvSpPr>
      <xdr:spPr>
        <a:xfrm>
          <a:off x="12926060" y="10534015"/>
          <a:ext cx="869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61</xdr:row>
      <xdr:rowOff>161925</xdr:rowOff>
    </xdr:from>
    <xdr:ext cx="762000" cy="259080"/>
    <xdr:sp macro="" textlink="">
      <xdr:nvSpPr>
        <xdr:cNvPr id="329" name="テキスト ボックス 328"/>
        <xdr:cNvSpPr txBox="1"/>
      </xdr:nvSpPr>
      <xdr:spPr>
        <a:xfrm>
          <a:off x="12635865"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73025</xdr:rowOff>
    </xdr:from>
    <xdr:to xmlns:xdr="http://schemas.openxmlformats.org/drawingml/2006/spreadsheetDrawing">
      <xdr:col>64</xdr:col>
      <xdr:colOff>152400</xdr:colOff>
      <xdr:row>62</xdr:row>
      <xdr:rowOff>3175</xdr:rowOff>
    </xdr:to>
    <xdr:sp macro="" textlink="">
      <xdr:nvSpPr>
        <xdr:cNvPr id="330" name="フローチャート: 判断 329"/>
        <xdr:cNvSpPr/>
      </xdr:nvSpPr>
      <xdr:spPr>
        <a:xfrm>
          <a:off x="1212088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159385</xdr:rowOff>
    </xdr:from>
    <xdr:ext cx="762000" cy="258445"/>
    <xdr:sp macro="" textlink="">
      <xdr:nvSpPr>
        <xdr:cNvPr id="331" name="テキスト ボックス 330"/>
        <xdr:cNvSpPr txBox="1"/>
      </xdr:nvSpPr>
      <xdr:spPr>
        <a:xfrm>
          <a:off x="1183259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270"/>
    <xdr:sp macro="" textlink="">
      <xdr:nvSpPr>
        <xdr:cNvPr id="332" name="テキスト ボックス 331"/>
        <xdr:cNvSpPr txBox="1"/>
      </xdr:nvSpPr>
      <xdr:spPr>
        <a:xfrm>
          <a:off x="151257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270"/>
    <xdr:sp macro="" textlink="">
      <xdr:nvSpPr>
        <xdr:cNvPr id="333" name="テキスト ボックス 332"/>
        <xdr:cNvSpPr txBox="1"/>
      </xdr:nvSpPr>
      <xdr:spPr>
        <a:xfrm>
          <a:off x="1437132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168910</xdr:rowOff>
    </xdr:from>
    <xdr:ext cx="762000" cy="255270"/>
    <xdr:sp macro="" textlink="">
      <xdr:nvSpPr>
        <xdr:cNvPr id="334" name="テキスト ボックス 333"/>
        <xdr:cNvSpPr txBox="1"/>
      </xdr:nvSpPr>
      <xdr:spPr>
        <a:xfrm>
          <a:off x="1357884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1365" cy="255270"/>
    <xdr:sp macro="" textlink="">
      <xdr:nvSpPr>
        <xdr:cNvPr id="335" name="テキスト ボックス 334"/>
        <xdr:cNvSpPr txBox="1"/>
      </xdr:nvSpPr>
      <xdr:spPr>
        <a:xfrm>
          <a:off x="12781915" y="119989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270"/>
    <xdr:sp macro="" textlink="">
      <xdr:nvSpPr>
        <xdr:cNvPr id="336" name="テキスト ボックス 335"/>
        <xdr:cNvSpPr txBox="1"/>
      </xdr:nvSpPr>
      <xdr:spPr>
        <a:xfrm>
          <a:off x="11976735"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27940</xdr:rowOff>
    </xdr:from>
    <xdr:to xmlns:xdr="http://schemas.openxmlformats.org/drawingml/2006/spreadsheetDrawing">
      <xdr:col>81</xdr:col>
      <xdr:colOff>95250</xdr:colOff>
      <xdr:row>61</xdr:row>
      <xdr:rowOff>129540</xdr:rowOff>
    </xdr:to>
    <xdr:sp macro="" textlink="">
      <xdr:nvSpPr>
        <xdr:cNvPr id="337" name="楕円 336"/>
        <xdr:cNvSpPr/>
      </xdr:nvSpPr>
      <xdr:spPr>
        <a:xfrm>
          <a:off x="15276195" y="104863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44450</xdr:rowOff>
    </xdr:from>
    <xdr:ext cx="761365" cy="259080"/>
    <xdr:sp macro="" textlink="">
      <xdr:nvSpPr>
        <xdr:cNvPr id="338" name="定員管理の状況該当値テキスト"/>
        <xdr:cNvSpPr txBox="1"/>
      </xdr:nvSpPr>
      <xdr:spPr>
        <a:xfrm>
          <a:off x="15409545" y="10331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61</xdr:row>
      <xdr:rowOff>23495</xdr:rowOff>
    </xdr:from>
    <xdr:to xmlns:xdr="http://schemas.openxmlformats.org/drawingml/2006/spreadsheetDrawing">
      <xdr:col>77</xdr:col>
      <xdr:colOff>95250</xdr:colOff>
      <xdr:row>61</xdr:row>
      <xdr:rowOff>125095</xdr:rowOff>
    </xdr:to>
    <xdr:sp macro="" textlink="">
      <xdr:nvSpPr>
        <xdr:cNvPr id="339" name="楕円 338"/>
        <xdr:cNvSpPr/>
      </xdr:nvSpPr>
      <xdr:spPr>
        <a:xfrm>
          <a:off x="14521815" y="104819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135255</xdr:rowOff>
    </xdr:from>
    <xdr:ext cx="736600" cy="255270"/>
    <xdr:sp macro="" textlink="">
      <xdr:nvSpPr>
        <xdr:cNvPr id="340" name="テキスト ボックス 339"/>
        <xdr:cNvSpPr txBox="1"/>
      </xdr:nvSpPr>
      <xdr:spPr>
        <a:xfrm>
          <a:off x="14227175" y="102508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9525</xdr:rowOff>
    </xdr:from>
    <xdr:to xmlns:xdr="http://schemas.openxmlformats.org/drawingml/2006/spreadsheetDrawing">
      <xdr:col>73</xdr:col>
      <xdr:colOff>44450</xdr:colOff>
      <xdr:row>61</xdr:row>
      <xdr:rowOff>111125</xdr:rowOff>
    </xdr:to>
    <xdr:sp macro="" textlink="">
      <xdr:nvSpPr>
        <xdr:cNvPr id="341" name="楕円 340"/>
        <xdr:cNvSpPr/>
      </xdr:nvSpPr>
      <xdr:spPr>
        <a:xfrm>
          <a:off x="13731240" y="1046797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121285</xdr:rowOff>
    </xdr:from>
    <xdr:ext cx="761365" cy="255270"/>
    <xdr:sp macro="" textlink="">
      <xdr:nvSpPr>
        <xdr:cNvPr id="342" name="テキスト ボックス 341"/>
        <xdr:cNvSpPr txBox="1"/>
      </xdr:nvSpPr>
      <xdr:spPr>
        <a:xfrm>
          <a:off x="13421995" y="1023683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5080</xdr:rowOff>
    </xdr:from>
    <xdr:to xmlns:xdr="http://schemas.openxmlformats.org/drawingml/2006/spreadsheetDrawing">
      <xdr:col>68</xdr:col>
      <xdr:colOff>188595</xdr:colOff>
      <xdr:row>61</xdr:row>
      <xdr:rowOff>106680</xdr:rowOff>
    </xdr:to>
    <xdr:sp macro="" textlink="">
      <xdr:nvSpPr>
        <xdr:cNvPr id="343" name="楕円 342"/>
        <xdr:cNvSpPr/>
      </xdr:nvSpPr>
      <xdr:spPr>
        <a:xfrm>
          <a:off x="12926060" y="1046353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59</xdr:row>
      <xdr:rowOff>116840</xdr:rowOff>
    </xdr:from>
    <xdr:ext cx="762000" cy="259080"/>
    <xdr:sp macro="" textlink="">
      <xdr:nvSpPr>
        <xdr:cNvPr id="344" name="テキスト ボックス 343"/>
        <xdr:cNvSpPr txBox="1"/>
      </xdr:nvSpPr>
      <xdr:spPr>
        <a:xfrm>
          <a:off x="12635865" y="1023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147320</xdr:rowOff>
    </xdr:from>
    <xdr:to xmlns:xdr="http://schemas.openxmlformats.org/drawingml/2006/spreadsheetDrawing">
      <xdr:col>64</xdr:col>
      <xdr:colOff>152400</xdr:colOff>
      <xdr:row>61</xdr:row>
      <xdr:rowOff>77470</xdr:rowOff>
    </xdr:to>
    <xdr:sp macro="" textlink="">
      <xdr:nvSpPr>
        <xdr:cNvPr id="345" name="楕円 344"/>
        <xdr:cNvSpPr/>
      </xdr:nvSpPr>
      <xdr:spPr>
        <a:xfrm>
          <a:off x="1212088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87630</xdr:rowOff>
    </xdr:from>
    <xdr:ext cx="762000" cy="255270"/>
    <xdr:sp macro="" textlink="">
      <xdr:nvSpPr>
        <xdr:cNvPr id="346" name="テキスト ボックス 345"/>
        <xdr:cNvSpPr txBox="1"/>
      </xdr:nvSpPr>
      <xdr:spPr>
        <a:xfrm>
          <a:off x="11832590" y="10203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1548745" y="501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48" name="テキスト ボックス 347"/>
        <xdr:cNvSpPr txBox="1"/>
      </xdr:nvSpPr>
      <xdr:spPr>
        <a:xfrm>
          <a:off x="12313285"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190" cy="358775"/>
    <xdr:sp macro="" textlink="">
      <xdr:nvSpPr>
        <xdr:cNvPr id="349" name="テキスト ボックス 348"/>
        <xdr:cNvSpPr txBox="1"/>
      </xdr:nvSpPr>
      <xdr:spPr>
        <a:xfrm>
          <a:off x="13877925"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6189325" y="527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6189325" y="546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7672685"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7672685"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18986500"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18986500"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1548745" y="577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6295370" y="577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6295370" y="577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6407765" y="609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の大型建設事業（庁舎や文化センターの耐震化及び公共施設の更新等）の財源として借り入れた地方債の元金償還が始まったことにより、元利償還金が増加した結果、前年度と比べて1.2ポイント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類似団体平均より低い水準を保っているが、</a:t>
          </a:r>
          <a:r>
            <a:rPr kumimoji="1" lang="ja-JP" altLang="en-US" sz="1300">
              <a:latin typeface="ＭＳ Ｐゴシック"/>
              <a:ea typeface="ＭＳ Ｐゴシック"/>
            </a:rPr>
            <a:t>今後数年間も</a:t>
          </a:r>
          <a:r>
            <a:rPr kumimoji="1" lang="ja-JP" altLang="en-US" sz="1300">
              <a:latin typeface="ＭＳ Ｐゴシック"/>
              <a:ea typeface="ＭＳ Ｐゴシック"/>
            </a:rPr>
            <a:t>大規模建設事業が控えており、その財源として地方債の借入額が増え、後年度の元利償還金が増加する見込みであるため、</a:t>
          </a:r>
          <a:r>
            <a:rPr kumimoji="1" lang="ja-JP" altLang="en-US" sz="1300">
              <a:latin typeface="ＭＳ Ｐゴシック"/>
              <a:ea typeface="ＭＳ Ｐゴシック"/>
            </a:rPr>
            <a:t>引き続き起債の発行を交付税算入の高いものに</a:t>
          </a:r>
          <a:r>
            <a:rPr kumimoji="1" lang="ja-JP" altLang="en-US" sz="1300">
              <a:latin typeface="ＭＳ Ｐゴシック"/>
              <a:ea typeface="ＭＳ Ｐゴシック"/>
            </a:rPr>
            <a:t>留める等、水準が大きく悪化することのないよう健全な財政運営に努める。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7815" cy="224790"/>
    <xdr:sp macro="" textlink="">
      <xdr:nvSpPr>
        <xdr:cNvPr id="360" name="テキスト ボックス 359"/>
        <xdr:cNvSpPr txBox="1"/>
      </xdr:nvSpPr>
      <xdr:spPr>
        <a:xfrm>
          <a:off x="11510645" y="558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1548745" y="819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1365" cy="259080"/>
    <xdr:sp macro="" textlink="">
      <xdr:nvSpPr>
        <xdr:cNvPr id="362" name="テキスト ボックス 361"/>
        <xdr:cNvSpPr txBox="1"/>
      </xdr:nvSpPr>
      <xdr:spPr>
        <a:xfrm>
          <a:off x="10870565" y="804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3" name="直線コネクタ 362"/>
        <xdr:cNvCxnSpPr/>
      </xdr:nvCxnSpPr>
      <xdr:spPr>
        <a:xfrm>
          <a:off x="11548745" y="77089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1365" cy="259080"/>
    <xdr:sp macro="" textlink="">
      <xdr:nvSpPr>
        <xdr:cNvPr id="364" name="テキスト ボックス 363"/>
        <xdr:cNvSpPr txBox="1"/>
      </xdr:nvSpPr>
      <xdr:spPr>
        <a:xfrm>
          <a:off x="10870565" y="7566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5" name="直線コネクタ 364"/>
        <xdr:cNvCxnSpPr/>
      </xdr:nvCxnSpPr>
      <xdr:spPr>
        <a:xfrm>
          <a:off x="11548745" y="72263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1365" cy="255270"/>
    <xdr:sp macro="" textlink="">
      <xdr:nvSpPr>
        <xdr:cNvPr id="366" name="テキスト ボックス 365"/>
        <xdr:cNvSpPr txBox="1"/>
      </xdr:nvSpPr>
      <xdr:spPr>
        <a:xfrm>
          <a:off x="10870565" y="70840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7" name="直線コネクタ 366"/>
        <xdr:cNvCxnSpPr/>
      </xdr:nvCxnSpPr>
      <xdr:spPr>
        <a:xfrm>
          <a:off x="11548745" y="67437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1365" cy="255270"/>
    <xdr:sp macro="" textlink="">
      <xdr:nvSpPr>
        <xdr:cNvPr id="368" name="テキスト ボックス 367"/>
        <xdr:cNvSpPr txBox="1"/>
      </xdr:nvSpPr>
      <xdr:spPr>
        <a:xfrm>
          <a:off x="10870565" y="66014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9" name="直線コネクタ 368"/>
        <xdr:cNvCxnSpPr/>
      </xdr:nvCxnSpPr>
      <xdr:spPr>
        <a:xfrm>
          <a:off x="11548745" y="6261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1365" cy="259080"/>
    <xdr:sp macro="" textlink="">
      <xdr:nvSpPr>
        <xdr:cNvPr id="370" name="テキスト ボックス 369"/>
        <xdr:cNvSpPr txBox="1"/>
      </xdr:nvSpPr>
      <xdr:spPr>
        <a:xfrm>
          <a:off x="10870565" y="6118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1" name="直線コネクタ 370"/>
        <xdr:cNvCxnSpPr/>
      </xdr:nvCxnSpPr>
      <xdr:spPr>
        <a:xfrm>
          <a:off x="11548745" y="577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2" name="公債費負担の状況グラフ枠"/>
        <xdr:cNvSpPr/>
      </xdr:nvSpPr>
      <xdr:spPr>
        <a:xfrm>
          <a:off x="11548745" y="577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144780</xdr:rowOff>
    </xdr:from>
    <xdr:to xmlns:xdr="http://schemas.openxmlformats.org/drawingml/2006/spreadsheetDrawing">
      <xdr:col>81</xdr:col>
      <xdr:colOff>44450</xdr:colOff>
      <xdr:row>44</xdr:row>
      <xdr:rowOff>146050</xdr:rowOff>
    </xdr:to>
    <xdr:cxnSp macro="">
      <xdr:nvCxnSpPr>
        <xdr:cNvPr id="373" name="直線コネクタ 372"/>
        <xdr:cNvCxnSpPr/>
      </xdr:nvCxnSpPr>
      <xdr:spPr>
        <a:xfrm flipV="1">
          <a:off x="15320645" y="6145530"/>
          <a:ext cx="0" cy="1544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118110</xdr:rowOff>
    </xdr:from>
    <xdr:ext cx="761365" cy="259080"/>
    <xdr:sp macro="" textlink="">
      <xdr:nvSpPr>
        <xdr:cNvPr id="374" name="公債費負担の状況最小値テキスト"/>
        <xdr:cNvSpPr txBox="1"/>
      </xdr:nvSpPr>
      <xdr:spPr>
        <a:xfrm>
          <a:off x="15409545" y="7661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146050</xdr:rowOff>
    </xdr:from>
    <xdr:to xmlns:xdr="http://schemas.openxmlformats.org/drawingml/2006/spreadsheetDrawing">
      <xdr:col>81</xdr:col>
      <xdr:colOff>133350</xdr:colOff>
      <xdr:row>44</xdr:row>
      <xdr:rowOff>146050</xdr:rowOff>
    </xdr:to>
    <xdr:cxnSp macro="">
      <xdr:nvCxnSpPr>
        <xdr:cNvPr id="375" name="直線コネクタ 374"/>
        <xdr:cNvCxnSpPr/>
      </xdr:nvCxnSpPr>
      <xdr:spPr>
        <a:xfrm>
          <a:off x="15252700" y="76898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59690</xdr:rowOff>
    </xdr:from>
    <xdr:ext cx="761365" cy="259080"/>
    <xdr:sp macro="" textlink="">
      <xdr:nvSpPr>
        <xdr:cNvPr id="376" name="公債費負担の状況最大値テキスト"/>
        <xdr:cNvSpPr txBox="1"/>
      </xdr:nvSpPr>
      <xdr:spPr>
        <a:xfrm>
          <a:off x="15409545" y="5888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144780</xdr:rowOff>
    </xdr:from>
    <xdr:to xmlns:xdr="http://schemas.openxmlformats.org/drawingml/2006/spreadsheetDrawing">
      <xdr:col>81</xdr:col>
      <xdr:colOff>133350</xdr:colOff>
      <xdr:row>35</xdr:row>
      <xdr:rowOff>144780</xdr:rowOff>
    </xdr:to>
    <xdr:cxnSp macro="">
      <xdr:nvCxnSpPr>
        <xdr:cNvPr id="377" name="直線コネクタ 376"/>
        <xdr:cNvCxnSpPr/>
      </xdr:nvCxnSpPr>
      <xdr:spPr>
        <a:xfrm>
          <a:off x="15252700" y="61455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151130</xdr:rowOff>
    </xdr:from>
    <xdr:to xmlns:xdr="http://schemas.openxmlformats.org/drawingml/2006/spreadsheetDrawing">
      <xdr:col>81</xdr:col>
      <xdr:colOff>44450</xdr:colOff>
      <xdr:row>39</xdr:row>
      <xdr:rowOff>95885</xdr:rowOff>
    </xdr:to>
    <xdr:cxnSp macro="">
      <xdr:nvCxnSpPr>
        <xdr:cNvPr id="378" name="直線コネクタ 377"/>
        <xdr:cNvCxnSpPr/>
      </xdr:nvCxnSpPr>
      <xdr:spPr>
        <a:xfrm>
          <a:off x="14566265" y="6666230"/>
          <a:ext cx="75438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106045</xdr:rowOff>
    </xdr:from>
    <xdr:ext cx="761365" cy="259080"/>
    <xdr:sp macro="" textlink="">
      <xdr:nvSpPr>
        <xdr:cNvPr id="379" name="公債費負担の状況平均値テキスト"/>
        <xdr:cNvSpPr txBox="1"/>
      </xdr:nvSpPr>
      <xdr:spPr>
        <a:xfrm>
          <a:off x="15409545" y="696404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133985</xdr:rowOff>
    </xdr:from>
    <xdr:to xmlns:xdr="http://schemas.openxmlformats.org/drawingml/2006/spreadsheetDrawing">
      <xdr:col>81</xdr:col>
      <xdr:colOff>95250</xdr:colOff>
      <xdr:row>41</xdr:row>
      <xdr:rowOff>64135</xdr:rowOff>
    </xdr:to>
    <xdr:sp macro="" textlink="">
      <xdr:nvSpPr>
        <xdr:cNvPr id="380" name="フローチャート: 判断 379"/>
        <xdr:cNvSpPr/>
      </xdr:nvSpPr>
      <xdr:spPr>
        <a:xfrm>
          <a:off x="15276195" y="69919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38</xdr:row>
      <xdr:rowOff>64770</xdr:rowOff>
    </xdr:from>
    <xdr:to xmlns:xdr="http://schemas.openxmlformats.org/drawingml/2006/spreadsheetDrawing">
      <xdr:col>77</xdr:col>
      <xdr:colOff>44450</xdr:colOff>
      <xdr:row>38</xdr:row>
      <xdr:rowOff>151130</xdr:rowOff>
    </xdr:to>
    <xdr:cxnSp macro="">
      <xdr:nvCxnSpPr>
        <xdr:cNvPr id="381" name="直線コネクタ 380"/>
        <xdr:cNvCxnSpPr/>
      </xdr:nvCxnSpPr>
      <xdr:spPr>
        <a:xfrm>
          <a:off x="13767435" y="6579870"/>
          <a:ext cx="79883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124460</xdr:rowOff>
    </xdr:from>
    <xdr:to xmlns:xdr="http://schemas.openxmlformats.org/drawingml/2006/spreadsheetDrawing">
      <xdr:col>77</xdr:col>
      <xdr:colOff>95250</xdr:colOff>
      <xdr:row>41</xdr:row>
      <xdr:rowOff>54610</xdr:rowOff>
    </xdr:to>
    <xdr:sp macro="" textlink="">
      <xdr:nvSpPr>
        <xdr:cNvPr id="382" name="フローチャート: 判断 381"/>
        <xdr:cNvSpPr/>
      </xdr:nvSpPr>
      <xdr:spPr>
        <a:xfrm>
          <a:off x="14521815" y="69824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39370</xdr:rowOff>
    </xdr:from>
    <xdr:ext cx="736600" cy="259080"/>
    <xdr:sp macro="" textlink="">
      <xdr:nvSpPr>
        <xdr:cNvPr id="383" name="テキスト ボックス 382"/>
        <xdr:cNvSpPr txBox="1"/>
      </xdr:nvSpPr>
      <xdr:spPr>
        <a:xfrm>
          <a:off x="14227175" y="7068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64770</xdr:rowOff>
    </xdr:from>
    <xdr:to xmlns:xdr="http://schemas.openxmlformats.org/drawingml/2006/spreadsheetDrawing">
      <xdr:col>72</xdr:col>
      <xdr:colOff>188595</xdr:colOff>
      <xdr:row>38</xdr:row>
      <xdr:rowOff>83820</xdr:rowOff>
    </xdr:to>
    <xdr:cxnSp macro="">
      <xdr:nvCxnSpPr>
        <xdr:cNvPr id="384" name="直線コネクタ 383"/>
        <xdr:cNvCxnSpPr/>
      </xdr:nvCxnSpPr>
      <xdr:spPr>
        <a:xfrm flipV="1">
          <a:off x="12976860" y="6579870"/>
          <a:ext cx="7905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124460</xdr:rowOff>
    </xdr:from>
    <xdr:to xmlns:xdr="http://schemas.openxmlformats.org/drawingml/2006/spreadsheetDrawing">
      <xdr:col>73</xdr:col>
      <xdr:colOff>44450</xdr:colOff>
      <xdr:row>41</xdr:row>
      <xdr:rowOff>54610</xdr:rowOff>
    </xdr:to>
    <xdr:sp macro="" textlink="">
      <xdr:nvSpPr>
        <xdr:cNvPr id="385" name="フローチャート: 判断 384"/>
        <xdr:cNvSpPr/>
      </xdr:nvSpPr>
      <xdr:spPr>
        <a:xfrm>
          <a:off x="13731240" y="698246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39370</xdr:rowOff>
    </xdr:from>
    <xdr:ext cx="761365" cy="259080"/>
    <xdr:sp macro="" textlink="">
      <xdr:nvSpPr>
        <xdr:cNvPr id="386" name="テキスト ボックス 385"/>
        <xdr:cNvSpPr txBox="1"/>
      </xdr:nvSpPr>
      <xdr:spPr>
        <a:xfrm>
          <a:off x="13421995" y="7068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83820</xdr:rowOff>
    </xdr:from>
    <xdr:to xmlns:xdr="http://schemas.openxmlformats.org/drawingml/2006/spreadsheetDrawing">
      <xdr:col>68</xdr:col>
      <xdr:colOff>152400</xdr:colOff>
      <xdr:row>38</xdr:row>
      <xdr:rowOff>122555</xdr:rowOff>
    </xdr:to>
    <xdr:cxnSp macro="">
      <xdr:nvCxnSpPr>
        <xdr:cNvPr id="387" name="直線コネクタ 386"/>
        <xdr:cNvCxnSpPr/>
      </xdr:nvCxnSpPr>
      <xdr:spPr>
        <a:xfrm flipV="1">
          <a:off x="12171680" y="6598920"/>
          <a:ext cx="8051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114935</xdr:rowOff>
    </xdr:from>
    <xdr:to xmlns:xdr="http://schemas.openxmlformats.org/drawingml/2006/spreadsheetDrawing">
      <xdr:col>68</xdr:col>
      <xdr:colOff>188595</xdr:colOff>
      <xdr:row>41</xdr:row>
      <xdr:rowOff>45085</xdr:rowOff>
    </xdr:to>
    <xdr:sp macro="" textlink="">
      <xdr:nvSpPr>
        <xdr:cNvPr id="388" name="フローチャート: 判断 387"/>
        <xdr:cNvSpPr/>
      </xdr:nvSpPr>
      <xdr:spPr>
        <a:xfrm>
          <a:off x="12926060" y="697293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41</xdr:row>
      <xdr:rowOff>29845</xdr:rowOff>
    </xdr:from>
    <xdr:ext cx="762000" cy="255270"/>
    <xdr:sp macro="" textlink="">
      <xdr:nvSpPr>
        <xdr:cNvPr id="389" name="テキスト ボックス 388"/>
        <xdr:cNvSpPr txBox="1"/>
      </xdr:nvSpPr>
      <xdr:spPr>
        <a:xfrm>
          <a:off x="12635865" y="70592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114935</xdr:rowOff>
    </xdr:from>
    <xdr:to xmlns:xdr="http://schemas.openxmlformats.org/drawingml/2006/spreadsheetDrawing">
      <xdr:col>64</xdr:col>
      <xdr:colOff>152400</xdr:colOff>
      <xdr:row>41</xdr:row>
      <xdr:rowOff>45085</xdr:rowOff>
    </xdr:to>
    <xdr:sp macro="" textlink="">
      <xdr:nvSpPr>
        <xdr:cNvPr id="390" name="フローチャート: 判断 389"/>
        <xdr:cNvSpPr/>
      </xdr:nvSpPr>
      <xdr:spPr>
        <a:xfrm>
          <a:off x="12120880" y="697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29845</xdr:rowOff>
    </xdr:from>
    <xdr:ext cx="762000" cy="255270"/>
    <xdr:sp macro="" textlink="">
      <xdr:nvSpPr>
        <xdr:cNvPr id="391" name="テキスト ボックス 390"/>
        <xdr:cNvSpPr txBox="1"/>
      </xdr:nvSpPr>
      <xdr:spPr>
        <a:xfrm>
          <a:off x="11832590" y="70592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2" name="テキスト ボックス 391"/>
        <xdr:cNvSpPr txBox="1"/>
      </xdr:nvSpPr>
      <xdr:spPr>
        <a:xfrm>
          <a:off x="151257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3" name="テキスト ボックス 392"/>
        <xdr:cNvSpPr txBox="1"/>
      </xdr:nvSpPr>
      <xdr:spPr>
        <a:xfrm>
          <a:off x="1437132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130810</xdr:rowOff>
    </xdr:from>
    <xdr:ext cx="762000" cy="259080"/>
    <xdr:sp macro="" textlink="">
      <xdr:nvSpPr>
        <xdr:cNvPr id="394" name="テキスト ボックス 393"/>
        <xdr:cNvSpPr txBox="1"/>
      </xdr:nvSpPr>
      <xdr:spPr>
        <a:xfrm>
          <a:off x="135788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1365" cy="259080"/>
    <xdr:sp macro="" textlink="">
      <xdr:nvSpPr>
        <xdr:cNvPr id="395" name="テキスト ボックス 394"/>
        <xdr:cNvSpPr txBox="1"/>
      </xdr:nvSpPr>
      <xdr:spPr>
        <a:xfrm>
          <a:off x="12781915"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6" name="テキスト ボックス 395"/>
        <xdr:cNvSpPr txBox="1"/>
      </xdr:nvSpPr>
      <xdr:spPr>
        <a:xfrm>
          <a:off x="1197673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39</xdr:row>
      <xdr:rowOff>45085</xdr:rowOff>
    </xdr:from>
    <xdr:to xmlns:xdr="http://schemas.openxmlformats.org/drawingml/2006/spreadsheetDrawing">
      <xdr:col>81</xdr:col>
      <xdr:colOff>95250</xdr:colOff>
      <xdr:row>39</xdr:row>
      <xdr:rowOff>146685</xdr:rowOff>
    </xdr:to>
    <xdr:sp macro="" textlink="">
      <xdr:nvSpPr>
        <xdr:cNvPr id="397" name="楕円 396"/>
        <xdr:cNvSpPr/>
      </xdr:nvSpPr>
      <xdr:spPr>
        <a:xfrm>
          <a:off x="15276195" y="67316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61595</xdr:rowOff>
    </xdr:from>
    <xdr:ext cx="761365" cy="259080"/>
    <xdr:sp macro="" textlink="">
      <xdr:nvSpPr>
        <xdr:cNvPr id="398" name="公債費負担の状況該当値テキスト"/>
        <xdr:cNvSpPr txBox="1"/>
      </xdr:nvSpPr>
      <xdr:spPr>
        <a:xfrm>
          <a:off x="15409545" y="65766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38</xdr:row>
      <xdr:rowOff>100330</xdr:rowOff>
    </xdr:from>
    <xdr:to xmlns:xdr="http://schemas.openxmlformats.org/drawingml/2006/spreadsheetDrawing">
      <xdr:col>77</xdr:col>
      <xdr:colOff>95250</xdr:colOff>
      <xdr:row>39</xdr:row>
      <xdr:rowOff>30480</xdr:rowOff>
    </xdr:to>
    <xdr:sp macro="" textlink="">
      <xdr:nvSpPr>
        <xdr:cNvPr id="399" name="楕円 398"/>
        <xdr:cNvSpPr/>
      </xdr:nvSpPr>
      <xdr:spPr>
        <a:xfrm>
          <a:off x="14521815" y="66154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40640</xdr:rowOff>
    </xdr:from>
    <xdr:ext cx="736600" cy="255270"/>
    <xdr:sp macro="" textlink="">
      <xdr:nvSpPr>
        <xdr:cNvPr id="400" name="テキスト ボックス 399"/>
        <xdr:cNvSpPr txBox="1"/>
      </xdr:nvSpPr>
      <xdr:spPr>
        <a:xfrm>
          <a:off x="14227175" y="638429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13970</xdr:rowOff>
    </xdr:from>
    <xdr:to xmlns:xdr="http://schemas.openxmlformats.org/drawingml/2006/spreadsheetDrawing">
      <xdr:col>73</xdr:col>
      <xdr:colOff>44450</xdr:colOff>
      <xdr:row>38</xdr:row>
      <xdr:rowOff>115570</xdr:rowOff>
    </xdr:to>
    <xdr:sp macro="" textlink="">
      <xdr:nvSpPr>
        <xdr:cNvPr id="401" name="楕円 400"/>
        <xdr:cNvSpPr/>
      </xdr:nvSpPr>
      <xdr:spPr>
        <a:xfrm>
          <a:off x="13731240" y="652907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125730</xdr:rowOff>
    </xdr:from>
    <xdr:ext cx="761365" cy="259080"/>
    <xdr:sp macro="" textlink="">
      <xdr:nvSpPr>
        <xdr:cNvPr id="402" name="テキスト ボックス 401"/>
        <xdr:cNvSpPr txBox="1"/>
      </xdr:nvSpPr>
      <xdr:spPr>
        <a:xfrm>
          <a:off x="13421995" y="6297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33020</xdr:rowOff>
    </xdr:from>
    <xdr:to xmlns:xdr="http://schemas.openxmlformats.org/drawingml/2006/spreadsheetDrawing">
      <xdr:col>68</xdr:col>
      <xdr:colOff>188595</xdr:colOff>
      <xdr:row>38</xdr:row>
      <xdr:rowOff>134620</xdr:rowOff>
    </xdr:to>
    <xdr:sp macro="" textlink="">
      <xdr:nvSpPr>
        <xdr:cNvPr id="403" name="楕円 402"/>
        <xdr:cNvSpPr/>
      </xdr:nvSpPr>
      <xdr:spPr>
        <a:xfrm>
          <a:off x="12926060" y="654812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36</xdr:row>
      <xdr:rowOff>144780</xdr:rowOff>
    </xdr:from>
    <xdr:ext cx="762000" cy="255270"/>
    <xdr:sp macro="" textlink="">
      <xdr:nvSpPr>
        <xdr:cNvPr id="404" name="テキスト ボックス 403"/>
        <xdr:cNvSpPr txBox="1"/>
      </xdr:nvSpPr>
      <xdr:spPr>
        <a:xfrm>
          <a:off x="12635865" y="63169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71755</xdr:rowOff>
    </xdr:from>
    <xdr:to xmlns:xdr="http://schemas.openxmlformats.org/drawingml/2006/spreadsheetDrawing">
      <xdr:col>64</xdr:col>
      <xdr:colOff>152400</xdr:colOff>
      <xdr:row>39</xdr:row>
      <xdr:rowOff>1905</xdr:rowOff>
    </xdr:to>
    <xdr:sp macro="" textlink="">
      <xdr:nvSpPr>
        <xdr:cNvPr id="405" name="楕円 404"/>
        <xdr:cNvSpPr/>
      </xdr:nvSpPr>
      <xdr:spPr>
        <a:xfrm>
          <a:off x="1212088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12065</xdr:rowOff>
    </xdr:from>
    <xdr:ext cx="762000" cy="259080"/>
    <xdr:sp macro="" textlink="">
      <xdr:nvSpPr>
        <xdr:cNvPr id="406" name="テキスト ボックス 405"/>
        <xdr:cNvSpPr txBox="1"/>
      </xdr:nvSpPr>
      <xdr:spPr>
        <a:xfrm>
          <a:off x="11832590" y="6355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7" name="正方形/長方形 406"/>
        <xdr:cNvSpPr/>
      </xdr:nvSpPr>
      <xdr:spPr>
        <a:xfrm>
          <a:off x="11548745" y="120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275" cy="309245"/>
    <xdr:sp macro="" textlink="">
      <xdr:nvSpPr>
        <xdr:cNvPr id="408" name="テキスト ボックス 407"/>
        <xdr:cNvSpPr txBox="1"/>
      </xdr:nvSpPr>
      <xdr:spPr>
        <a:xfrm>
          <a:off x="12396470" y="156845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58775"/>
    <xdr:sp macro="" textlink="">
      <xdr:nvSpPr>
        <xdr:cNvPr id="409" name="テキスト ボックス 408"/>
        <xdr:cNvSpPr txBox="1"/>
      </xdr:nvSpPr>
      <xdr:spPr>
        <a:xfrm>
          <a:off x="13794740"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0" name="正方形/長方形 409"/>
        <xdr:cNvSpPr/>
      </xdr:nvSpPr>
      <xdr:spPr>
        <a:xfrm>
          <a:off x="16189325" y="146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1" name="正方形/長方形 410"/>
        <xdr:cNvSpPr/>
      </xdr:nvSpPr>
      <xdr:spPr>
        <a:xfrm>
          <a:off x="16189325" y="165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2" name="正方形/長方形 411"/>
        <xdr:cNvSpPr/>
      </xdr:nvSpPr>
      <xdr:spPr>
        <a:xfrm>
          <a:off x="17672685" y="146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3" name="正方形/長方形 412"/>
        <xdr:cNvSpPr/>
      </xdr:nvSpPr>
      <xdr:spPr>
        <a:xfrm>
          <a:off x="17672685" y="165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4" name="正方形/長方形 413"/>
        <xdr:cNvSpPr/>
      </xdr:nvSpPr>
      <xdr:spPr>
        <a:xfrm>
          <a:off x="18986500" y="146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5" name="正方形/長方形 414"/>
        <xdr:cNvSpPr/>
      </xdr:nvSpPr>
      <xdr:spPr>
        <a:xfrm>
          <a:off x="18986500" y="165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6" name="正方形/長方形 415"/>
        <xdr:cNvSpPr/>
      </xdr:nvSpPr>
      <xdr:spPr>
        <a:xfrm>
          <a:off x="11548745" y="196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7" name="正方形/長方形 416"/>
        <xdr:cNvSpPr/>
      </xdr:nvSpPr>
      <xdr:spPr>
        <a:xfrm>
          <a:off x="16295370" y="196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8" name="正方形/長方形 417"/>
        <xdr:cNvSpPr/>
      </xdr:nvSpPr>
      <xdr:spPr>
        <a:xfrm>
          <a:off x="16295370" y="196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57150</xdr:rowOff>
    </xdr:from>
    <xdr:to xmlns:xdr="http://schemas.openxmlformats.org/drawingml/2006/spreadsheetDrawing">
      <xdr:col>114</xdr:col>
      <xdr:colOff>114300</xdr:colOff>
      <xdr:row>25</xdr:row>
      <xdr:rowOff>31750</xdr:rowOff>
    </xdr:to>
    <xdr:sp macro="" textlink="" fLocksText="0">
      <xdr:nvSpPr>
        <xdr:cNvPr id="419" name="テキスト ボックス 418"/>
        <xdr:cNvSpPr txBox="1"/>
      </xdr:nvSpPr>
      <xdr:spPr>
        <a:xfrm>
          <a:off x="16407765" y="228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前年度より一般会計等に係る地方債の現在高が増加したことに伴い、将来負担額は増加したが、基金積立金の増加及び交付税措置の高い起債の借入等により基準財政需要額算入見込額の増加もあり</a:t>
          </a:r>
          <a:r>
            <a:rPr kumimoji="1" lang="ja-JP" altLang="en-US" sz="1300">
              <a:latin typeface="ＭＳ Ｐゴシック"/>
              <a:ea typeface="ＭＳ Ｐゴシック"/>
            </a:rPr>
            <a:t>、将来負担比率はマイナスを維持している。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数年間、大型建設事業がいくつか見込まれていることから、地方債の増加や充当可能基金の減少が続くことが想定されるため、引き続き地方債の発行を交付税算入の高いものに留めるなど、事業実施の適正化を図ることにより、財政の健全化に努め、現在の水準を維持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7815" cy="221615"/>
    <xdr:sp macro="" textlink="">
      <xdr:nvSpPr>
        <xdr:cNvPr id="420" name="テキスト ボックス 419"/>
        <xdr:cNvSpPr txBox="1"/>
      </xdr:nvSpPr>
      <xdr:spPr>
        <a:xfrm>
          <a:off x="11510645" y="1778000"/>
          <a:ext cx="29781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1" name="直線コネクタ 420"/>
        <xdr:cNvCxnSpPr/>
      </xdr:nvCxnSpPr>
      <xdr:spPr>
        <a:xfrm>
          <a:off x="11548745" y="438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1365" cy="259080"/>
    <xdr:sp macro="" textlink="">
      <xdr:nvSpPr>
        <xdr:cNvPr id="422" name="テキスト ボックス 421"/>
        <xdr:cNvSpPr txBox="1"/>
      </xdr:nvSpPr>
      <xdr:spPr>
        <a:xfrm>
          <a:off x="10870565" y="423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3" name="直線コネクタ 422"/>
        <xdr:cNvCxnSpPr/>
      </xdr:nvCxnSpPr>
      <xdr:spPr>
        <a:xfrm>
          <a:off x="11548745" y="40366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1365" cy="255270"/>
    <xdr:sp macro="" textlink="">
      <xdr:nvSpPr>
        <xdr:cNvPr id="424" name="テキスト ボックス 423"/>
        <xdr:cNvSpPr txBox="1"/>
      </xdr:nvSpPr>
      <xdr:spPr>
        <a:xfrm>
          <a:off x="10870565" y="389445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5" name="直線コネクタ 424"/>
        <xdr:cNvCxnSpPr/>
      </xdr:nvCxnSpPr>
      <xdr:spPr>
        <a:xfrm>
          <a:off x="11548745" y="36918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1365" cy="255270"/>
    <xdr:sp macro="" textlink="">
      <xdr:nvSpPr>
        <xdr:cNvPr id="426" name="テキスト ボックス 425"/>
        <xdr:cNvSpPr txBox="1"/>
      </xdr:nvSpPr>
      <xdr:spPr>
        <a:xfrm>
          <a:off x="10870565" y="354965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7" name="直線コネクタ 426"/>
        <xdr:cNvCxnSpPr/>
      </xdr:nvCxnSpPr>
      <xdr:spPr>
        <a:xfrm>
          <a:off x="11548745" y="3347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1365" cy="259080"/>
    <xdr:sp macro="" textlink="">
      <xdr:nvSpPr>
        <xdr:cNvPr id="428" name="テキスト ボックス 427"/>
        <xdr:cNvSpPr txBox="1"/>
      </xdr:nvSpPr>
      <xdr:spPr>
        <a:xfrm>
          <a:off x="10870565" y="3204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9" name="直線コネクタ 428"/>
        <xdr:cNvCxnSpPr/>
      </xdr:nvCxnSpPr>
      <xdr:spPr>
        <a:xfrm>
          <a:off x="11548745" y="30029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1365" cy="259080"/>
    <xdr:sp macro="" textlink="">
      <xdr:nvSpPr>
        <xdr:cNvPr id="430" name="テキスト ボックス 429"/>
        <xdr:cNvSpPr txBox="1"/>
      </xdr:nvSpPr>
      <xdr:spPr>
        <a:xfrm>
          <a:off x="10870565" y="2860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1" name="直線コネクタ 430"/>
        <xdr:cNvCxnSpPr/>
      </xdr:nvCxnSpPr>
      <xdr:spPr>
        <a:xfrm>
          <a:off x="11548745" y="26581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1365" cy="259080"/>
    <xdr:sp macro="" textlink="">
      <xdr:nvSpPr>
        <xdr:cNvPr id="432" name="テキスト ボックス 431"/>
        <xdr:cNvSpPr txBox="1"/>
      </xdr:nvSpPr>
      <xdr:spPr>
        <a:xfrm>
          <a:off x="10870565" y="2515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3" name="直線コネクタ 432"/>
        <xdr:cNvCxnSpPr/>
      </xdr:nvCxnSpPr>
      <xdr:spPr>
        <a:xfrm>
          <a:off x="11548745" y="23133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1365" cy="258445"/>
    <xdr:sp macro="" textlink="">
      <xdr:nvSpPr>
        <xdr:cNvPr id="434" name="テキスト ボックス 433"/>
        <xdr:cNvSpPr txBox="1"/>
      </xdr:nvSpPr>
      <xdr:spPr>
        <a:xfrm>
          <a:off x="10870565" y="2171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5" name="直線コネクタ 434"/>
        <xdr:cNvCxnSpPr/>
      </xdr:nvCxnSpPr>
      <xdr:spPr>
        <a:xfrm>
          <a:off x="11548745" y="196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6" name="将来負担の状況グラフ枠"/>
        <xdr:cNvSpPr/>
      </xdr:nvSpPr>
      <xdr:spPr>
        <a:xfrm>
          <a:off x="11548745" y="196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97790</xdr:rowOff>
    </xdr:to>
    <xdr:cxnSp macro="">
      <xdr:nvCxnSpPr>
        <xdr:cNvPr id="437" name="直線コネクタ 436"/>
        <xdr:cNvCxnSpPr/>
      </xdr:nvCxnSpPr>
      <xdr:spPr>
        <a:xfrm flipV="1">
          <a:off x="15320645" y="2313305"/>
          <a:ext cx="0" cy="1556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69215</xdr:rowOff>
    </xdr:from>
    <xdr:ext cx="761365" cy="259080"/>
    <xdr:sp macro="" textlink="">
      <xdr:nvSpPr>
        <xdr:cNvPr id="438" name="将来負担の状況最小値テキスト"/>
        <xdr:cNvSpPr txBox="1"/>
      </xdr:nvSpPr>
      <xdr:spPr>
        <a:xfrm>
          <a:off x="15409545" y="38411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97790</xdr:rowOff>
    </xdr:from>
    <xdr:to xmlns:xdr="http://schemas.openxmlformats.org/drawingml/2006/spreadsheetDrawing">
      <xdr:col>81</xdr:col>
      <xdr:colOff>133350</xdr:colOff>
      <xdr:row>22</xdr:row>
      <xdr:rowOff>97790</xdr:rowOff>
    </xdr:to>
    <xdr:cxnSp macro="">
      <xdr:nvCxnSpPr>
        <xdr:cNvPr id="439" name="直線コネクタ 438"/>
        <xdr:cNvCxnSpPr/>
      </xdr:nvCxnSpPr>
      <xdr:spPr>
        <a:xfrm>
          <a:off x="15252700" y="38696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1365" cy="255270"/>
    <xdr:sp macro="" textlink="">
      <xdr:nvSpPr>
        <xdr:cNvPr id="440" name="将来負担の状況最大値テキスト"/>
        <xdr:cNvSpPr txBox="1"/>
      </xdr:nvSpPr>
      <xdr:spPr>
        <a:xfrm>
          <a:off x="15409545" y="200660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1" name="直線コネクタ 440"/>
        <xdr:cNvCxnSpPr/>
      </xdr:nvCxnSpPr>
      <xdr:spPr>
        <a:xfrm>
          <a:off x="15252700" y="23133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1365" cy="255270"/>
    <xdr:sp macro="" textlink="">
      <xdr:nvSpPr>
        <xdr:cNvPr id="442" name="将来負担の状況平均値テキスト"/>
        <xdr:cNvSpPr txBox="1"/>
      </xdr:nvSpPr>
      <xdr:spPr>
        <a:xfrm>
          <a:off x="15409545" y="2235200"/>
          <a:ext cx="76136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33655</xdr:rowOff>
    </xdr:from>
    <xdr:to xmlns:xdr="http://schemas.openxmlformats.org/drawingml/2006/spreadsheetDrawing">
      <xdr:col>81</xdr:col>
      <xdr:colOff>95250</xdr:colOff>
      <xdr:row>13</xdr:row>
      <xdr:rowOff>135255</xdr:rowOff>
    </xdr:to>
    <xdr:sp macro="" textlink="">
      <xdr:nvSpPr>
        <xdr:cNvPr id="443" name="フローチャート: 判断 442"/>
        <xdr:cNvSpPr/>
      </xdr:nvSpPr>
      <xdr:spPr>
        <a:xfrm>
          <a:off x="15276195" y="22625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188595</xdr:colOff>
      <xdr:row>13</xdr:row>
      <xdr:rowOff>33655</xdr:rowOff>
    </xdr:from>
    <xdr:to xmlns:xdr="http://schemas.openxmlformats.org/drawingml/2006/spreadsheetDrawing">
      <xdr:col>77</xdr:col>
      <xdr:colOff>95250</xdr:colOff>
      <xdr:row>13</xdr:row>
      <xdr:rowOff>135255</xdr:rowOff>
    </xdr:to>
    <xdr:sp macro="" textlink="">
      <xdr:nvSpPr>
        <xdr:cNvPr id="444" name="フローチャート: 判断 443"/>
        <xdr:cNvSpPr/>
      </xdr:nvSpPr>
      <xdr:spPr>
        <a:xfrm>
          <a:off x="14521815" y="22625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5270"/>
    <xdr:sp macro="" textlink="">
      <xdr:nvSpPr>
        <xdr:cNvPr id="445" name="テキスト ボックス 444"/>
        <xdr:cNvSpPr txBox="1"/>
      </xdr:nvSpPr>
      <xdr:spPr>
        <a:xfrm>
          <a:off x="14227175" y="20313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113030</xdr:rowOff>
    </xdr:from>
    <xdr:to xmlns:xdr="http://schemas.openxmlformats.org/drawingml/2006/spreadsheetDrawing">
      <xdr:col>73</xdr:col>
      <xdr:colOff>44450</xdr:colOff>
      <xdr:row>14</xdr:row>
      <xdr:rowOff>43180</xdr:rowOff>
    </xdr:to>
    <xdr:sp macro="" textlink="">
      <xdr:nvSpPr>
        <xdr:cNvPr id="446" name="フローチャート: 判断 445"/>
        <xdr:cNvSpPr/>
      </xdr:nvSpPr>
      <xdr:spPr>
        <a:xfrm>
          <a:off x="13731240" y="234188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53340</xdr:rowOff>
    </xdr:from>
    <xdr:ext cx="761365" cy="255270"/>
    <xdr:sp macro="" textlink="">
      <xdr:nvSpPr>
        <xdr:cNvPr id="447" name="テキスト ボックス 446"/>
        <xdr:cNvSpPr txBox="1"/>
      </xdr:nvSpPr>
      <xdr:spPr>
        <a:xfrm>
          <a:off x="13421995" y="211074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19685</xdr:rowOff>
    </xdr:from>
    <xdr:to xmlns:xdr="http://schemas.openxmlformats.org/drawingml/2006/spreadsheetDrawing">
      <xdr:col>68</xdr:col>
      <xdr:colOff>188595</xdr:colOff>
      <xdr:row>14</xdr:row>
      <xdr:rowOff>121285</xdr:rowOff>
    </xdr:to>
    <xdr:sp macro="" textlink="">
      <xdr:nvSpPr>
        <xdr:cNvPr id="448" name="フローチャート: 判断 447"/>
        <xdr:cNvSpPr/>
      </xdr:nvSpPr>
      <xdr:spPr>
        <a:xfrm>
          <a:off x="12926060" y="241998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132080</xdr:rowOff>
    </xdr:from>
    <xdr:ext cx="762000" cy="255270"/>
    <xdr:sp macro="" textlink="">
      <xdr:nvSpPr>
        <xdr:cNvPr id="449" name="テキスト ボックス 448"/>
        <xdr:cNvSpPr txBox="1"/>
      </xdr:nvSpPr>
      <xdr:spPr>
        <a:xfrm>
          <a:off x="12635865" y="21894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69215</xdr:rowOff>
    </xdr:from>
    <xdr:to xmlns:xdr="http://schemas.openxmlformats.org/drawingml/2006/spreadsheetDrawing">
      <xdr:col>64</xdr:col>
      <xdr:colOff>152400</xdr:colOff>
      <xdr:row>13</xdr:row>
      <xdr:rowOff>170815</xdr:rowOff>
    </xdr:to>
    <xdr:sp macro="" textlink="">
      <xdr:nvSpPr>
        <xdr:cNvPr id="450" name="フローチャート: 判断 449"/>
        <xdr:cNvSpPr/>
      </xdr:nvSpPr>
      <xdr:spPr>
        <a:xfrm>
          <a:off x="12120880" y="229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9525</xdr:rowOff>
    </xdr:from>
    <xdr:ext cx="762000" cy="255270"/>
    <xdr:sp macro="" textlink="">
      <xdr:nvSpPr>
        <xdr:cNvPr id="451" name="テキスト ボックス 450"/>
        <xdr:cNvSpPr txBox="1"/>
      </xdr:nvSpPr>
      <xdr:spPr>
        <a:xfrm>
          <a:off x="11832590" y="20669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2" name="テキスト ボックス 451"/>
        <xdr:cNvSpPr txBox="1"/>
      </xdr:nvSpPr>
      <xdr:spPr>
        <a:xfrm>
          <a:off x="151257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3" name="テキスト ボックス 452"/>
        <xdr:cNvSpPr txBox="1"/>
      </xdr:nvSpPr>
      <xdr:spPr>
        <a:xfrm>
          <a:off x="1437132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92710</xdr:rowOff>
    </xdr:from>
    <xdr:ext cx="762000" cy="259080"/>
    <xdr:sp macro="" textlink="">
      <xdr:nvSpPr>
        <xdr:cNvPr id="454" name="テキスト ボックス 453"/>
        <xdr:cNvSpPr txBox="1"/>
      </xdr:nvSpPr>
      <xdr:spPr>
        <a:xfrm>
          <a:off x="135788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1365" cy="259080"/>
    <xdr:sp macro="" textlink="">
      <xdr:nvSpPr>
        <xdr:cNvPr id="455" name="テキスト ボックス 454"/>
        <xdr:cNvSpPr txBox="1"/>
      </xdr:nvSpPr>
      <xdr:spPr>
        <a:xfrm>
          <a:off x="12781915"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6" name="テキスト ボックス 455"/>
        <xdr:cNvSpPr txBox="1"/>
      </xdr:nvSpPr>
      <xdr:spPr>
        <a:xfrm>
          <a:off x="11976735"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12,013
11,926
100.80
9,110,219
8,820,132
205,049
4,311,290
7,089,491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3754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3754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695" cy="259080"/>
    <xdr:sp macro="" textlink="">
      <xdr:nvSpPr>
        <xdr:cNvPr id="32" name="テキスト ボックス 31"/>
        <xdr:cNvSpPr txBox="1"/>
      </xdr:nvSpPr>
      <xdr:spPr>
        <a:xfrm>
          <a:off x="63754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3754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人件費の比率については、ここ数年は概ね24％台で推移しており、類似団体平均ともほぼ同水準を保っている。今後も、引き続き</a:t>
          </a:r>
          <a:r>
            <a:rPr kumimoji="1" lang="ja-JP" altLang="en-US" sz="1300">
              <a:latin typeface="ＭＳ Ｐゴシック"/>
              <a:ea typeface="ＭＳ Ｐゴシック"/>
            </a:rPr>
            <a:t/>
          </a:r>
          <a:r>
            <a:rPr kumimoji="1" lang="ja-JP" altLang="en-US" sz="1300">
              <a:latin typeface="ＭＳ Ｐゴシック"/>
              <a:ea typeface="ＭＳ Ｐゴシック"/>
            </a:rPr>
            <a:t>定員管理計画</a:t>
          </a:r>
          <a:r>
            <a:rPr kumimoji="1" lang="ja-JP" altLang="en-US" sz="1300">
              <a:latin typeface="ＭＳ Ｐゴシック"/>
              <a:ea typeface="ＭＳ Ｐゴシック"/>
            </a:rPr>
            <a:t>に基づき人件費の適正化を図りつつ、事務事業の見直し等により人件費の削減に努めていく。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66294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3368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4190" cy="255270"/>
    <xdr:sp macro="" textlink="">
      <xdr:nvSpPr>
        <xdr:cNvPr id="49" name="テキスト ボックス 48"/>
        <xdr:cNvSpPr txBox="1"/>
      </xdr:nvSpPr>
      <xdr:spPr>
        <a:xfrm>
          <a:off x="23368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4190" cy="255270"/>
    <xdr:sp macro="" textlink="">
      <xdr:nvSpPr>
        <xdr:cNvPr id="51" name="テキスト ボックス 50"/>
        <xdr:cNvSpPr txBox="1"/>
      </xdr:nvSpPr>
      <xdr:spPr>
        <a:xfrm>
          <a:off x="23368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4190" cy="255270"/>
    <xdr:sp macro="" textlink="">
      <xdr:nvSpPr>
        <xdr:cNvPr id="53" name="テキスト ボックス 52"/>
        <xdr:cNvSpPr txBox="1"/>
      </xdr:nvSpPr>
      <xdr:spPr>
        <a:xfrm>
          <a:off x="23368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4190" cy="255270"/>
    <xdr:sp macro="" textlink="">
      <xdr:nvSpPr>
        <xdr:cNvPr id="55" name="テキスト ボックス 54"/>
        <xdr:cNvSpPr txBox="1"/>
      </xdr:nvSpPr>
      <xdr:spPr>
        <a:xfrm>
          <a:off x="23368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57" name="テキスト ボックス 56"/>
        <xdr:cNvSpPr txBox="1"/>
      </xdr:nvSpPr>
      <xdr:spPr>
        <a:xfrm>
          <a:off x="23368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104140</xdr:rowOff>
    </xdr:from>
    <xdr:to xmlns:xdr="http://schemas.openxmlformats.org/drawingml/2006/spreadsheetDrawing">
      <xdr:col>24</xdr:col>
      <xdr:colOff>25400</xdr:colOff>
      <xdr:row>40</xdr:row>
      <xdr:rowOff>12700</xdr:rowOff>
    </xdr:to>
    <xdr:cxnSp macro="">
      <xdr:nvCxnSpPr>
        <xdr:cNvPr id="59" name="直線コネクタ 58"/>
        <xdr:cNvCxnSpPr/>
      </xdr:nvCxnSpPr>
      <xdr:spPr>
        <a:xfrm flipV="1">
          <a:off x="4338320" y="559054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156210</xdr:rowOff>
    </xdr:from>
    <xdr:ext cx="762000" cy="255270"/>
    <xdr:sp macro="" textlink="">
      <xdr:nvSpPr>
        <xdr:cNvPr id="60" name="人件費最小値テキスト"/>
        <xdr:cNvSpPr txBox="1"/>
      </xdr:nvSpPr>
      <xdr:spPr>
        <a:xfrm>
          <a:off x="442722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12700</xdr:rowOff>
    </xdr:from>
    <xdr:to xmlns:xdr="http://schemas.openxmlformats.org/drawingml/2006/spreadsheetDrawing">
      <xdr:col>24</xdr:col>
      <xdr:colOff>114300</xdr:colOff>
      <xdr:row>40</xdr:row>
      <xdr:rowOff>12700</xdr:rowOff>
    </xdr:to>
    <xdr:cxnSp macro="">
      <xdr:nvCxnSpPr>
        <xdr:cNvPr id="61" name="直線コネクタ 60"/>
        <xdr:cNvCxnSpPr/>
      </xdr:nvCxnSpPr>
      <xdr:spPr>
        <a:xfrm>
          <a:off x="4269740" y="68707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19050</xdr:rowOff>
    </xdr:from>
    <xdr:ext cx="762000" cy="255270"/>
    <xdr:sp macro="" textlink="">
      <xdr:nvSpPr>
        <xdr:cNvPr id="62" name="人件費最大値テキスト"/>
        <xdr:cNvSpPr txBox="1"/>
      </xdr:nvSpPr>
      <xdr:spPr>
        <a:xfrm>
          <a:off x="4427220" y="5334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104140</xdr:rowOff>
    </xdr:from>
    <xdr:to xmlns:xdr="http://schemas.openxmlformats.org/drawingml/2006/spreadsheetDrawing">
      <xdr:col>24</xdr:col>
      <xdr:colOff>114300</xdr:colOff>
      <xdr:row>32</xdr:row>
      <xdr:rowOff>104140</xdr:rowOff>
    </xdr:to>
    <xdr:cxnSp macro="">
      <xdr:nvCxnSpPr>
        <xdr:cNvPr id="63" name="直線コネクタ 62"/>
        <xdr:cNvCxnSpPr/>
      </xdr:nvCxnSpPr>
      <xdr:spPr>
        <a:xfrm>
          <a:off x="4269740" y="55905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34</xdr:row>
      <xdr:rowOff>104140</xdr:rowOff>
    </xdr:from>
    <xdr:to xmlns:xdr="http://schemas.openxmlformats.org/drawingml/2006/spreadsheetDrawing">
      <xdr:col>24</xdr:col>
      <xdr:colOff>25400</xdr:colOff>
      <xdr:row>34</xdr:row>
      <xdr:rowOff>104140</xdr:rowOff>
    </xdr:to>
    <xdr:cxnSp macro="">
      <xdr:nvCxnSpPr>
        <xdr:cNvPr id="64" name="直線コネクタ 63"/>
        <xdr:cNvCxnSpPr/>
      </xdr:nvCxnSpPr>
      <xdr:spPr>
        <a:xfrm>
          <a:off x="3594100" y="593344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34290</xdr:rowOff>
    </xdr:from>
    <xdr:ext cx="762000" cy="259080"/>
    <xdr:sp macro="" textlink="">
      <xdr:nvSpPr>
        <xdr:cNvPr id="65" name="人件費平均値テキスト"/>
        <xdr:cNvSpPr txBox="1"/>
      </xdr:nvSpPr>
      <xdr:spPr>
        <a:xfrm>
          <a:off x="4427220" y="5863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62230</xdr:rowOff>
    </xdr:from>
    <xdr:to xmlns:xdr="http://schemas.openxmlformats.org/drawingml/2006/spreadsheetDrawing">
      <xdr:col>24</xdr:col>
      <xdr:colOff>76200</xdr:colOff>
      <xdr:row>34</xdr:row>
      <xdr:rowOff>163830</xdr:rowOff>
    </xdr:to>
    <xdr:sp macro="" textlink="">
      <xdr:nvSpPr>
        <xdr:cNvPr id="66" name="フローチャート: 判断 65"/>
        <xdr:cNvSpPr/>
      </xdr:nvSpPr>
      <xdr:spPr>
        <a:xfrm>
          <a:off x="4307840" y="58915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72390</xdr:rowOff>
    </xdr:from>
    <xdr:to xmlns:xdr="http://schemas.openxmlformats.org/drawingml/2006/spreadsheetDrawing">
      <xdr:col>19</xdr:col>
      <xdr:colOff>179705</xdr:colOff>
      <xdr:row>34</xdr:row>
      <xdr:rowOff>104140</xdr:rowOff>
    </xdr:to>
    <xdr:cxnSp macro="">
      <xdr:nvCxnSpPr>
        <xdr:cNvPr id="67" name="直線コネクタ 66"/>
        <xdr:cNvCxnSpPr/>
      </xdr:nvCxnSpPr>
      <xdr:spPr>
        <a:xfrm>
          <a:off x="2794000" y="590169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34</xdr:row>
      <xdr:rowOff>44450</xdr:rowOff>
    </xdr:from>
    <xdr:to xmlns:xdr="http://schemas.openxmlformats.org/drawingml/2006/spreadsheetDrawing">
      <xdr:col>20</xdr:col>
      <xdr:colOff>38100</xdr:colOff>
      <xdr:row>34</xdr:row>
      <xdr:rowOff>146050</xdr:rowOff>
    </xdr:to>
    <xdr:sp macro="" textlink="">
      <xdr:nvSpPr>
        <xdr:cNvPr id="68" name="フローチャート: 判断 67"/>
        <xdr:cNvSpPr/>
      </xdr:nvSpPr>
      <xdr:spPr>
        <a:xfrm>
          <a:off x="3550920" y="58737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156210</xdr:rowOff>
    </xdr:from>
    <xdr:ext cx="732790" cy="255270"/>
    <xdr:sp macro="" textlink="">
      <xdr:nvSpPr>
        <xdr:cNvPr id="69" name="テキスト ボックス 68"/>
        <xdr:cNvSpPr txBox="1"/>
      </xdr:nvSpPr>
      <xdr:spPr>
        <a:xfrm>
          <a:off x="3241040" y="564261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72390</xdr:rowOff>
    </xdr:from>
    <xdr:to xmlns:xdr="http://schemas.openxmlformats.org/drawingml/2006/spreadsheetDrawing">
      <xdr:col>15</xdr:col>
      <xdr:colOff>98425</xdr:colOff>
      <xdr:row>34</xdr:row>
      <xdr:rowOff>99695</xdr:rowOff>
    </xdr:to>
    <xdr:cxnSp macro="">
      <xdr:nvCxnSpPr>
        <xdr:cNvPr id="70" name="直線コネクタ 69"/>
        <xdr:cNvCxnSpPr/>
      </xdr:nvCxnSpPr>
      <xdr:spPr>
        <a:xfrm flipV="1">
          <a:off x="1986280" y="5901690"/>
          <a:ext cx="8077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26035</xdr:rowOff>
    </xdr:from>
    <xdr:to xmlns:xdr="http://schemas.openxmlformats.org/drawingml/2006/spreadsheetDrawing">
      <xdr:col>15</xdr:col>
      <xdr:colOff>149225</xdr:colOff>
      <xdr:row>34</xdr:row>
      <xdr:rowOff>127635</xdr:rowOff>
    </xdr:to>
    <xdr:sp macro="" textlink="">
      <xdr:nvSpPr>
        <xdr:cNvPr id="71" name="フローチャート: 判断 70"/>
        <xdr:cNvSpPr/>
      </xdr:nvSpPr>
      <xdr:spPr>
        <a:xfrm>
          <a:off x="27432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112395</xdr:rowOff>
    </xdr:from>
    <xdr:ext cx="762000" cy="255270"/>
    <xdr:sp macro="" textlink="">
      <xdr:nvSpPr>
        <xdr:cNvPr id="72" name="テキスト ボックス 71"/>
        <xdr:cNvSpPr txBox="1"/>
      </xdr:nvSpPr>
      <xdr:spPr>
        <a:xfrm>
          <a:off x="2453640" y="59416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17780</xdr:rowOff>
    </xdr:from>
    <xdr:to xmlns:xdr="http://schemas.openxmlformats.org/drawingml/2006/spreadsheetDrawing">
      <xdr:col>11</xdr:col>
      <xdr:colOff>9525</xdr:colOff>
      <xdr:row>34</xdr:row>
      <xdr:rowOff>99695</xdr:rowOff>
    </xdr:to>
    <xdr:cxnSp macro="">
      <xdr:nvCxnSpPr>
        <xdr:cNvPr id="73" name="直線コネクタ 72"/>
        <xdr:cNvCxnSpPr/>
      </xdr:nvCxnSpPr>
      <xdr:spPr>
        <a:xfrm>
          <a:off x="1198880" y="5847080"/>
          <a:ext cx="7874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117475</xdr:rowOff>
    </xdr:from>
    <xdr:to xmlns:xdr="http://schemas.openxmlformats.org/drawingml/2006/spreadsheetDrawing">
      <xdr:col>11</xdr:col>
      <xdr:colOff>60325</xdr:colOff>
      <xdr:row>35</xdr:row>
      <xdr:rowOff>47625</xdr:rowOff>
    </xdr:to>
    <xdr:sp macro="" textlink="">
      <xdr:nvSpPr>
        <xdr:cNvPr id="74" name="フローチャート: 判断 73"/>
        <xdr:cNvSpPr/>
      </xdr:nvSpPr>
      <xdr:spPr>
        <a:xfrm>
          <a:off x="1955800" y="59467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32385</xdr:rowOff>
    </xdr:from>
    <xdr:ext cx="758825" cy="255270"/>
    <xdr:sp macro="" textlink="">
      <xdr:nvSpPr>
        <xdr:cNvPr id="75" name="テキスト ボックス 74"/>
        <xdr:cNvSpPr txBox="1"/>
      </xdr:nvSpPr>
      <xdr:spPr>
        <a:xfrm>
          <a:off x="1645920" y="603313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44450</xdr:rowOff>
    </xdr:from>
    <xdr:to xmlns:xdr="http://schemas.openxmlformats.org/drawingml/2006/spreadsheetDrawing">
      <xdr:col>6</xdr:col>
      <xdr:colOff>171450</xdr:colOff>
      <xdr:row>34</xdr:row>
      <xdr:rowOff>146050</xdr:rowOff>
    </xdr:to>
    <xdr:sp macro="" textlink="">
      <xdr:nvSpPr>
        <xdr:cNvPr id="76" name="フローチャート: 判断 75"/>
        <xdr:cNvSpPr/>
      </xdr:nvSpPr>
      <xdr:spPr>
        <a:xfrm>
          <a:off x="114808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130810</xdr:rowOff>
    </xdr:from>
    <xdr:ext cx="758190" cy="259080"/>
    <xdr:sp macro="" textlink="">
      <xdr:nvSpPr>
        <xdr:cNvPr id="77" name="テキスト ボックス 76"/>
        <xdr:cNvSpPr txBox="1"/>
      </xdr:nvSpPr>
      <xdr:spPr>
        <a:xfrm>
          <a:off x="858520" y="59601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9080"/>
    <xdr:sp macro="" textlink="">
      <xdr:nvSpPr>
        <xdr:cNvPr id="78" name="テキスト ボックス 77"/>
        <xdr:cNvSpPr txBox="1"/>
      </xdr:nvSpPr>
      <xdr:spPr>
        <a:xfrm>
          <a:off x="41427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9080"/>
    <xdr:sp macro="" textlink="">
      <xdr:nvSpPr>
        <xdr:cNvPr id="79" name="テキスト ボックス 78"/>
        <xdr:cNvSpPr txBox="1"/>
      </xdr:nvSpPr>
      <xdr:spPr>
        <a:xfrm>
          <a:off x="34061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0" name="テキスト ボックス 79"/>
        <xdr:cNvSpPr txBox="1"/>
      </xdr:nvSpPr>
      <xdr:spPr>
        <a:xfrm>
          <a:off x="259842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1" name="テキスト ボックス 80"/>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2" name="テキスト ボックス 81"/>
        <xdr:cNvSpPr txBox="1"/>
      </xdr:nvSpPr>
      <xdr:spPr>
        <a:xfrm>
          <a:off x="10033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53340</xdr:rowOff>
    </xdr:from>
    <xdr:to xmlns:xdr="http://schemas.openxmlformats.org/drawingml/2006/spreadsheetDrawing">
      <xdr:col>24</xdr:col>
      <xdr:colOff>76200</xdr:colOff>
      <xdr:row>34</xdr:row>
      <xdr:rowOff>154940</xdr:rowOff>
    </xdr:to>
    <xdr:sp macro="" textlink="">
      <xdr:nvSpPr>
        <xdr:cNvPr id="83" name="楕円 82"/>
        <xdr:cNvSpPr/>
      </xdr:nvSpPr>
      <xdr:spPr>
        <a:xfrm>
          <a:off x="4307840" y="58826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69850</xdr:rowOff>
    </xdr:from>
    <xdr:ext cx="762000" cy="259080"/>
    <xdr:sp macro="" textlink="">
      <xdr:nvSpPr>
        <xdr:cNvPr id="84" name="人件費該当値テキスト"/>
        <xdr:cNvSpPr txBox="1"/>
      </xdr:nvSpPr>
      <xdr:spPr>
        <a:xfrm>
          <a:off x="4427220" y="572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53340</xdr:rowOff>
    </xdr:from>
    <xdr:to xmlns:xdr="http://schemas.openxmlformats.org/drawingml/2006/spreadsheetDrawing">
      <xdr:col>20</xdr:col>
      <xdr:colOff>38100</xdr:colOff>
      <xdr:row>34</xdr:row>
      <xdr:rowOff>154940</xdr:rowOff>
    </xdr:to>
    <xdr:sp macro="" textlink="">
      <xdr:nvSpPr>
        <xdr:cNvPr id="85" name="楕円 84"/>
        <xdr:cNvSpPr/>
      </xdr:nvSpPr>
      <xdr:spPr>
        <a:xfrm>
          <a:off x="3550920" y="58826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139700</xdr:rowOff>
    </xdr:from>
    <xdr:ext cx="732790" cy="259080"/>
    <xdr:sp macro="" textlink="">
      <xdr:nvSpPr>
        <xdr:cNvPr id="86" name="テキスト ボックス 85"/>
        <xdr:cNvSpPr txBox="1"/>
      </xdr:nvSpPr>
      <xdr:spPr>
        <a:xfrm>
          <a:off x="3241040" y="596900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21590</xdr:rowOff>
    </xdr:from>
    <xdr:to xmlns:xdr="http://schemas.openxmlformats.org/drawingml/2006/spreadsheetDrawing">
      <xdr:col>15</xdr:col>
      <xdr:colOff>149225</xdr:colOff>
      <xdr:row>34</xdr:row>
      <xdr:rowOff>123190</xdr:rowOff>
    </xdr:to>
    <xdr:sp macro="" textlink="">
      <xdr:nvSpPr>
        <xdr:cNvPr id="87" name="楕円 86"/>
        <xdr:cNvSpPr/>
      </xdr:nvSpPr>
      <xdr:spPr>
        <a:xfrm>
          <a:off x="27432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133350</xdr:rowOff>
    </xdr:from>
    <xdr:ext cx="762000" cy="255270"/>
    <xdr:sp macro="" textlink="">
      <xdr:nvSpPr>
        <xdr:cNvPr id="88" name="テキスト ボックス 87"/>
        <xdr:cNvSpPr txBox="1"/>
      </xdr:nvSpPr>
      <xdr:spPr>
        <a:xfrm>
          <a:off x="2453640" y="5619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48895</xdr:rowOff>
    </xdr:from>
    <xdr:to xmlns:xdr="http://schemas.openxmlformats.org/drawingml/2006/spreadsheetDrawing">
      <xdr:col>11</xdr:col>
      <xdr:colOff>60325</xdr:colOff>
      <xdr:row>34</xdr:row>
      <xdr:rowOff>150495</xdr:rowOff>
    </xdr:to>
    <xdr:sp macro="" textlink="">
      <xdr:nvSpPr>
        <xdr:cNvPr id="89" name="楕円 88"/>
        <xdr:cNvSpPr/>
      </xdr:nvSpPr>
      <xdr:spPr>
        <a:xfrm>
          <a:off x="1955800" y="58781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160655</xdr:rowOff>
    </xdr:from>
    <xdr:ext cx="758825" cy="259080"/>
    <xdr:sp macro="" textlink="">
      <xdr:nvSpPr>
        <xdr:cNvPr id="90" name="テキスト ボックス 89"/>
        <xdr:cNvSpPr txBox="1"/>
      </xdr:nvSpPr>
      <xdr:spPr>
        <a:xfrm>
          <a:off x="1645920" y="56470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137795</xdr:rowOff>
    </xdr:from>
    <xdr:to xmlns:xdr="http://schemas.openxmlformats.org/drawingml/2006/spreadsheetDrawing">
      <xdr:col>6</xdr:col>
      <xdr:colOff>171450</xdr:colOff>
      <xdr:row>34</xdr:row>
      <xdr:rowOff>67945</xdr:rowOff>
    </xdr:to>
    <xdr:sp macro="" textlink="">
      <xdr:nvSpPr>
        <xdr:cNvPr id="91" name="楕円 90"/>
        <xdr:cNvSpPr/>
      </xdr:nvSpPr>
      <xdr:spPr>
        <a:xfrm>
          <a:off x="114808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78105</xdr:rowOff>
    </xdr:from>
    <xdr:ext cx="758190" cy="255270"/>
    <xdr:sp macro="" textlink="">
      <xdr:nvSpPr>
        <xdr:cNvPr id="92" name="テキスト ボックス 91"/>
        <xdr:cNvSpPr txBox="1"/>
      </xdr:nvSpPr>
      <xdr:spPr>
        <a:xfrm>
          <a:off x="858520" y="556450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庁内電算機器管理委託料の減等により、前年度より0.5％減少し、類似団体平均よりも低い水準を保っている。</a:t>
          </a:r>
          <a:r>
            <a:rPr kumimoji="1" lang="ja-JP" altLang="en-US" sz="1300">
              <a:latin typeface="ＭＳ Ｐゴシック"/>
              <a:ea typeface="ＭＳ Ｐゴシック"/>
            </a:rPr>
            <a:t>今後とも、行政コスト削減のため、事務事業の見直しを行うことにより、物件費の抑制に努める。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4" name="テキスト ボックス 103"/>
        <xdr:cNvSpPr txBox="1"/>
      </xdr:nvSpPr>
      <xdr:spPr>
        <a:xfrm>
          <a:off x="1114806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06" name="テキスト ボックス 105"/>
        <xdr:cNvSpPr txBox="1"/>
      </xdr:nvSpPr>
      <xdr:spPr>
        <a:xfrm>
          <a:off x="1073912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190" cy="259080"/>
    <xdr:sp macro="" textlink="">
      <xdr:nvSpPr>
        <xdr:cNvPr id="108" name="テキスト ボックス 107"/>
        <xdr:cNvSpPr txBox="1"/>
      </xdr:nvSpPr>
      <xdr:spPr>
        <a:xfrm>
          <a:off x="1073912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190" cy="259080"/>
    <xdr:sp macro="" textlink="">
      <xdr:nvSpPr>
        <xdr:cNvPr id="110" name="テキスト ボックス 109"/>
        <xdr:cNvSpPr txBox="1"/>
      </xdr:nvSpPr>
      <xdr:spPr>
        <a:xfrm>
          <a:off x="1073912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190" cy="255270"/>
    <xdr:sp macro="" textlink="">
      <xdr:nvSpPr>
        <xdr:cNvPr id="112" name="テキスト ボックス 111"/>
        <xdr:cNvSpPr txBox="1"/>
      </xdr:nvSpPr>
      <xdr:spPr>
        <a:xfrm>
          <a:off x="1073912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190" cy="259080"/>
    <xdr:sp macro="" textlink="">
      <xdr:nvSpPr>
        <xdr:cNvPr id="114" name="テキスト ボックス 113"/>
        <xdr:cNvSpPr txBox="1"/>
      </xdr:nvSpPr>
      <xdr:spPr>
        <a:xfrm>
          <a:off x="1073912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190" cy="259080"/>
    <xdr:sp macro="" textlink="">
      <xdr:nvSpPr>
        <xdr:cNvPr id="116" name="テキスト ボックス 115"/>
        <xdr:cNvSpPr txBox="1"/>
      </xdr:nvSpPr>
      <xdr:spPr>
        <a:xfrm>
          <a:off x="1073912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5270"/>
    <xdr:sp macro="" textlink="">
      <xdr:nvSpPr>
        <xdr:cNvPr id="118" name="テキスト ボックス 117"/>
        <xdr:cNvSpPr txBox="1"/>
      </xdr:nvSpPr>
      <xdr:spPr>
        <a:xfrm>
          <a:off x="1073912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58420</xdr:rowOff>
    </xdr:from>
    <xdr:to xmlns:xdr="http://schemas.openxmlformats.org/drawingml/2006/spreadsheetDrawing">
      <xdr:col>82</xdr:col>
      <xdr:colOff>107950</xdr:colOff>
      <xdr:row>21</xdr:row>
      <xdr:rowOff>8890</xdr:rowOff>
    </xdr:to>
    <xdr:cxnSp macro="">
      <xdr:nvCxnSpPr>
        <xdr:cNvPr id="120" name="直線コネクタ 119"/>
        <xdr:cNvCxnSpPr/>
      </xdr:nvCxnSpPr>
      <xdr:spPr>
        <a:xfrm flipV="1">
          <a:off x="14843760" y="245872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20</xdr:row>
      <xdr:rowOff>152400</xdr:rowOff>
    </xdr:from>
    <xdr:ext cx="762000" cy="259080"/>
    <xdr:sp macro="" textlink="">
      <xdr:nvSpPr>
        <xdr:cNvPr id="121" name="物件費最小値テキスト"/>
        <xdr:cNvSpPr txBox="1"/>
      </xdr:nvSpPr>
      <xdr:spPr>
        <a:xfrm>
          <a:off x="14915515" y="358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8890</xdr:rowOff>
    </xdr:from>
    <xdr:to xmlns:xdr="http://schemas.openxmlformats.org/drawingml/2006/spreadsheetDrawing">
      <xdr:col>82</xdr:col>
      <xdr:colOff>179705</xdr:colOff>
      <xdr:row>21</xdr:row>
      <xdr:rowOff>8890</xdr:rowOff>
    </xdr:to>
    <xdr:cxnSp macro="">
      <xdr:nvCxnSpPr>
        <xdr:cNvPr id="122" name="直線コネクタ 121"/>
        <xdr:cNvCxnSpPr/>
      </xdr:nvCxnSpPr>
      <xdr:spPr>
        <a:xfrm>
          <a:off x="14754860" y="3609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12</xdr:row>
      <xdr:rowOff>144780</xdr:rowOff>
    </xdr:from>
    <xdr:ext cx="762000" cy="255270"/>
    <xdr:sp macro="" textlink="">
      <xdr:nvSpPr>
        <xdr:cNvPr id="123" name="物件費最大値テキスト"/>
        <xdr:cNvSpPr txBox="1"/>
      </xdr:nvSpPr>
      <xdr:spPr>
        <a:xfrm>
          <a:off x="14915515" y="2202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58420</xdr:rowOff>
    </xdr:from>
    <xdr:to xmlns:xdr="http://schemas.openxmlformats.org/drawingml/2006/spreadsheetDrawing">
      <xdr:col>82</xdr:col>
      <xdr:colOff>179705</xdr:colOff>
      <xdr:row>14</xdr:row>
      <xdr:rowOff>58420</xdr:rowOff>
    </xdr:to>
    <xdr:cxnSp macro="">
      <xdr:nvCxnSpPr>
        <xdr:cNvPr id="124" name="直線コネクタ 123"/>
        <xdr:cNvCxnSpPr/>
      </xdr:nvCxnSpPr>
      <xdr:spPr>
        <a:xfrm>
          <a:off x="14754860" y="24587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66040</xdr:rowOff>
    </xdr:from>
    <xdr:to xmlns:xdr="http://schemas.openxmlformats.org/drawingml/2006/spreadsheetDrawing">
      <xdr:col>82</xdr:col>
      <xdr:colOff>107950</xdr:colOff>
      <xdr:row>16</xdr:row>
      <xdr:rowOff>104140</xdr:rowOff>
    </xdr:to>
    <xdr:cxnSp macro="">
      <xdr:nvCxnSpPr>
        <xdr:cNvPr id="125" name="直線コネクタ 124"/>
        <xdr:cNvCxnSpPr/>
      </xdr:nvCxnSpPr>
      <xdr:spPr>
        <a:xfrm flipV="1">
          <a:off x="14086840" y="2809240"/>
          <a:ext cx="7569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116840</xdr:rowOff>
    </xdr:from>
    <xdr:ext cx="762000" cy="259080"/>
    <xdr:sp macro="" textlink="">
      <xdr:nvSpPr>
        <xdr:cNvPr id="126" name="物件費平均値テキスト"/>
        <xdr:cNvSpPr txBox="1"/>
      </xdr:nvSpPr>
      <xdr:spPr>
        <a:xfrm>
          <a:off x="14915515"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7" name="フローチャート: 判断 126"/>
        <xdr:cNvSpPr/>
      </xdr:nvSpPr>
      <xdr:spPr>
        <a:xfrm>
          <a:off x="1479296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16</xdr:row>
      <xdr:rowOff>12700</xdr:rowOff>
    </xdr:from>
    <xdr:to xmlns:xdr="http://schemas.openxmlformats.org/drawingml/2006/spreadsheetDrawing">
      <xdr:col>78</xdr:col>
      <xdr:colOff>69850</xdr:colOff>
      <xdr:row>16</xdr:row>
      <xdr:rowOff>104140</xdr:rowOff>
    </xdr:to>
    <xdr:cxnSp macro="">
      <xdr:nvCxnSpPr>
        <xdr:cNvPr id="128" name="直線コネクタ 127"/>
        <xdr:cNvCxnSpPr/>
      </xdr:nvCxnSpPr>
      <xdr:spPr>
        <a:xfrm>
          <a:off x="13298170" y="2755900"/>
          <a:ext cx="78867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137160</xdr:rowOff>
    </xdr:from>
    <xdr:to xmlns:xdr="http://schemas.openxmlformats.org/drawingml/2006/spreadsheetDrawing">
      <xdr:col>78</xdr:col>
      <xdr:colOff>120650</xdr:colOff>
      <xdr:row>17</xdr:row>
      <xdr:rowOff>67310</xdr:rowOff>
    </xdr:to>
    <xdr:sp macro="" textlink="">
      <xdr:nvSpPr>
        <xdr:cNvPr id="129" name="フローチャート: 判断 128"/>
        <xdr:cNvSpPr/>
      </xdr:nvSpPr>
      <xdr:spPr>
        <a:xfrm>
          <a:off x="1403604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52070</xdr:rowOff>
    </xdr:from>
    <xdr:ext cx="735965" cy="255270"/>
    <xdr:sp macro="" textlink="">
      <xdr:nvSpPr>
        <xdr:cNvPr id="130" name="テキスト ボックス 129"/>
        <xdr:cNvSpPr txBox="1"/>
      </xdr:nvSpPr>
      <xdr:spPr>
        <a:xfrm>
          <a:off x="13746480" y="2966720"/>
          <a:ext cx="7359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168910</xdr:rowOff>
    </xdr:from>
    <xdr:to xmlns:xdr="http://schemas.openxmlformats.org/drawingml/2006/spreadsheetDrawing">
      <xdr:col>73</xdr:col>
      <xdr:colOff>179705</xdr:colOff>
      <xdr:row>16</xdr:row>
      <xdr:rowOff>12700</xdr:rowOff>
    </xdr:to>
    <xdr:cxnSp macro="">
      <xdr:nvCxnSpPr>
        <xdr:cNvPr id="131" name="直線コネクタ 130"/>
        <xdr:cNvCxnSpPr/>
      </xdr:nvCxnSpPr>
      <xdr:spPr>
        <a:xfrm>
          <a:off x="12491720" y="2740660"/>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30480</xdr:rowOff>
    </xdr:from>
    <xdr:to xmlns:xdr="http://schemas.openxmlformats.org/drawingml/2006/spreadsheetDrawing">
      <xdr:col>74</xdr:col>
      <xdr:colOff>31750</xdr:colOff>
      <xdr:row>16</xdr:row>
      <xdr:rowOff>132080</xdr:rowOff>
    </xdr:to>
    <xdr:sp macro="" textlink="">
      <xdr:nvSpPr>
        <xdr:cNvPr id="132" name="フローチャート: 判断 131"/>
        <xdr:cNvSpPr/>
      </xdr:nvSpPr>
      <xdr:spPr>
        <a:xfrm>
          <a:off x="13248640" y="27736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116840</xdr:rowOff>
    </xdr:from>
    <xdr:ext cx="762000" cy="259080"/>
    <xdr:sp macro="" textlink="">
      <xdr:nvSpPr>
        <xdr:cNvPr id="133" name="テキスト ボックス 132"/>
        <xdr:cNvSpPr txBox="1"/>
      </xdr:nvSpPr>
      <xdr:spPr>
        <a:xfrm>
          <a:off x="1293876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168910</xdr:rowOff>
    </xdr:from>
    <xdr:to xmlns:xdr="http://schemas.openxmlformats.org/drawingml/2006/spreadsheetDrawing">
      <xdr:col>69</xdr:col>
      <xdr:colOff>92075</xdr:colOff>
      <xdr:row>18</xdr:row>
      <xdr:rowOff>20320</xdr:rowOff>
    </xdr:to>
    <xdr:cxnSp macro="">
      <xdr:nvCxnSpPr>
        <xdr:cNvPr id="134" name="直線コネクタ 133"/>
        <xdr:cNvCxnSpPr/>
      </xdr:nvCxnSpPr>
      <xdr:spPr>
        <a:xfrm flipV="1">
          <a:off x="11684000" y="2740660"/>
          <a:ext cx="80772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60960</xdr:rowOff>
    </xdr:from>
    <xdr:to xmlns:xdr="http://schemas.openxmlformats.org/drawingml/2006/spreadsheetDrawing">
      <xdr:col>69</xdr:col>
      <xdr:colOff>142875</xdr:colOff>
      <xdr:row>16</xdr:row>
      <xdr:rowOff>162560</xdr:rowOff>
    </xdr:to>
    <xdr:sp macro="" textlink="">
      <xdr:nvSpPr>
        <xdr:cNvPr id="135" name="フローチャート: 判断 134"/>
        <xdr:cNvSpPr/>
      </xdr:nvSpPr>
      <xdr:spPr>
        <a:xfrm>
          <a:off x="1244092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147320</xdr:rowOff>
    </xdr:from>
    <xdr:ext cx="758825" cy="259080"/>
    <xdr:sp macro="" textlink="">
      <xdr:nvSpPr>
        <xdr:cNvPr id="136" name="テキスト ボックス 135"/>
        <xdr:cNvSpPr txBox="1"/>
      </xdr:nvSpPr>
      <xdr:spPr>
        <a:xfrm>
          <a:off x="12151360" y="28905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3810</xdr:rowOff>
    </xdr:from>
    <xdr:to xmlns:xdr="http://schemas.openxmlformats.org/drawingml/2006/spreadsheetDrawing">
      <xdr:col>65</xdr:col>
      <xdr:colOff>53975</xdr:colOff>
      <xdr:row>17</xdr:row>
      <xdr:rowOff>105410</xdr:rowOff>
    </xdr:to>
    <xdr:sp macro="" textlink="">
      <xdr:nvSpPr>
        <xdr:cNvPr id="137" name="フローチャート: 判断 136"/>
        <xdr:cNvSpPr/>
      </xdr:nvSpPr>
      <xdr:spPr>
        <a:xfrm>
          <a:off x="11653520" y="29184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115570</xdr:rowOff>
    </xdr:from>
    <xdr:ext cx="762000" cy="259080"/>
    <xdr:sp macro="" textlink="">
      <xdr:nvSpPr>
        <xdr:cNvPr id="138" name="テキスト ボックス 137"/>
        <xdr:cNvSpPr txBox="1"/>
      </xdr:nvSpPr>
      <xdr:spPr>
        <a:xfrm>
          <a:off x="11343640" y="2687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1365" cy="259080"/>
    <xdr:sp macro="" textlink="">
      <xdr:nvSpPr>
        <xdr:cNvPr id="139" name="テキスト ボックス 138"/>
        <xdr:cNvSpPr txBox="1"/>
      </xdr:nvSpPr>
      <xdr:spPr>
        <a:xfrm>
          <a:off x="1464818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40" name="テキスト ボックス 139"/>
        <xdr:cNvSpPr txBox="1"/>
      </xdr:nvSpPr>
      <xdr:spPr>
        <a:xfrm>
          <a:off x="1389126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1" name="テキスト ボックス 140"/>
        <xdr:cNvSpPr txBox="1"/>
      </xdr:nvSpPr>
      <xdr:spPr>
        <a:xfrm>
          <a:off x="1310386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58825" cy="259080"/>
    <xdr:sp macro="" textlink="">
      <xdr:nvSpPr>
        <xdr:cNvPr id="143" name="テキスト ボックス 142"/>
        <xdr:cNvSpPr txBox="1"/>
      </xdr:nvSpPr>
      <xdr:spPr>
        <a:xfrm>
          <a:off x="1150112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xdr:rowOff>
    </xdr:from>
    <xdr:to xmlns:xdr="http://schemas.openxmlformats.org/drawingml/2006/spreadsheetDrawing">
      <xdr:col>82</xdr:col>
      <xdr:colOff>158750</xdr:colOff>
      <xdr:row>16</xdr:row>
      <xdr:rowOff>116840</xdr:rowOff>
    </xdr:to>
    <xdr:sp macro="" textlink="">
      <xdr:nvSpPr>
        <xdr:cNvPr id="144" name="楕円 143"/>
        <xdr:cNvSpPr/>
      </xdr:nvSpPr>
      <xdr:spPr>
        <a:xfrm>
          <a:off x="1479296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15</xdr:row>
      <xdr:rowOff>31750</xdr:rowOff>
    </xdr:from>
    <xdr:ext cx="762000" cy="255270"/>
    <xdr:sp macro="" textlink="">
      <xdr:nvSpPr>
        <xdr:cNvPr id="145" name="物件費該当値テキスト"/>
        <xdr:cNvSpPr txBox="1"/>
      </xdr:nvSpPr>
      <xdr:spPr>
        <a:xfrm>
          <a:off x="14915515" y="2603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53340</xdr:rowOff>
    </xdr:from>
    <xdr:to xmlns:xdr="http://schemas.openxmlformats.org/drawingml/2006/spreadsheetDrawing">
      <xdr:col>78</xdr:col>
      <xdr:colOff>120650</xdr:colOff>
      <xdr:row>16</xdr:row>
      <xdr:rowOff>154940</xdr:rowOff>
    </xdr:to>
    <xdr:sp macro="" textlink="">
      <xdr:nvSpPr>
        <xdr:cNvPr id="146" name="楕円 145"/>
        <xdr:cNvSpPr/>
      </xdr:nvSpPr>
      <xdr:spPr>
        <a:xfrm>
          <a:off x="1403604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165100</xdr:rowOff>
    </xdr:from>
    <xdr:ext cx="735965" cy="259080"/>
    <xdr:sp macro="" textlink="">
      <xdr:nvSpPr>
        <xdr:cNvPr id="147" name="テキスト ボックス 146"/>
        <xdr:cNvSpPr txBox="1"/>
      </xdr:nvSpPr>
      <xdr:spPr>
        <a:xfrm>
          <a:off x="13746480" y="25654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133350</xdr:rowOff>
    </xdr:from>
    <xdr:to xmlns:xdr="http://schemas.openxmlformats.org/drawingml/2006/spreadsheetDrawing">
      <xdr:col>74</xdr:col>
      <xdr:colOff>31750</xdr:colOff>
      <xdr:row>16</xdr:row>
      <xdr:rowOff>63500</xdr:rowOff>
    </xdr:to>
    <xdr:sp macro="" textlink="">
      <xdr:nvSpPr>
        <xdr:cNvPr id="148" name="楕円 147"/>
        <xdr:cNvSpPr/>
      </xdr:nvSpPr>
      <xdr:spPr>
        <a:xfrm>
          <a:off x="13248640" y="2705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73660</xdr:rowOff>
    </xdr:from>
    <xdr:ext cx="762000" cy="259080"/>
    <xdr:sp macro="" textlink="">
      <xdr:nvSpPr>
        <xdr:cNvPr id="149" name="テキスト ボックス 148"/>
        <xdr:cNvSpPr txBox="1"/>
      </xdr:nvSpPr>
      <xdr:spPr>
        <a:xfrm>
          <a:off x="1293876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118110</xdr:rowOff>
    </xdr:from>
    <xdr:to xmlns:xdr="http://schemas.openxmlformats.org/drawingml/2006/spreadsheetDrawing">
      <xdr:col>69</xdr:col>
      <xdr:colOff>142875</xdr:colOff>
      <xdr:row>16</xdr:row>
      <xdr:rowOff>48260</xdr:rowOff>
    </xdr:to>
    <xdr:sp macro="" textlink="">
      <xdr:nvSpPr>
        <xdr:cNvPr id="150" name="楕円 149"/>
        <xdr:cNvSpPr/>
      </xdr:nvSpPr>
      <xdr:spPr>
        <a:xfrm>
          <a:off x="1244092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58420</xdr:rowOff>
    </xdr:from>
    <xdr:ext cx="758825" cy="259080"/>
    <xdr:sp macro="" textlink="">
      <xdr:nvSpPr>
        <xdr:cNvPr id="151" name="テキスト ボックス 150"/>
        <xdr:cNvSpPr txBox="1"/>
      </xdr:nvSpPr>
      <xdr:spPr>
        <a:xfrm>
          <a:off x="12151360" y="24587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140970</xdr:rowOff>
    </xdr:from>
    <xdr:to xmlns:xdr="http://schemas.openxmlformats.org/drawingml/2006/spreadsheetDrawing">
      <xdr:col>65</xdr:col>
      <xdr:colOff>53975</xdr:colOff>
      <xdr:row>18</xdr:row>
      <xdr:rowOff>71120</xdr:rowOff>
    </xdr:to>
    <xdr:sp macro="" textlink="">
      <xdr:nvSpPr>
        <xdr:cNvPr id="152" name="楕円 151"/>
        <xdr:cNvSpPr/>
      </xdr:nvSpPr>
      <xdr:spPr>
        <a:xfrm>
          <a:off x="11653520" y="30556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55880</xdr:rowOff>
    </xdr:from>
    <xdr:ext cx="762000" cy="259080"/>
    <xdr:sp macro="" textlink="">
      <xdr:nvSpPr>
        <xdr:cNvPr id="153" name="テキスト ボックス 152"/>
        <xdr:cNvSpPr txBox="1"/>
      </xdr:nvSpPr>
      <xdr:spPr>
        <a:xfrm>
          <a:off x="11343640" y="314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4" name="正方形/長方形 153"/>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1" name="正方形/長方形 160"/>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3" name="正方形/長方形 162"/>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障害福祉サービス費の増等により前年度より0.6％増加した。</a:t>
          </a:r>
          <a:r>
            <a:rPr kumimoji="1" lang="ja-JP" altLang="en-US" sz="1300">
              <a:latin typeface="ＭＳ Ｐゴシック"/>
              <a:ea typeface="ＭＳ Ｐゴシック"/>
            </a:rPr>
            <a:t>類似団体平均を上回っているが、</a:t>
          </a:r>
          <a:r>
            <a:rPr kumimoji="1" lang="ja-JP" altLang="en-US" sz="1300">
              <a:latin typeface="ＭＳ Ｐゴシック"/>
              <a:ea typeface="ＭＳ Ｐゴシック"/>
            </a:rPr>
            <a:t>全国・高知県平均と比較すると大幅に低い状況にある。</a:t>
          </a:r>
          <a:endParaRPr kumimoji="1" lang="ja-JP" altLang="en-US" sz="1300">
            <a:latin typeface="ＭＳ Ｐゴシック"/>
            <a:ea typeface="ＭＳ Ｐゴシック"/>
          </a:endParaRPr>
        </a:p>
        <a:p>
          <a:r>
            <a:rPr lang="ja-JP" altLang="en-US" sz="1300">
              <a:latin typeface="ＭＳ Ｐゴシック"/>
              <a:ea typeface="ＭＳ Ｐゴシック"/>
            </a:rPr>
            <a:t>独自手当の見直しを検討する等、今後も同水準を維持できるよう努める。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5" name="テキスト ボックス 164"/>
        <xdr:cNvSpPr txBox="1"/>
      </xdr:nvSpPr>
      <xdr:spPr>
        <a:xfrm>
          <a:off x="66294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6" name="直線コネクタ 165"/>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67" name="テキスト ボックス 166"/>
        <xdr:cNvSpPr txBox="1"/>
      </xdr:nvSpPr>
      <xdr:spPr>
        <a:xfrm>
          <a:off x="23368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68" name="直線コネクタ 167"/>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190" cy="259080"/>
    <xdr:sp macro="" textlink="">
      <xdr:nvSpPr>
        <xdr:cNvPr id="169" name="テキスト ボックス 168"/>
        <xdr:cNvSpPr txBox="1"/>
      </xdr:nvSpPr>
      <xdr:spPr>
        <a:xfrm>
          <a:off x="23368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70" name="直線コネクタ 169"/>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190" cy="255270"/>
    <xdr:sp macro="" textlink="">
      <xdr:nvSpPr>
        <xdr:cNvPr id="171" name="テキスト ボックス 170"/>
        <xdr:cNvSpPr txBox="1"/>
      </xdr:nvSpPr>
      <xdr:spPr>
        <a:xfrm>
          <a:off x="23368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2" name="直線コネクタ 171"/>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190" cy="258445"/>
    <xdr:sp macro="" textlink="">
      <xdr:nvSpPr>
        <xdr:cNvPr id="173" name="テキスト ボックス 172"/>
        <xdr:cNvSpPr txBox="1"/>
      </xdr:nvSpPr>
      <xdr:spPr>
        <a:xfrm>
          <a:off x="23368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4" name="直線コネクタ 173"/>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190" cy="259080"/>
    <xdr:sp macro="" textlink="">
      <xdr:nvSpPr>
        <xdr:cNvPr id="175" name="テキスト ボックス 174"/>
        <xdr:cNvSpPr txBox="1"/>
      </xdr:nvSpPr>
      <xdr:spPr>
        <a:xfrm>
          <a:off x="23368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6" name="直線コネクタ 175"/>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190" cy="255270"/>
    <xdr:sp macro="" textlink="">
      <xdr:nvSpPr>
        <xdr:cNvPr id="177" name="テキスト ボックス 176"/>
        <xdr:cNvSpPr txBox="1"/>
      </xdr:nvSpPr>
      <xdr:spPr>
        <a:xfrm>
          <a:off x="23368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78" name="直線コネクタ 177"/>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190" cy="259080"/>
    <xdr:sp macro="" textlink="">
      <xdr:nvSpPr>
        <xdr:cNvPr id="179" name="テキスト ボックス 178"/>
        <xdr:cNvSpPr txBox="1"/>
      </xdr:nvSpPr>
      <xdr:spPr>
        <a:xfrm>
          <a:off x="23368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0" name="直線コネクタ 179"/>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1"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102235</xdr:rowOff>
    </xdr:from>
    <xdr:to xmlns:xdr="http://schemas.openxmlformats.org/drawingml/2006/spreadsheetDrawing">
      <xdr:col>24</xdr:col>
      <xdr:colOff>25400</xdr:colOff>
      <xdr:row>61</xdr:row>
      <xdr:rowOff>113665</xdr:rowOff>
    </xdr:to>
    <xdr:cxnSp macro="">
      <xdr:nvCxnSpPr>
        <xdr:cNvPr id="182" name="直線コネクタ 181"/>
        <xdr:cNvCxnSpPr/>
      </xdr:nvCxnSpPr>
      <xdr:spPr>
        <a:xfrm flipV="1">
          <a:off x="4338320" y="9189085"/>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86360</xdr:rowOff>
    </xdr:from>
    <xdr:ext cx="762000" cy="255270"/>
    <xdr:sp macro="" textlink="">
      <xdr:nvSpPr>
        <xdr:cNvPr id="183" name="扶助費最小値テキスト"/>
        <xdr:cNvSpPr txBox="1"/>
      </xdr:nvSpPr>
      <xdr:spPr>
        <a:xfrm>
          <a:off x="4427220" y="10544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113665</xdr:rowOff>
    </xdr:from>
    <xdr:to xmlns:xdr="http://schemas.openxmlformats.org/drawingml/2006/spreadsheetDrawing">
      <xdr:col>24</xdr:col>
      <xdr:colOff>114300</xdr:colOff>
      <xdr:row>61</xdr:row>
      <xdr:rowOff>113665</xdr:rowOff>
    </xdr:to>
    <xdr:cxnSp macro="">
      <xdr:nvCxnSpPr>
        <xdr:cNvPr id="184" name="直線コネクタ 183"/>
        <xdr:cNvCxnSpPr/>
      </xdr:nvCxnSpPr>
      <xdr:spPr>
        <a:xfrm>
          <a:off x="4269740" y="105721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17780</xdr:rowOff>
    </xdr:from>
    <xdr:ext cx="762000" cy="255270"/>
    <xdr:sp macro="" textlink="">
      <xdr:nvSpPr>
        <xdr:cNvPr id="185" name="扶助費最大値テキスト"/>
        <xdr:cNvSpPr txBox="1"/>
      </xdr:nvSpPr>
      <xdr:spPr>
        <a:xfrm>
          <a:off x="4427220" y="8933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102235</xdr:rowOff>
    </xdr:from>
    <xdr:to xmlns:xdr="http://schemas.openxmlformats.org/drawingml/2006/spreadsheetDrawing">
      <xdr:col>24</xdr:col>
      <xdr:colOff>114300</xdr:colOff>
      <xdr:row>53</xdr:row>
      <xdr:rowOff>102235</xdr:rowOff>
    </xdr:to>
    <xdr:cxnSp macro="">
      <xdr:nvCxnSpPr>
        <xdr:cNvPr id="186" name="直線コネクタ 185"/>
        <xdr:cNvCxnSpPr/>
      </xdr:nvCxnSpPr>
      <xdr:spPr>
        <a:xfrm>
          <a:off x="4269740" y="91890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56</xdr:row>
      <xdr:rowOff>121285</xdr:rowOff>
    </xdr:from>
    <xdr:to xmlns:xdr="http://schemas.openxmlformats.org/drawingml/2006/spreadsheetDrawing">
      <xdr:col>24</xdr:col>
      <xdr:colOff>25400</xdr:colOff>
      <xdr:row>57</xdr:row>
      <xdr:rowOff>15240</xdr:rowOff>
    </xdr:to>
    <xdr:cxnSp macro="">
      <xdr:nvCxnSpPr>
        <xdr:cNvPr id="187" name="直線コネクタ 186"/>
        <xdr:cNvCxnSpPr/>
      </xdr:nvCxnSpPr>
      <xdr:spPr>
        <a:xfrm>
          <a:off x="3594100" y="9722485"/>
          <a:ext cx="7442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76200</xdr:rowOff>
    </xdr:from>
    <xdr:ext cx="762000" cy="255270"/>
    <xdr:sp macro="" textlink="">
      <xdr:nvSpPr>
        <xdr:cNvPr id="188" name="扶助費平均値テキスト"/>
        <xdr:cNvSpPr txBox="1"/>
      </xdr:nvSpPr>
      <xdr:spPr>
        <a:xfrm>
          <a:off x="4427220" y="95059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59690</xdr:rowOff>
    </xdr:from>
    <xdr:to xmlns:xdr="http://schemas.openxmlformats.org/drawingml/2006/spreadsheetDrawing">
      <xdr:col>24</xdr:col>
      <xdr:colOff>76200</xdr:colOff>
      <xdr:row>56</xdr:row>
      <xdr:rowOff>161290</xdr:rowOff>
    </xdr:to>
    <xdr:sp macro="" textlink="">
      <xdr:nvSpPr>
        <xdr:cNvPr id="189" name="フローチャート: 判断 188"/>
        <xdr:cNvSpPr/>
      </xdr:nvSpPr>
      <xdr:spPr>
        <a:xfrm>
          <a:off x="4307840" y="96608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110490</xdr:rowOff>
    </xdr:from>
    <xdr:to xmlns:xdr="http://schemas.openxmlformats.org/drawingml/2006/spreadsheetDrawing">
      <xdr:col>19</xdr:col>
      <xdr:colOff>179705</xdr:colOff>
      <xdr:row>56</xdr:row>
      <xdr:rowOff>121285</xdr:rowOff>
    </xdr:to>
    <xdr:cxnSp macro="">
      <xdr:nvCxnSpPr>
        <xdr:cNvPr id="190" name="直線コネクタ 189"/>
        <xdr:cNvCxnSpPr/>
      </xdr:nvCxnSpPr>
      <xdr:spPr>
        <a:xfrm>
          <a:off x="2794000" y="9711690"/>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16510</xdr:rowOff>
    </xdr:from>
    <xdr:to xmlns:xdr="http://schemas.openxmlformats.org/drawingml/2006/spreadsheetDrawing">
      <xdr:col>20</xdr:col>
      <xdr:colOff>38100</xdr:colOff>
      <xdr:row>56</xdr:row>
      <xdr:rowOff>118110</xdr:rowOff>
    </xdr:to>
    <xdr:sp macro="" textlink="">
      <xdr:nvSpPr>
        <xdr:cNvPr id="191" name="フローチャート: 判断 190"/>
        <xdr:cNvSpPr/>
      </xdr:nvSpPr>
      <xdr:spPr>
        <a:xfrm>
          <a:off x="3550920" y="96177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128270</xdr:rowOff>
    </xdr:from>
    <xdr:ext cx="732790" cy="259080"/>
    <xdr:sp macro="" textlink="">
      <xdr:nvSpPr>
        <xdr:cNvPr id="192" name="テキスト ボックス 191"/>
        <xdr:cNvSpPr txBox="1"/>
      </xdr:nvSpPr>
      <xdr:spPr>
        <a:xfrm>
          <a:off x="3241040" y="938657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110490</xdr:rowOff>
    </xdr:from>
    <xdr:to xmlns:xdr="http://schemas.openxmlformats.org/drawingml/2006/spreadsheetDrawing">
      <xdr:col>15</xdr:col>
      <xdr:colOff>98425</xdr:colOff>
      <xdr:row>56</xdr:row>
      <xdr:rowOff>143510</xdr:rowOff>
    </xdr:to>
    <xdr:cxnSp macro="">
      <xdr:nvCxnSpPr>
        <xdr:cNvPr id="193" name="直線コネクタ 192"/>
        <xdr:cNvCxnSpPr/>
      </xdr:nvCxnSpPr>
      <xdr:spPr>
        <a:xfrm flipV="1">
          <a:off x="1986280" y="9711690"/>
          <a:ext cx="8077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6350</xdr:rowOff>
    </xdr:from>
    <xdr:to xmlns:xdr="http://schemas.openxmlformats.org/drawingml/2006/spreadsheetDrawing">
      <xdr:col>15</xdr:col>
      <xdr:colOff>149225</xdr:colOff>
      <xdr:row>56</xdr:row>
      <xdr:rowOff>107315</xdr:rowOff>
    </xdr:to>
    <xdr:sp macro="" textlink="">
      <xdr:nvSpPr>
        <xdr:cNvPr id="194" name="フローチャート: 判断 193"/>
        <xdr:cNvSpPr/>
      </xdr:nvSpPr>
      <xdr:spPr>
        <a:xfrm>
          <a:off x="27432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117475</xdr:rowOff>
    </xdr:from>
    <xdr:ext cx="762000" cy="259080"/>
    <xdr:sp macro="" textlink="">
      <xdr:nvSpPr>
        <xdr:cNvPr id="195" name="テキスト ボックス 194"/>
        <xdr:cNvSpPr txBox="1"/>
      </xdr:nvSpPr>
      <xdr:spPr>
        <a:xfrm>
          <a:off x="245364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143510</xdr:rowOff>
    </xdr:from>
    <xdr:to xmlns:xdr="http://schemas.openxmlformats.org/drawingml/2006/spreadsheetDrawing">
      <xdr:col>11</xdr:col>
      <xdr:colOff>9525</xdr:colOff>
      <xdr:row>57</xdr:row>
      <xdr:rowOff>15240</xdr:rowOff>
    </xdr:to>
    <xdr:cxnSp macro="">
      <xdr:nvCxnSpPr>
        <xdr:cNvPr id="196" name="直線コネクタ 195"/>
        <xdr:cNvCxnSpPr/>
      </xdr:nvCxnSpPr>
      <xdr:spPr>
        <a:xfrm flipV="1">
          <a:off x="1198880" y="9744710"/>
          <a:ext cx="7874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38100</xdr:rowOff>
    </xdr:from>
    <xdr:to xmlns:xdr="http://schemas.openxmlformats.org/drawingml/2006/spreadsheetDrawing">
      <xdr:col>11</xdr:col>
      <xdr:colOff>60325</xdr:colOff>
      <xdr:row>56</xdr:row>
      <xdr:rowOff>139700</xdr:rowOff>
    </xdr:to>
    <xdr:sp macro="" textlink="">
      <xdr:nvSpPr>
        <xdr:cNvPr id="197" name="フローチャート: 判断 196"/>
        <xdr:cNvSpPr/>
      </xdr:nvSpPr>
      <xdr:spPr>
        <a:xfrm>
          <a:off x="1955800" y="9639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149860</xdr:rowOff>
    </xdr:from>
    <xdr:ext cx="758825" cy="259080"/>
    <xdr:sp macro="" textlink="">
      <xdr:nvSpPr>
        <xdr:cNvPr id="198" name="テキスト ボックス 197"/>
        <xdr:cNvSpPr txBox="1"/>
      </xdr:nvSpPr>
      <xdr:spPr>
        <a:xfrm>
          <a:off x="1645920" y="94081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199" name="フローチャート: 判断 198"/>
        <xdr:cNvSpPr/>
      </xdr:nvSpPr>
      <xdr:spPr>
        <a:xfrm>
          <a:off x="114808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54610</xdr:rowOff>
    </xdr:from>
    <xdr:ext cx="758190" cy="255270"/>
    <xdr:sp macro="" textlink="">
      <xdr:nvSpPr>
        <xdr:cNvPr id="200" name="テキスト ボックス 199"/>
        <xdr:cNvSpPr txBox="1"/>
      </xdr:nvSpPr>
      <xdr:spPr>
        <a:xfrm>
          <a:off x="858520" y="94843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9080"/>
    <xdr:sp macro="" textlink="">
      <xdr:nvSpPr>
        <xdr:cNvPr id="201" name="テキスト ボックス 200"/>
        <xdr:cNvSpPr txBox="1"/>
      </xdr:nvSpPr>
      <xdr:spPr>
        <a:xfrm>
          <a:off x="41427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9080"/>
    <xdr:sp macro="" textlink="">
      <xdr:nvSpPr>
        <xdr:cNvPr id="202" name="テキスト ボックス 201"/>
        <xdr:cNvSpPr txBox="1"/>
      </xdr:nvSpPr>
      <xdr:spPr>
        <a:xfrm>
          <a:off x="34061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3" name="テキスト ボックス 202"/>
        <xdr:cNvSpPr txBox="1"/>
      </xdr:nvSpPr>
      <xdr:spPr>
        <a:xfrm>
          <a:off x="259842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4" name="テキスト ボックス 203"/>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05" name="テキスト ボックス 204"/>
        <xdr:cNvSpPr txBox="1"/>
      </xdr:nvSpPr>
      <xdr:spPr>
        <a:xfrm>
          <a:off x="10033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135890</xdr:rowOff>
    </xdr:from>
    <xdr:to xmlns:xdr="http://schemas.openxmlformats.org/drawingml/2006/spreadsheetDrawing">
      <xdr:col>24</xdr:col>
      <xdr:colOff>76200</xdr:colOff>
      <xdr:row>57</xdr:row>
      <xdr:rowOff>66040</xdr:rowOff>
    </xdr:to>
    <xdr:sp macro="" textlink="">
      <xdr:nvSpPr>
        <xdr:cNvPr id="206" name="楕円 205"/>
        <xdr:cNvSpPr/>
      </xdr:nvSpPr>
      <xdr:spPr>
        <a:xfrm>
          <a:off x="4307840" y="97370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107950</xdr:rowOff>
    </xdr:from>
    <xdr:ext cx="762000" cy="259080"/>
    <xdr:sp macro="" textlink="">
      <xdr:nvSpPr>
        <xdr:cNvPr id="207" name="扶助費該当値テキスト"/>
        <xdr:cNvSpPr txBox="1"/>
      </xdr:nvSpPr>
      <xdr:spPr>
        <a:xfrm>
          <a:off x="4427220" y="970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70485</xdr:rowOff>
    </xdr:from>
    <xdr:to xmlns:xdr="http://schemas.openxmlformats.org/drawingml/2006/spreadsheetDrawing">
      <xdr:col>20</xdr:col>
      <xdr:colOff>38100</xdr:colOff>
      <xdr:row>57</xdr:row>
      <xdr:rowOff>635</xdr:rowOff>
    </xdr:to>
    <xdr:sp macro="" textlink="">
      <xdr:nvSpPr>
        <xdr:cNvPr id="208" name="楕円 207"/>
        <xdr:cNvSpPr/>
      </xdr:nvSpPr>
      <xdr:spPr>
        <a:xfrm>
          <a:off x="3550920" y="96716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156845</xdr:rowOff>
    </xdr:from>
    <xdr:ext cx="732790" cy="255270"/>
    <xdr:sp macro="" textlink="">
      <xdr:nvSpPr>
        <xdr:cNvPr id="209" name="テキスト ボックス 208"/>
        <xdr:cNvSpPr txBox="1"/>
      </xdr:nvSpPr>
      <xdr:spPr>
        <a:xfrm>
          <a:off x="3241040" y="975804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59690</xdr:rowOff>
    </xdr:from>
    <xdr:to xmlns:xdr="http://schemas.openxmlformats.org/drawingml/2006/spreadsheetDrawing">
      <xdr:col>15</xdr:col>
      <xdr:colOff>149225</xdr:colOff>
      <xdr:row>56</xdr:row>
      <xdr:rowOff>161290</xdr:rowOff>
    </xdr:to>
    <xdr:sp macro="" textlink="">
      <xdr:nvSpPr>
        <xdr:cNvPr id="210" name="楕円 209"/>
        <xdr:cNvSpPr/>
      </xdr:nvSpPr>
      <xdr:spPr>
        <a:xfrm>
          <a:off x="27432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146050</xdr:rowOff>
    </xdr:from>
    <xdr:ext cx="762000" cy="255270"/>
    <xdr:sp macro="" textlink="">
      <xdr:nvSpPr>
        <xdr:cNvPr id="211" name="テキスト ボックス 210"/>
        <xdr:cNvSpPr txBox="1"/>
      </xdr:nvSpPr>
      <xdr:spPr>
        <a:xfrm>
          <a:off x="2453640" y="97472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92710</xdr:rowOff>
    </xdr:from>
    <xdr:to xmlns:xdr="http://schemas.openxmlformats.org/drawingml/2006/spreadsheetDrawing">
      <xdr:col>11</xdr:col>
      <xdr:colOff>60325</xdr:colOff>
      <xdr:row>57</xdr:row>
      <xdr:rowOff>22860</xdr:rowOff>
    </xdr:to>
    <xdr:sp macro="" textlink="">
      <xdr:nvSpPr>
        <xdr:cNvPr id="212" name="楕円 211"/>
        <xdr:cNvSpPr/>
      </xdr:nvSpPr>
      <xdr:spPr>
        <a:xfrm>
          <a:off x="1955800" y="96939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7620</xdr:rowOff>
    </xdr:from>
    <xdr:ext cx="758825" cy="255270"/>
    <xdr:sp macro="" textlink="">
      <xdr:nvSpPr>
        <xdr:cNvPr id="213" name="テキスト ボックス 212"/>
        <xdr:cNvSpPr txBox="1"/>
      </xdr:nvSpPr>
      <xdr:spPr>
        <a:xfrm>
          <a:off x="1645920" y="978027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135890</xdr:rowOff>
    </xdr:from>
    <xdr:to xmlns:xdr="http://schemas.openxmlformats.org/drawingml/2006/spreadsheetDrawing">
      <xdr:col>6</xdr:col>
      <xdr:colOff>171450</xdr:colOff>
      <xdr:row>57</xdr:row>
      <xdr:rowOff>66040</xdr:rowOff>
    </xdr:to>
    <xdr:sp macro="" textlink="">
      <xdr:nvSpPr>
        <xdr:cNvPr id="214" name="楕円 213"/>
        <xdr:cNvSpPr/>
      </xdr:nvSpPr>
      <xdr:spPr>
        <a:xfrm>
          <a:off x="114808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50800</xdr:rowOff>
    </xdr:from>
    <xdr:ext cx="758190" cy="259080"/>
    <xdr:sp macro="" textlink="">
      <xdr:nvSpPr>
        <xdr:cNvPr id="215" name="テキスト ボックス 214"/>
        <xdr:cNvSpPr txBox="1"/>
      </xdr:nvSpPr>
      <xdr:spPr>
        <a:xfrm>
          <a:off x="858520" y="98234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6" name="正方形/長方形 215"/>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7" name="正方形/長方形 216"/>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8" name="正方形/長方形 217"/>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9" name="正方形/長方形 218"/>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0" name="正方形/長方形 219"/>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1" name="正方形/長方形 220"/>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2" name="正方形/長方形 221"/>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3" name="正方形/長方形 222"/>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4" name="正方形/長方形 223"/>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5" name="正方形/長方形 224"/>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6" name="テキスト ボックス 225"/>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係る経常収支比率が類似団体平均を上回っているのは、介護保険特別会計や後期高齢者医療特別会計への繰出金の比率が高いことが要因と考えられる。今後も高齢化の進展などによりこの傾向は続くことが見込まれるため、事業の見直し、介護予防の推進等により、経費の縮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27" name="テキスト ボックス 226"/>
        <xdr:cNvSpPr txBox="1"/>
      </xdr:nvSpPr>
      <xdr:spPr>
        <a:xfrm>
          <a:off x="1114806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8" name="直線コネクタ 227"/>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29" name="テキスト ボックス 228"/>
        <xdr:cNvSpPr txBox="1"/>
      </xdr:nvSpPr>
      <xdr:spPr>
        <a:xfrm>
          <a:off x="1073912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0" name="直線コネクタ 229"/>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190" cy="259080"/>
    <xdr:sp macro="" textlink="">
      <xdr:nvSpPr>
        <xdr:cNvPr id="231" name="テキスト ボックス 230"/>
        <xdr:cNvSpPr txBox="1"/>
      </xdr:nvSpPr>
      <xdr:spPr>
        <a:xfrm>
          <a:off x="1073912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2" name="直線コネクタ 231"/>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190" cy="259080"/>
    <xdr:sp macro="" textlink="">
      <xdr:nvSpPr>
        <xdr:cNvPr id="233" name="テキスト ボックス 232"/>
        <xdr:cNvSpPr txBox="1"/>
      </xdr:nvSpPr>
      <xdr:spPr>
        <a:xfrm>
          <a:off x="1073912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4" name="直線コネクタ 233"/>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190" cy="255270"/>
    <xdr:sp macro="" textlink="">
      <xdr:nvSpPr>
        <xdr:cNvPr id="235" name="テキスト ボックス 234"/>
        <xdr:cNvSpPr txBox="1"/>
      </xdr:nvSpPr>
      <xdr:spPr>
        <a:xfrm>
          <a:off x="1073912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6" name="直線コネクタ 235"/>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190" cy="259080"/>
    <xdr:sp macro="" textlink="">
      <xdr:nvSpPr>
        <xdr:cNvPr id="237" name="テキスト ボックス 236"/>
        <xdr:cNvSpPr txBox="1"/>
      </xdr:nvSpPr>
      <xdr:spPr>
        <a:xfrm>
          <a:off x="1073912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8" name="直線コネクタ 237"/>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190" cy="259080"/>
    <xdr:sp macro="" textlink="">
      <xdr:nvSpPr>
        <xdr:cNvPr id="239" name="テキスト ボックス 238"/>
        <xdr:cNvSpPr txBox="1"/>
      </xdr:nvSpPr>
      <xdr:spPr>
        <a:xfrm>
          <a:off x="1073912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0" name="直線コネクタ 239"/>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58420</xdr:rowOff>
    </xdr:from>
    <xdr:to xmlns:xdr="http://schemas.openxmlformats.org/drawingml/2006/spreadsheetDrawing">
      <xdr:col>82</xdr:col>
      <xdr:colOff>107950</xdr:colOff>
      <xdr:row>62</xdr:row>
      <xdr:rowOff>27940</xdr:rowOff>
    </xdr:to>
    <xdr:cxnSp macro="">
      <xdr:nvCxnSpPr>
        <xdr:cNvPr id="242" name="直線コネクタ 241"/>
        <xdr:cNvCxnSpPr/>
      </xdr:nvCxnSpPr>
      <xdr:spPr>
        <a:xfrm flipV="1">
          <a:off x="14843760" y="931672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62</xdr:row>
      <xdr:rowOff>0</xdr:rowOff>
    </xdr:from>
    <xdr:ext cx="762000" cy="259080"/>
    <xdr:sp macro="" textlink="">
      <xdr:nvSpPr>
        <xdr:cNvPr id="243" name="その他最小値テキスト"/>
        <xdr:cNvSpPr txBox="1"/>
      </xdr:nvSpPr>
      <xdr:spPr>
        <a:xfrm>
          <a:off x="14915515" y="1062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27940</xdr:rowOff>
    </xdr:from>
    <xdr:to xmlns:xdr="http://schemas.openxmlformats.org/drawingml/2006/spreadsheetDrawing">
      <xdr:col>82</xdr:col>
      <xdr:colOff>179705</xdr:colOff>
      <xdr:row>62</xdr:row>
      <xdr:rowOff>27940</xdr:rowOff>
    </xdr:to>
    <xdr:cxnSp macro="">
      <xdr:nvCxnSpPr>
        <xdr:cNvPr id="244" name="直線コネクタ 243"/>
        <xdr:cNvCxnSpPr/>
      </xdr:nvCxnSpPr>
      <xdr:spPr>
        <a:xfrm>
          <a:off x="14754860" y="106578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52</xdr:row>
      <xdr:rowOff>144780</xdr:rowOff>
    </xdr:from>
    <xdr:ext cx="762000" cy="255270"/>
    <xdr:sp macro="" textlink="">
      <xdr:nvSpPr>
        <xdr:cNvPr id="245" name="その他最大値テキスト"/>
        <xdr:cNvSpPr txBox="1"/>
      </xdr:nvSpPr>
      <xdr:spPr>
        <a:xfrm>
          <a:off x="14915515" y="9060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58420</xdr:rowOff>
    </xdr:from>
    <xdr:to xmlns:xdr="http://schemas.openxmlformats.org/drawingml/2006/spreadsheetDrawing">
      <xdr:col>82</xdr:col>
      <xdr:colOff>179705</xdr:colOff>
      <xdr:row>54</xdr:row>
      <xdr:rowOff>58420</xdr:rowOff>
    </xdr:to>
    <xdr:cxnSp macro="">
      <xdr:nvCxnSpPr>
        <xdr:cNvPr id="246" name="直線コネクタ 245"/>
        <xdr:cNvCxnSpPr/>
      </xdr:nvCxnSpPr>
      <xdr:spPr>
        <a:xfrm>
          <a:off x="14754860" y="93167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60</xdr:row>
      <xdr:rowOff>73660</xdr:rowOff>
    </xdr:from>
    <xdr:to xmlns:xdr="http://schemas.openxmlformats.org/drawingml/2006/spreadsheetDrawing">
      <xdr:col>82</xdr:col>
      <xdr:colOff>107950</xdr:colOff>
      <xdr:row>60</xdr:row>
      <xdr:rowOff>73660</xdr:rowOff>
    </xdr:to>
    <xdr:cxnSp macro="">
      <xdr:nvCxnSpPr>
        <xdr:cNvPr id="247" name="直線コネクタ 246"/>
        <xdr:cNvCxnSpPr/>
      </xdr:nvCxnSpPr>
      <xdr:spPr>
        <a:xfrm>
          <a:off x="14086840" y="1036066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57</xdr:row>
      <xdr:rowOff>46990</xdr:rowOff>
    </xdr:from>
    <xdr:ext cx="762000" cy="259080"/>
    <xdr:sp macro="" textlink="">
      <xdr:nvSpPr>
        <xdr:cNvPr id="248" name="その他平均値テキスト"/>
        <xdr:cNvSpPr txBox="1"/>
      </xdr:nvSpPr>
      <xdr:spPr>
        <a:xfrm>
          <a:off x="14915515" y="9819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30480</xdr:rowOff>
    </xdr:from>
    <xdr:to xmlns:xdr="http://schemas.openxmlformats.org/drawingml/2006/spreadsheetDrawing">
      <xdr:col>82</xdr:col>
      <xdr:colOff>158750</xdr:colOff>
      <xdr:row>58</xdr:row>
      <xdr:rowOff>132080</xdr:rowOff>
    </xdr:to>
    <xdr:sp macro="" textlink="">
      <xdr:nvSpPr>
        <xdr:cNvPr id="249" name="フローチャート: 判断 248"/>
        <xdr:cNvSpPr/>
      </xdr:nvSpPr>
      <xdr:spPr>
        <a:xfrm>
          <a:off x="1479296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60</xdr:row>
      <xdr:rowOff>5080</xdr:rowOff>
    </xdr:from>
    <xdr:to xmlns:xdr="http://schemas.openxmlformats.org/drawingml/2006/spreadsheetDrawing">
      <xdr:col>78</xdr:col>
      <xdr:colOff>69850</xdr:colOff>
      <xdr:row>60</xdr:row>
      <xdr:rowOff>73660</xdr:rowOff>
    </xdr:to>
    <xdr:cxnSp macro="">
      <xdr:nvCxnSpPr>
        <xdr:cNvPr id="250" name="直線コネクタ 249"/>
        <xdr:cNvCxnSpPr/>
      </xdr:nvCxnSpPr>
      <xdr:spPr>
        <a:xfrm>
          <a:off x="13298170" y="10292080"/>
          <a:ext cx="78867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30480</xdr:rowOff>
    </xdr:from>
    <xdr:to xmlns:xdr="http://schemas.openxmlformats.org/drawingml/2006/spreadsheetDrawing">
      <xdr:col>78</xdr:col>
      <xdr:colOff>120650</xdr:colOff>
      <xdr:row>58</xdr:row>
      <xdr:rowOff>132080</xdr:rowOff>
    </xdr:to>
    <xdr:sp macro="" textlink="">
      <xdr:nvSpPr>
        <xdr:cNvPr id="251" name="フローチャート: 判断 250"/>
        <xdr:cNvSpPr/>
      </xdr:nvSpPr>
      <xdr:spPr>
        <a:xfrm>
          <a:off x="1403604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142240</xdr:rowOff>
    </xdr:from>
    <xdr:ext cx="735965" cy="259080"/>
    <xdr:sp macro="" textlink="">
      <xdr:nvSpPr>
        <xdr:cNvPr id="252" name="テキスト ボックス 251"/>
        <xdr:cNvSpPr txBox="1"/>
      </xdr:nvSpPr>
      <xdr:spPr>
        <a:xfrm>
          <a:off x="13746480" y="97434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5080</xdr:rowOff>
    </xdr:from>
    <xdr:to xmlns:xdr="http://schemas.openxmlformats.org/drawingml/2006/spreadsheetDrawing">
      <xdr:col>73</xdr:col>
      <xdr:colOff>179705</xdr:colOff>
      <xdr:row>60</xdr:row>
      <xdr:rowOff>111760</xdr:rowOff>
    </xdr:to>
    <xdr:cxnSp macro="">
      <xdr:nvCxnSpPr>
        <xdr:cNvPr id="253" name="直線コネクタ 252"/>
        <xdr:cNvCxnSpPr/>
      </xdr:nvCxnSpPr>
      <xdr:spPr>
        <a:xfrm flipV="1">
          <a:off x="12491720" y="10292080"/>
          <a:ext cx="80645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38100</xdr:rowOff>
    </xdr:from>
    <xdr:to xmlns:xdr="http://schemas.openxmlformats.org/drawingml/2006/spreadsheetDrawing">
      <xdr:col>74</xdr:col>
      <xdr:colOff>31750</xdr:colOff>
      <xdr:row>58</xdr:row>
      <xdr:rowOff>139700</xdr:rowOff>
    </xdr:to>
    <xdr:sp macro="" textlink="">
      <xdr:nvSpPr>
        <xdr:cNvPr id="254" name="フローチャート: 判断 253"/>
        <xdr:cNvSpPr/>
      </xdr:nvSpPr>
      <xdr:spPr>
        <a:xfrm>
          <a:off x="13248640" y="99822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149860</xdr:rowOff>
    </xdr:from>
    <xdr:ext cx="762000" cy="259080"/>
    <xdr:sp macro="" textlink="">
      <xdr:nvSpPr>
        <xdr:cNvPr id="255" name="テキスト ボックス 254"/>
        <xdr:cNvSpPr txBox="1"/>
      </xdr:nvSpPr>
      <xdr:spPr>
        <a:xfrm>
          <a:off x="12938760" y="975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111760</xdr:rowOff>
    </xdr:from>
    <xdr:to xmlns:xdr="http://schemas.openxmlformats.org/drawingml/2006/spreadsheetDrawing">
      <xdr:col>69</xdr:col>
      <xdr:colOff>92075</xdr:colOff>
      <xdr:row>61</xdr:row>
      <xdr:rowOff>1270</xdr:rowOff>
    </xdr:to>
    <xdr:cxnSp macro="">
      <xdr:nvCxnSpPr>
        <xdr:cNvPr id="256" name="直線コネクタ 255"/>
        <xdr:cNvCxnSpPr/>
      </xdr:nvCxnSpPr>
      <xdr:spPr>
        <a:xfrm flipV="1">
          <a:off x="11684000" y="10398760"/>
          <a:ext cx="8077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106680</xdr:rowOff>
    </xdr:from>
    <xdr:to xmlns:xdr="http://schemas.openxmlformats.org/drawingml/2006/spreadsheetDrawing">
      <xdr:col>69</xdr:col>
      <xdr:colOff>142875</xdr:colOff>
      <xdr:row>59</xdr:row>
      <xdr:rowOff>36830</xdr:rowOff>
    </xdr:to>
    <xdr:sp macro="" textlink="">
      <xdr:nvSpPr>
        <xdr:cNvPr id="257" name="フローチャート: 判断 256"/>
        <xdr:cNvSpPr/>
      </xdr:nvSpPr>
      <xdr:spPr>
        <a:xfrm>
          <a:off x="1244092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46990</xdr:rowOff>
    </xdr:from>
    <xdr:ext cx="758825" cy="259080"/>
    <xdr:sp macro="" textlink="">
      <xdr:nvSpPr>
        <xdr:cNvPr id="258" name="テキスト ボックス 257"/>
        <xdr:cNvSpPr txBox="1"/>
      </xdr:nvSpPr>
      <xdr:spPr>
        <a:xfrm>
          <a:off x="12151360" y="98196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114300</xdr:rowOff>
    </xdr:from>
    <xdr:to xmlns:xdr="http://schemas.openxmlformats.org/drawingml/2006/spreadsheetDrawing">
      <xdr:col>65</xdr:col>
      <xdr:colOff>53975</xdr:colOff>
      <xdr:row>59</xdr:row>
      <xdr:rowOff>44450</xdr:rowOff>
    </xdr:to>
    <xdr:sp macro="" textlink="">
      <xdr:nvSpPr>
        <xdr:cNvPr id="259" name="フローチャート: 判断 258"/>
        <xdr:cNvSpPr/>
      </xdr:nvSpPr>
      <xdr:spPr>
        <a:xfrm>
          <a:off x="11653520" y="10058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54610</xdr:rowOff>
    </xdr:from>
    <xdr:ext cx="762000" cy="255270"/>
    <xdr:sp macro="" textlink="">
      <xdr:nvSpPr>
        <xdr:cNvPr id="260" name="テキスト ボックス 259"/>
        <xdr:cNvSpPr txBox="1"/>
      </xdr:nvSpPr>
      <xdr:spPr>
        <a:xfrm>
          <a:off x="11343640" y="9827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1365" cy="259080"/>
    <xdr:sp macro="" textlink="">
      <xdr:nvSpPr>
        <xdr:cNvPr id="261" name="テキスト ボックス 260"/>
        <xdr:cNvSpPr txBox="1"/>
      </xdr:nvSpPr>
      <xdr:spPr>
        <a:xfrm>
          <a:off x="146481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62" name="テキスト ボックス 261"/>
        <xdr:cNvSpPr txBox="1"/>
      </xdr:nvSpPr>
      <xdr:spPr>
        <a:xfrm>
          <a:off x="1389126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3" name="テキスト ボックス 262"/>
        <xdr:cNvSpPr txBox="1"/>
      </xdr:nvSpPr>
      <xdr:spPr>
        <a:xfrm>
          <a:off x="131038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4" name="テキスト ボックス 263"/>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58825" cy="259080"/>
    <xdr:sp macro="" textlink="">
      <xdr:nvSpPr>
        <xdr:cNvPr id="265" name="テキスト ボックス 264"/>
        <xdr:cNvSpPr txBox="1"/>
      </xdr:nvSpPr>
      <xdr:spPr>
        <a:xfrm>
          <a:off x="1150112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60</xdr:row>
      <xdr:rowOff>22860</xdr:rowOff>
    </xdr:from>
    <xdr:to xmlns:xdr="http://schemas.openxmlformats.org/drawingml/2006/spreadsheetDrawing">
      <xdr:col>82</xdr:col>
      <xdr:colOff>158750</xdr:colOff>
      <xdr:row>60</xdr:row>
      <xdr:rowOff>124460</xdr:rowOff>
    </xdr:to>
    <xdr:sp macro="" textlink="">
      <xdr:nvSpPr>
        <xdr:cNvPr id="266" name="楕円 265"/>
        <xdr:cNvSpPr/>
      </xdr:nvSpPr>
      <xdr:spPr>
        <a:xfrm>
          <a:off x="1479296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59</xdr:row>
      <xdr:rowOff>166370</xdr:rowOff>
    </xdr:from>
    <xdr:ext cx="762000" cy="255270"/>
    <xdr:sp macro="" textlink="">
      <xdr:nvSpPr>
        <xdr:cNvPr id="267" name="その他該当値テキスト"/>
        <xdr:cNvSpPr txBox="1"/>
      </xdr:nvSpPr>
      <xdr:spPr>
        <a:xfrm>
          <a:off x="14915515" y="10281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22860</xdr:rowOff>
    </xdr:from>
    <xdr:to xmlns:xdr="http://schemas.openxmlformats.org/drawingml/2006/spreadsheetDrawing">
      <xdr:col>78</xdr:col>
      <xdr:colOff>120650</xdr:colOff>
      <xdr:row>60</xdr:row>
      <xdr:rowOff>124460</xdr:rowOff>
    </xdr:to>
    <xdr:sp macro="" textlink="">
      <xdr:nvSpPr>
        <xdr:cNvPr id="268" name="楕円 267"/>
        <xdr:cNvSpPr/>
      </xdr:nvSpPr>
      <xdr:spPr>
        <a:xfrm>
          <a:off x="1403604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109220</xdr:rowOff>
    </xdr:from>
    <xdr:ext cx="735965" cy="255270"/>
    <xdr:sp macro="" textlink="">
      <xdr:nvSpPr>
        <xdr:cNvPr id="269" name="テキスト ボックス 268"/>
        <xdr:cNvSpPr txBox="1"/>
      </xdr:nvSpPr>
      <xdr:spPr>
        <a:xfrm>
          <a:off x="13746480" y="10396220"/>
          <a:ext cx="7359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125730</xdr:rowOff>
    </xdr:from>
    <xdr:to xmlns:xdr="http://schemas.openxmlformats.org/drawingml/2006/spreadsheetDrawing">
      <xdr:col>74</xdr:col>
      <xdr:colOff>31750</xdr:colOff>
      <xdr:row>60</xdr:row>
      <xdr:rowOff>55880</xdr:rowOff>
    </xdr:to>
    <xdr:sp macro="" textlink="">
      <xdr:nvSpPr>
        <xdr:cNvPr id="270" name="楕円 269"/>
        <xdr:cNvSpPr/>
      </xdr:nvSpPr>
      <xdr:spPr>
        <a:xfrm>
          <a:off x="13248640" y="102412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40640</xdr:rowOff>
    </xdr:from>
    <xdr:ext cx="762000" cy="255270"/>
    <xdr:sp macro="" textlink="">
      <xdr:nvSpPr>
        <xdr:cNvPr id="271" name="テキスト ボックス 270"/>
        <xdr:cNvSpPr txBox="1"/>
      </xdr:nvSpPr>
      <xdr:spPr>
        <a:xfrm>
          <a:off x="12938760" y="103276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60960</xdr:rowOff>
    </xdr:from>
    <xdr:to xmlns:xdr="http://schemas.openxmlformats.org/drawingml/2006/spreadsheetDrawing">
      <xdr:col>69</xdr:col>
      <xdr:colOff>142875</xdr:colOff>
      <xdr:row>60</xdr:row>
      <xdr:rowOff>162560</xdr:rowOff>
    </xdr:to>
    <xdr:sp macro="" textlink="">
      <xdr:nvSpPr>
        <xdr:cNvPr id="272" name="楕円 271"/>
        <xdr:cNvSpPr/>
      </xdr:nvSpPr>
      <xdr:spPr>
        <a:xfrm>
          <a:off x="1244092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147320</xdr:rowOff>
    </xdr:from>
    <xdr:ext cx="758825" cy="259080"/>
    <xdr:sp macro="" textlink="">
      <xdr:nvSpPr>
        <xdr:cNvPr id="273" name="テキスト ボックス 272"/>
        <xdr:cNvSpPr txBox="1"/>
      </xdr:nvSpPr>
      <xdr:spPr>
        <a:xfrm>
          <a:off x="12151360" y="104343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121920</xdr:rowOff>
    </xdr:from>
    <xdr:to xmlns:xdr="http://schemas.openxmlformats.org/drawingml/2006/spreadsheetDrawing">
      <xdr:col>65</xdr:col>
      <xdr:colOff>53975</xdr:colOff>
      <xdr:row>61</xdr:row>
      <xdr:rowOff>52070</xdr:rowOff>
    </xdr:to>
    <xdr:sp macro="" textlink="">
      <xdr:nvSpPr>
        <xdr:cNvPr id="274" name="楕円 273"/>
        <xdr:cNvSpPr/>
      </xdr:nvSpPr>
      <xdr:spPr>
        <a:xfrm>
          <a:off x="11653520" y="10408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36830</xdr:rowOff>
    </xdr:from>
    <xdr:ext cx="762000" cy="259080"/>
    <xdr:sp macro="" textlink="">
      <xdr:nvSpPr>
        <xdr:cNvPr id="275" name="テキスト ボックス 274"/>
        <xdr:cNvSpPr txBox="1"/>
      </xdr:nvSpPr>
      <xdr:spPr>
        <a:xfrm>
          <a:off x="11343640" y="1049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老朽化に伴う施設改修など</a:t>
          </a:r>
          <a:r>
            <a:rPr kumimoji="1" lang="ja-JP" altLang="en-US" sz="1300">
              <a:latin typeface="ＭＳ Ｐゴシック"/>
              <a:ea typeface="ＭＳ Ｐゴシック"/>
            </a:rPr>
            <a:t>一部事務組合への負担金の増加等により前年度より0.7％増加した。また、</a:t>
          </a:r>
          <a:r>
            <a:rPr kumimoji="1" lang="ja-JP" altLang="en-US" sz="1300">
              <a:latin typeface="ＭＳ Ｐゴシック"/>
              <a:ea typeface="ＭＳ Ｐゴシック"/>
            </a:rPr>
            <a:t>病院事業会計への負担金を要することが類似団体平均を上回っている一因と考えられるため、今後もこの傾向は続くことが見込まれるが、</a:t>
          </a:r>
          <a:r>
            <a:rPr kumimoji="1" lang="ja-JP" altLang="en-US" sz="1300">
              <a:latin typeface="ＭＳ Ｐゴシック"/>
              <a:ea typeface="ＭＳ Ｐゴシック"/>
            </a:rPr>
            <a:t>行政コスト削減のため、事務事業の見直しを行うことにより、補助費等</a:t>
          </a:r>
          <a:r>
            <a:rPr kumimoji="1" lang="ja-JP" altLang="en-US" sz="1300">
              <a:latin typeface="ＭＳ Ｐゴシック"/>
              <a:ea typeface="ＭＳ Ｐゴシック"/>
            </a:rPr>
            <a:t>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87" name="テキスト ボックス 286"/>
        <xdr:cNvSpPr txBox="1"/>
      </xdr:nvSpPr>
      <xdr:spPr>
        <a:xfrm>
          <a:off x="1114806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89" name="テキスト ボックス 288"/>
        <xdr:cNvSpPr txBox="1"/>
      </xdr:nvSpPr>
      <xdr:spPr>
        <a:xfrm>
          <a:off x="1073912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0" name="直線コネクタ 289"/>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190" cy="255270"/>
    <xdr:sp macro="" textlink="">
      <xdr:nvSpPr>
        <xdr:cNvPr id="291" name="テキスト ボックス 290"/>
        <xdr:cNvSpPr txBox="1"/>
      </xdr:nvSpPr>
      <xdr:spPr>
        <a:xfrm>
          <a:off x="1073912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2" name="直線コネクタ 291"/>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190" cy="255270"/>
    <xdr:sp macro="" textlink="">
      <xdr:nvSpPr>
        <xdr:cNvPr id="293" name="テキスト ボックス 292"/>
        <xdr:cNvSpPr txBox="1"/>
      </xdr:nvSpPr>
      <xdr:spPr>
        <a:xfrm>
          <a:off x="1073912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4" name="直線コネクタ 293"/>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190" cy="255270"/>
    <xdr:sp macro="" textlink="">
      <xdr:nvSpPr>
        <xdr:cNvPr id="295" name="テキスト ボックス 294"/>
        <xdr:cNvSpPr txBox="1"/>
      </xdr:nvSpPr>
      <xdr:spPr>
        <a:xfrm>
          <a:off x="1073912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6" name="直線コネクタ 295"/>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190" cy="255270"/>
    <xdr:sp macro="" textlink="">
      <xdr:nvSpPr>
        <xdr:cNvPr id="297" name="テキスト ボックス 296"/>
        <xdr:cNvSpPr txBox="1"/>
      </xdr:nvSpPr>
      <xdr:spPr>
        <a:xfrm>
          <a:off x="1073912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8" name="直線コネクタ 297"/>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9"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40</xdr:row>
      <xdr:rowOff>113030</xdr:rowOff>
    </xdr:to>
    <xdr:cxnSp macro="">
      <xdr:nvCxnSpPr>
        <xdr:cNvPr id="300" name="直線コネクタ 299"/>
        <xdr:cNvCxnSpPr/>
      </xdr:nvCxnSpPr>
      <xdr:spPr>
        <a:xfrm flipV="1">
          <a:off x="14843760" y="5956300"/>
          <a:ext cx="0" cy="1014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40</xdr:row>
      <xdr:rowOff>85090</xdr:rowOff>
    </xdr:from>
    <xdr:ext cx="762000" cy="259080"/>
    <xdr:sp macro="" textlink="">
      <xdr:nvSpPr>
        <xdr:cNvPr id="301" name="補助費等最小値テキスト"/>
        <xdr:cNvSpPr txBox="1"/>
      </xdr:nvSpPr>
      <xdr:spPr>
        <a:xfrm>
          <a:off x="14915515" y="6943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113030</xdr:rowOff>
    </xdr:from>
    <xdr:to xmlns:xdr="http://schemas.openxmlformats.org/drawingml/2006/spreadsheetDrawing">
      <xdr:col>82</xdr:col>
      <xdr:colOff>179705</xdr:colOff>
      <xdr:row>40</xdr:row>
      <xdr:rowOff>113030</xdr:rowOff>
    </xdr:to>
    <xdr:cxnSp macro="">
      <xdr:nvCxnSpPr>
        <xdr:cNvPr id="302" name="直線コネクタ 301"/>
        <xdr:cNvCxnSpPr/>
      </xdr:nvCxnSpPr>
      <xdr:spPr>
        <a:xfrm>
          <a:off x="14754860" y="69710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33</xdr:row>
      <xdr:rowOff>41910</xdr:rowOff>
    </xdr:from>
    <xdr:ext cx="762000" cy="255270"/>
    <xdr:sp macro="" textlink="">
      <xdr:nvSpPr>
        <xdr:cNvPr id="303" name="補助費等最大値テキスト"/>
        <xdr:cNvSpPr txBox="1"/>
      </xdr:nvSpPr>
      <xdr:spPr>
        <a:xfrm>
          <a:off x="14915515" y="5699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179705</xdr:colOff>
      <xdr:row>34</xdr:row>
      <xdr:rowOff>127000</xdr:rowOff>
    </xdr:to>
    <xdr:cxnSp macro="">
      <xdr:nvCxnSpPr>
        <xdr:cNvPr id="304" name="直線コネクタ 303"/>
        <xdr:cNvCxnSpPr/>
      </xdr:nvCxnSpPr>
      <xdr:spPr>
        <a:xfrm>
          <a:off x="14754860" y="5956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26670</xdr:rowOff>
    </xdr:from>
    <xdr:to xmlns:xdr="http://schemas.openxmlformats.org/drawingml/2006/spreadsheetDrawing">
      <xdr:col>82</xdr:col>
      <xdr:colOff>107950</xdr:colOff>
      <xdr:row>38</xdr:row>
      <xdr:rowOff>58420</xdr:rowOff>
    </xdr:to>
    <xdr:cxnSp macro="">
      <xdr:nvCxnSpPr>
        <xdr:cNvPr id="305" name="直線コネクタ 304"/>
        <xdr:cNvCxnSpPr/>
      </xdr:nvCxnSpPr>
      <xdr:spPr>
        <a:xfrm>
          <a:off x="14086840" y="6541770"/>
          <a:ext cx="7569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36</xdr:row>
      <xdr:rowOff>76835</xdr:rowOff>
    </xdr:from>
    <xdr:ext cx="762000" cy="255270"/>
    <xdr:sp macro="" textlink="">
      <xdr:nvSpPr>
        <xdr:cNvPr id="306" name="補助費等平均値テキスト"/>
        <xdr:cNvSpPr txBox="1"/>
      </xdr:nvSpPr>
      <xdr:spPr>
        <a:xfrm>
          <a:off x="14915515" y="624903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60325</xdr:rowOff>
    </xdr:from>
    <xdr:to xmlns:xdr="http://schemas.openxmlformats.org/drawingml/2006/spreadsheetDrawing">
      <xdr:col>82</xdr:col>
      <xdr:colOff>158750</xdr:colOff>
      <xdr:row>37</xdr:row>
      <xdr:rowOff>161925</xdr:rowOff>
    </xdr:to>
    <xdr:sp macro="" textlink="">
      <xdr:nvSpPr>
        <xdr:cNvPr id="307" name="フローチャート: 判断 306"/>
        <xdr:cNvSpPr/>
      </xdr:nvSpPr>
      <xdr:spPr>
        <a:xfrm>
          <a:off x="1479296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37</xdr:row>
      <xdr:rowOff>143510</xdr:rowOff>
    </xdr:from>
    <xdr:to xmlns:xdr="http://schemas.openxmlformats.org/drawingml/2006/spreadsheetDrawing">
      <xdr:col>78</xdr:col>
      <xdr:colOff>69850</xdr:colOff>
      <xdr:row>38</xdr:row>
      <xdr:rowOff>26670</xdr:rowOff>
    </xdr:to>
    <xdr:cxnSp macro="">
      <xdr:nvCxnSpPr>
        <xdr:cNvPr id="308" name="直線コネクタ 307"/>
        <xdr:cNvCxnSpPr/>
      </xdr:nvCxnSpPr>
      <xdr:spPr>
        <a:xfrm>
          <a:off x="13298170" y="6487160"/>
          <a:ext cx="78867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09" name="フローチャート: 判断 308"/>
        <xdr:cNvSpPr/>
      </xdr:nvSpPr>
      <xdr:spPr>
        <a:xfrm>
          <a:off x="1403604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130810</xdr:rowOff>
    </xdr:from>
    <xdr:ext cx="735965" cy="259080"/>
    <xdr:sp macro="" textlink="">
      <xdr:nvSpPr>
        <xdr:cNvPr id="310" name="テキスト ボックス 309"/>
        <xdr:cNvSpPr txBox="1"/>
      </xdr:nvSpPr>
      <xdr:spPr>
        <a:xfrm>
          <a:off x="13746480" y="61315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143510</xdr:rowOff>
    </xdr:from>
    <xdr:to xmlns:xdr="http://schemas.openxmlformats.org/drawingml/2006/spreadsheetDrawing">
      <xdr:col>73</xdr:col>
      <xdr:colOff>179705</xdr:colOff>
      <xdr:row>38</xdr:row>
      <xdr:rowOff>63500</xdr:rowOff>
    </xdr:to>
    <xdr:cxnSp macro="">
      <xdr:nvCxnSpPr>
        <xdr:cNvPr id="311" name="直線コネクタ 310"/>
        <xdr:cNvCxnSpPr/>
      </xdr:nvCxnSpPr>
      <xdr:spPr>
        <a:xfrm flipV="1">
          <a:off x="12491720" y="6487160"/>
          <a:ext cx="8064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163195</xdr:rowOff>
    </xdr:from>
    <xdr:to xmlns:xdr="http://schemas.openxmlformats.org/drawingml/2006/spreadsheetDrawing">
      <xdr:col>74</xdr:col>
      <xdr:colOff>31750</xdr:colOff>
      <xdr:row>37</xdr:row>
      <xdr:rowOff>93345</xdr:rowOff>
    </xdr:to>
    <xdr:sp macro="" textlink="">
      <xdr:nvSpPr>
        <xdr:cNvPr id="312" name="フローチャート: 判断 311"/>
        <xdr:cNvSpPr/>
      </xdr:nvSpPr>
      <xdr:spPr>
        <a:xfrm>
          <a:off x="13248640" y="63353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103505</xdr:rowOff>
    </xdr:from>
    <xdr:ext cx="762000" cy="259080"/>
    <xdr:sp macro="" textlink="">
      <xdr:nvSpPr>
        <xdr:cNvPr id="313" name="テキスト ボックス 312"/>
        <xdr:cNvSpPr txBox="1"/>
      </xdr:nvSpPr>
      <xdr:spPr>
        <a:xfrm>
          <a:off x="12938760" y="610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63500</xdr:rowOff>
    </xdr:from>
    <xdr:to xmlns:xdr="http://schemas.openxmlformats.org/drawingml/2006/spreadsheetDrawing">
      <xdr:col>69</xdr:col>
      <xdr:colOff>92075</xdr:colOff>
      <xdr:row>38</xdr:row>
      <xdr:rowOff>76835</xdr:rowOff>
    </xdr:to>
    <xdr:cxnSp macro="">
      <xdr:nvCxnSpPr>
        <xdr:cNvPr id="314" name="直線コネクタ 313"/>
        <xdr:cNvCxnSpPr/>
      </xdr:nvCxnSpPr>
      <xdr:spPr>
        <a:xfrm flipV="1">
          <a:off x="11684000" y="6578600"/>
          <a:ext cx="8077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46355</xdr:rowOff>
    </xdr:from>
    <xdr:to xmlns:xdr="http://schemas.openxmlformats.org/drawingml/2006/spreadsheetDrawing">
      <xdr:col>69</xdr:col>
      <xdr:colOff>142875</xdr:colOff>
      <xdr:row>37</xdr:row>
      <xdr:rowOff>147955</xdr:rowOff>
    </xdr:to>
    <xdr:sp macro="" textlink="">
      <xdr:nvSpPr>
        <xdr:cNvPr id="315" name="フローチャート: 判断 314"/>
        <xdr:cNvSpPr/>
      </xdr:nvSpPr>
      <xdr:spPr>
        <a:xfrm>
          <a:off x="1244092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158115</xdr:rowOff>
    </xdr:from>
    <xdr:ext cx="758825" cy="255270"/>
    <xdr:sp macro="" textlink="">
      <xdr:nvSpPr>
        <xdr:cNvPr id="316" name="テキスト ボックス 315"/>
        <xdr:cNvSpPr txBox="1"/>
      </xdr:nvSpPr>
      <xdr:spPr>
        <a:xfrm>
          <a:off x="12151360" y="615886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55880</xdr:rowOff>
    </xdr:from>
    <xdr:to xmlns:xdr="http://schemas.openxmlformats.org/drawingml/2006/spreadsheetDrawing">
      <xdr:col>65</xdr:col>
      <xdr:colOff>53975</xdr:colOff>
      <xdr:row>37</xdr:row>
      <xdr:rowOff>157480</xdr:rowOff>
    </xdr:to>
    <xdr:sp macro="" textlink="">
      <xdr:nvSpPr>
        <xdr:cNvPr id="317" name="フローチャート: 判断 316"/>
        <xdr:cNvSpPr/>
      </xdr:nvSpPr>
      <xdr:spPr>
        <a:xfrm>
          <a:off x="11653520" y="63995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167640</xdr:rowOff>
    </xdr:from>
    <xdr:ext cx="762000" cy="255270"/>
    <xdr:sp macro="" textlink="">
      <xdr:nvSpPr>
        <xdr:cNvPr id="318" name="テキスト ボックス 317"/>
        <xdr:cNvSpPr txBox="1"/>
      </xdr:nvSpPr>
      <xdr:spPr>
        <a:xfrm>
          <a:off x="11343640" y="61683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1365" cy="259080"/>
    <xdr:sp macro="" textlink="">
      <xdr:nvSpPr>
        <xdr:cNvPr id="319" name="テキスト ボックス 318"/>
        <xdr:cNvSpPr txBox="1"/>
      </xdr:nvSpPr>
      <xdr:spPr>
        <a:xfrm>
          <a:off x="146481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20" name="テキスト ボックス 319"/>
        <xdr:cNvSpPr txBox="1"/>
      </xdr:nvSpPr>
      <xdr:spPr>
        <a:xfrm>
          <a:off x="1389126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1" name="テキスト ボックス 320"/>
        <xdr:cNvSpPr txBox="1"/>
      </xdr:nvSpPr>
      <xdr:spPr>
        <a:xfrm>
          <a:off x="131038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2" name="テキスト ボックス 321"/>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58825" cy="259080"/>
    <xdr:sp macro="" textlink="">
      <xdr:nvSpPr>
        <xdr:cNvPr id="323" name="テキスト ボックス 322"/>
        <xdr:cNvSpPr txBox="1"/>
      </xdr:nvSpPr>
      <xdr:spPr>
        <a:xfrm>
          <a:off x="1150112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7620</xdr:rowOff>
    </xdr:from>
    <xdr:to xmlns:xdr="http://schemas.openxmlformats.org/drawingml/2006/spreadsheetDrawing">
      <xdr:col>82</xdr:col>
      <xdr:colOff>158750</xdr:colOff>
      <xdr:row>38</xdr:row>
      <xdr:rowOff>109220</xdr:rowOff>
    </xdr:to>
    <xdr:sp macro="" textlink="">
      <xdr:nvSpPr>
        <xdr:cNvPr id="324" name="楕円 323"/>
        <xdr:cNvSpPr/>
      </xdr:nvSpPr>
      <xdr:spPr>
        <a:xfrm>
          <a:off x="1479296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37</xdr:row>
      <xdr:rowOff>151130</xdr:rowOff>
    </xdr:from>
    <xdr:ext cx="762000" cy="259080"/>
    <xdr:sp macro="" textlink="">
      <xdr:nvSpPr>
        <xdr:cNvPr id="325" name="補助費等該当値テキスト"/>
        <xdr:cNvSpPr txBox="1"/>
      </xdr:nvSpPr>
      <xdr:spPr>
        <a:xfrm>
          <a:off x="14915515" y="649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147320</xdr:rowOff>
    </xdr:from>
    <xdr:to xmlns:xdr="http://schemas.openxmlformats.org/drawingml/2006/spreadsheetDrawing">
      <xdr:col>78</xdr:col>
      <xdr:colOff>120650</xdr:colOff>
      <xdr:row>38</xdr:row>
      <xdr:rowOff>77470</xdr:rowOff>
    </xdr:to>
    <xdr:sp macro="" textlink="">
      <xdr:nvSpPr>
        <xdr:cNvPr id="326" name="楕円 325"/>
        <xdr:cNvSpPr/>
      </xdr:nvSpPr>
      <xdr:spPr>
        <a:xfrm>
          <a:off x="1403604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62230</xdr:rowOff>
    </xdr:from>
    <xdr:ext cx="735965" cy="259080"/>
    <xdr:sp macro="" textlink="">
      <xdr:nvSpPr>
        <xdr:cNvPr id="327" name="テキスト ボックス 326"/>
        <xdr:cNvSpPr txBox="1"/>
      </xdr:nvSpPr>
      <xdr:spPr>
        <a:xfrm>
          <a:off x="13746480" y="65773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92075</xdr:rowOff>
    </xdr:from>
    <xdr:to xmlns:xdr="http://schemas.openxmlformats.org/drawingml/2006/spreadsheetDrawing">
      <xdr:col>74</xdr:col>
      <xdr:colOff>31750</xdr:colOff>
      <xdr:row>38</xdr:row>
      <xdr:rowOff>22225</xdr:rowOff>
    </xdr:to>
    <xdr:sp macro="" textlink="">
      <xdr:nvSpPr>
        <xdr:cNvPr id="328" name="楕円 327"/>
        <xdr:cNvSpPr/>
      </xdr:nvSpPr>
      <xdr:spPr>
        <a:xfrm>
          <a:off x="13248640" y="64357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6985</xdr:rowOff>
    </xdr:from>
    <xdr:ext cx="762000" cy="255270"/>
    <xdr:sp macro="" textlink="">
      <xdr:nvSpPr>
        <xdr:cNvPr id="329" name="テキスト ボックス 328"/>
        <xdr:cNvSpPr txBox="1"/>
      </xdr:nvSpPr>
      <xdr:spPr>
        <a:xfrm>
          <a:off x="12938760" y="65220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12065</xdr:rowOff>
    </xdr:from>
    <xdr:to xmlns:xdr="http://schemas.openxmlformats.org/drawingml/2006/spreadsheetDrawing">
      <xdr:col>69</xdr:col>
      <xdr:colOff>142875</xdr:colOff>
      <xdr:row>38</xdr:row>
      <xdr:rowOff>113665</xdr:rowOff>
    </xdr:to>
    <xdr:sp macro="" textlink="">
      <xdr:nvSpPr>
        <xdr:cNvPr id="330" name="楕円 329"/>
        <xdr:cNvSpPr/>
      </xdr:nvSpPr>
      <xdr:spPr>
        <a:xfrm>
          <a:off x="1244092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98425</xdr:rowOff>
    </xdr:from>
    <xdr:ext cx="758825" cy="255270"/>
    <xdr:sp macro="" textlink="">
      <xdr:nvSpPr>
        <xdr:cNvPr id="331" name="テキスト ボックス 330"/>
        <xdr:cNvSpPr txBox="1"/>
      </xdr:nvSpPr>
      <xdr:spPr>
        <a:xfrm>
          <a:off x="12151360" y="661352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26035</xdr:rowOff>
    </xdr:from>
    <xdr:to xmlns:xdr="http://schemas.openxmlformats.org/drawingml/2006/spreadsheetDrawing">
      <xdr:col>65</xdr:col>
      <xdr:colOff>53975</xdr:colOff>
      <xdr:row>38</xdr:row>
      <xdr:rowOff>127635</xdr:rowOff>
    </xdr:to>
    <xdr:sp macro="" textlink="">
      <xdr:nvSpPr>
        <xdr:cNvPr id="332" name="楕円 331"/>
        <xdr:cNvSpPr/>
      </xdr:nvSpPr>
      <xdr:spPr>
        <a:xfrm>
          <a:off x="11653520" y="65411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112395</xdr:rowOff>
    </xdr:from>
    <xdr:ext cx="762000" cy="255270"/>
    <xdr:sp macro="" textlink="">
      <xdr:nvSpPr>
        <xdr:cNvPr id="333" name="テキスト ボックス 332"/>
        <xdr:cNvSpPr txBox="1"/>
      </xdr:nvSpPr>
      <xdr:spPr>
        <a:xfrm>
          <a:off x="11343640" y="66274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4" name="正方形/長方形 333"/>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5" name="正方形/長方形 334"/>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6" name="正方形/長方形 335"/>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7" name="正方形/長方形 336"/>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8" name="正方形/長方形 337"/>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9" name="正方形/長方形 338"/>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0" name="正方形/長方形 339"/>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1" name="正方形/長方形 340"/>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2" name="正方形/長方形 341"/>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3" name="正方形/長方形 342"/>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4" name="テキスト ボックス 343"/>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類似団体平均より低い水準を保っているものの、近年大型の整備事業が集中したことにより地方債現在高が増加した影響で、地方債の元利償還金が膨らんでおり、</a:t>
          </a:r>
          <a:r>
            <a:rPr kumimoji="1" lang="ja-JP" altLang="en-US" sz="1300">
              <a:latin typeface="ＭＳ Ｐゴシック"/>
              <a:ea typeface="ＭＳ Ｐゴシック"/>
            </a:rPr>
            <a:t>今後も公債費が増加する見込みである。</a:t>
          </a:r>
          <a:r>
            <a:rPr kumimoji="1" lang="ja-JP" altLang="en-US" sz="1300">
              <a:latin typeface="ＭＳ Ｐゴシック"/>
              <a:ea typeface="ＭＳ Ｐゴシック"/>
            </a:rPr>
            <a:t>引き続き地方債の発行を交付税算入の高いものに</a:t>
          </a:r>
          <a:r>
            <a:rPr kumimoji="1" lang="ja-JP" altLang="en-US" sz="1300">
              <a:latin typeface="ＭＳ Ｐゴシック"/>
              <a:ea typeface="ＭＳ Ｐゴシック"/>
            </a:rPr>
            <a:t>留める等、水準が大きく悪化することのないよう健全な財政運営に努める。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45" name="テキスト ボックス 344"/>
        <xdr:cNvSpPr txBox="1"/>
      </xdr:nvSpPr>
      <xdr:spPr>
        <a:xfrm>
          <a:off x="66294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6" name="直線コネクタ 345"/>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47" name="テキスト ボックス 346"/>
        <xdr:cNvSpPr txBox="1"/>
      </xdr:nvSpPr>
      <xdr:spPr>
        <a:xfrm>
          <a:off x="23368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179705</xdr:colOff>
      <xdr:row>81</xdr:row>
      <xdr:rowOff>69850</xdr:rowOff>
    </xdr:to>
    <xdr:cxnSp macro="">
      <xdr:nvCxnSpPr>
        <xdr:cNvPr id="348" name="直線コネクタ 347"/>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4190" cy="255270"/>
    <xdr:sp macro="" textlink="">
      <xdr:nvSpPr>
        <xdr:cNvPr id="349" name="テキスト ボックス 348"/>
        <xdr:cNvSpPr txBox="1"/>
      </xdr:nvSpPr>
      <xdr:spPr>
        <a:xfrm>
          <a:off x="23368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179705</xdr:colOff>
      <xdr:row>78</xdr:row>
      <xdr:rowOff>127000</xdr:rowOff>
    </xdr:to>
    <xdr:cxnSp macro="">
      <xdr:nvCxnSpPr>
        <xdr:cNvPr id="350" name="直線コネクタ 349"/>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4190" cy="255270"/>
    <xdr:sp macro="" textlink="">
      <xdr:nvSpPr>
        <xdr:cNvPr id="351" name="テキスト ボックス 350"/>
        <xdr:cNvSpPr txBox="1"/>
      </xdr:nvSpPr>
      <xdr:spPr>
        <a:xfrm>
          <a:off x="23368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179705</xdr:colOff>
      <xdr:row>76</xdr:row>
      <xdr:rowOff>12700</xdr:rowOff>
    </xdr:to>
    <xdr:cxnSp macro="">
      <xdr:nvCxnSpPr>
        <xdr:cNvPr id="352" name="直線コネクタ 351"/>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4190" cy="255270"/>
    <xdr:sp macro="" textlink="">
      <xdr:nvSpPr>
        <xdr:cNvPr id="353" name="テキスト ボックス 352"/>
        <xdr:cNvSpPr txBox="1"/>
      </xdr:nvSpPr>
      <xdr:spPr>
        <a:xfrm>
          <a:off x="23368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179705</xdr:colOff>
      <xdr:row>73</xdr:row>
      <xdr:rowOff>69850</xdr:rowOff>
    </xdr:to>
    <xdr:cxnSp macro="">
      <xdr:nvCxnSpPr>
        <xdr:cNvPr id="354" name="直線コネクタ 353"/>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4190" cy="255270"/>
    <xdr:sp macro="" textlink="">
      <xdr:nvSpPr>
        <xdr:cNvPr id="355" name="テキスト ボックス 354"/>
        <xdr:cNvSpPr txBox="1"/>
      </xdr:nvSpPr>
      <xdr:spPr>
        <a:xfrm>
          <a:off x="23368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56" name="直線コネクタ 355"/>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7"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80</xdr:row>
      <xdr:rowOff>145415</xdr:rowOff>
    </xdr:to>
    <xdr:cxnSp macro="">
      <xdr:nvCxnSpPr>
        <xdr:cNvPr id="358" name="直線コネクタ 357"/>
        <xdr:cNvCxnSpPr/>
      </xdr:nvCxnSpPr>
      <xdr:spPr>
        <a:xfrm flipV="1">
          <a:off x="4338320" y="12750800"/>
          <a:ext cx="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117475</xdr:rowOff>
    </xdr:from>
    <xdr:ext cx="762000" cy="259080"/>
    <xdr:sp macro="" textlink="">
      <xdr:nvSpPr>
        <xdr:cNvPr id="359" name="公債費最小値テキスト"/>
        <xdr:cNvSpPr txBox="1"/>
      </xdr:nvSpPr>
      <xdr:spPr>
        <a:xfrm>
          <a:off x="4427220" y="1383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145415</xdr:rowOff>
    </xdr:from>
    <xdr:to xmlns:xdr="http://schemas.openxmlformats.org/drawingml/2006/spreadsheetDrawing">
      <xdr:col>24</xdr:col>
      <xdr:colOff>114300</xdr:colOff>
      <xdr:row>80</xdr:row>
      <xdr:rowOff>145415</xdr:rowOff>
    </xdr:to>
    <xdr:cxnSp macro="">
      <xdr:nvCxnSpPr>
        <xdr:cNvPr id="360" name="直線コネクタ 359"/>
        <xdr:cNvCxnSpPr/>
      </xdr:nvCxnSpPr>
      <xdr:spPr>
        <a:xfrm>
          <a:off x="4269740" y="138614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61" name="公債費最大値テキスト"/>
        <xdr:cNvSpPr txBox="1"/>
      </xdr:nvSpPr>
      <xdr:spPr>
        <a:xfrm>
          <a:off x="442722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62" name="直線コネクタ 361"/>
        <xdr:cNvCxnSpPr/>
      </xdr:nvCxnSpPr>
      <xdr:spPr>
        <a:xfrm>
          <a:off x="4269740" y="127508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76</xdr:row>
      <xdr:rowOff>31115</xdr:rowOff>
    </xdr:from>
    <xdr:to xmlns:xdr="http://schemas.openxmlformats.org/drawingml/2006/spreadsheetDrawing">
      <xdr:col>24</xdr:col>
      <xdr:colOff>25400</xdr:colOff>
      <xdr:row>76</xdr:row>
      <xdr:rowOff>63500</xdr:rowOff>
    </xdr:to>
    <xdr:cxnSp macro="">
      <xdr:nvCxnSpPr>
        <xdr:cNvPr id="363" name="直線コネクタ 362"/>
        <xdr:cNvCxnSpPr/>
      </xdr:nvCxnSpPr>
      <xdr:spPr>
        <a:xfrm>
          <a:off x="3594100" y="13061315"/>
          <a:ext cx="7442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13970</xdr:rowOff>
    </xdr:from>
    <xdr:ext cx="762000" cy="259080"/>
    <xdr:sp macro="" textlink="">
      <xdr:nvSpPr>
        <xdr:cNvPr id="364" name="公債費平均値テキスト"/>
        <xdr:cNvSpPr txBox="1"/>
      </xdr:nvSpPr>
      <xdr:spPr>
        <a:xfrm>
          <a:off x="4427220" y="13215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41910</xdr:rowOff>
    </xdr:from>
    <xdr:to xmlns:xdr="http://schemas.openxmlformats.org/drawingml/2006/spreadsheetDrawing">
      <xdr:col>24</xdr:col>
      <xdr:colOff>76200</xdr:colOff>
      <xdr:row>77</xdr:row>
      <xdr:rowOff>143510</xdr:rowOff>
    </xdr:to>
    <xdr:sp macro="" textlink="">
      <xdr:nvSpPr>
        <xdr:cNvPr id="365" name="フローチャート: 判断 364"/>
        <xdr:cNvSpPr/>
      </xdr:nvSpPr>
      <xdr:spPr>
        <a:xfrm>
          <a:off x="4307840" y="132435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133985</xdr:rowOff>
    </xdr:from>
    <xdr:to xmlns:xdr="http://schemas.openxmlformats.org/drawingml/2006/spreadsheetDrawing">
      <xdr:col>19</xdr:col>
      <xdr:colOff>179705</xdr:colOff>
      <xdr:row>76</xdr:row>
      <xdr:rowOff>31115</xdr:rowOff>
    </xdr:to>
    <xdr:cxnSp macro="">
      <xdr:nvCxnSpPr>
        <xdr:cNvPr id="366" name="直線コネクタ 365"/>
        <xdr:cNvCxnSpPr/>
      </xdr:nvCxnSpPr>
      <xdr:spPr>
        <a:xfrm>
          <a:off x="2794000" y="12992735"/>
          <a:ext cx="8001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67" name="フローチャート: 判断 366"/>
        <xdr:cNvSpPr/>
      </xdr:nvSpPr>
      <xdr:spPr>
        <a:xfrm>
          <a:off x="3550920" y="132480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132715</xdr:rowOff>
    </xdr:from>
    <xdr:ext cx="732790" cy="255270"/>
    <xdr:sp macro="" textlink="">
      <xdr:nvSpPr>
        <xdr:cNvPr id="368" name="テキスト ボックス 367"/>
        <xdr:cNvSpPr txBox="1"/>
      </xdr:nvSpPr>
      <xdr:spPr>
        <a:xfrm>
          <a:off x="3241040" y="1333436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133985</xdr:rowOff>
    </xdr:from>
    <xdr:to xmlns:xdr="http://schemas.openxmlformats.org/drawingml/2006/spreadsheetDrawing">
      <xdr:col>15</xdr:col>
      <xdr:colOff>98425</xdr:colOff>
      <xdr:row>75</xdr:row>
      <xdr:rowOff>143510</xdr:rowOff>
    </xdr:to>
    <xdr:cxnSp macro="">
      <xdr:nvCxnSpPr>
        <xdr:cNvPr id="369" name="直線コネクタ 368"/>
        <xdr:cNvCxnSpPr/>
      </xdr:nvCxnSpPr>
      <xdr:spPr>
        <a:xfrm flipV="1">
          <a:off x="1986280" y="12992735"/>
          <a:ext cx="8077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10160</xdr:rowOff>
    </xdr:from>
    <xdr:to xmlns:xdr="http://schemas.openxmlformats.org/drawingml/2006/spreadsheetDrawing">
      <xdr:col>15</xdr:col>
      <xdr:colOff>149225</xdr:colOff>
      <xdr:row>77</xdr:row>
      <xdr:rowOff>111760</xdr:rowOff>
    </xdr:to>
    <xdr:sp macro="" textlink="">
      <xdr:nvSpPr>
        <xdr:cNvPr id="370" name="フローチャート: 判断 369"/>
        <xdr:cNvSpPr/>
      </xdr:nvSpPr>
      <xdr:spPr>
        <a:xfrm>
          <a:off x="27432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96520</xdr:rowOff>
    </xdr:from>
    <xdr:ext cx="762000" cy="259080"/>
    <xdr:sp macro="" textlink="">
      <xdr:nvSpPr>
        <xdr:cNvPr id="371" name="テキスト ボックス 370"/>
        <xdr:cNvSpPr txBox="1"/>
      </xdr:nvSpPr>
      <xdr:spPr>
        <a:xfrm>
          <a:off x="2453640" y="1329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143510</xdr:rowOff>
    </xdr:from>
    <xdr:to xmlns:xdr="http://schemas.openxmlformats.org/drawingml/2006/spreadsheetDrawing">
      <xdr:col>11</xdr:col>
      <xdr:colOff>9525</xdr:colOff>
      <xdr:row>75</xdr:row>
      <xdr:rowOff>147320</xdr:rowOff>
    </xdr:to>
    <xdr:cxnSp macro="">
      <xdr:nvCxnSpPr>
        <xdr:cNvPr id="372" name="直線コネクタ 371"/>
        <xdr:cNvCxnSpPr/>
      </xdr:nvCxnSpPr>
      <xdr:spPr>
        <a:xfrm flipV="1">
          <a:off x="1198880" y="13002260"/>
          <a:ext cx="7874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3" name="フローチャート: 判断 372"/>
        <xdr:cNvSpPr/>
      </xdr:nvSpPr>
      <xdr:spPr>
        <a:xfrm>
          <a:off x="1955800" y="132346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119380</xdr:rowOff>
    </xdr:from>
    <xdr:ext cx="758825" cy="259080"/>
    <xdr:sp macro="" textlink="">
      <xdr:nvSpPr>
        <xdr:cNvPr id="374" name="テキスト ボックス 373"/>
        <xdr:cNvSpPr txBox="1"/>
      </xdr:nvSpPr>
      <xdr:spPr>
        <a:xfrm>
          <a:off x="1645920" y="133210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14605</xdr:rowOff>
    </xdr:from>
    <xdr:to xmlns:xdr="http://schemas.openxmlformats.org/drawingml/2006/spreadsheetDrawing">
      <xdr:col>6</xdr:col>
      <xdr:colOff>171450</xdr:colOff>
      <xdr:row>77</xdr:row>
      <xdr:rowOff>116205</xdr:rowOff>
    </xdr:to>
    <xdr:sp macro="" textlink="">
      <xdr:nvSpPr>
        <xdr:cNvPr id="375" name="フローチャート: 判断 374"/>
        <xdr:cNvSpPr/>
      </xdr:nvSpPr>
      <xdr:spPr>
        <a:xfrm>
          <a:off x="114808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100965</xdr:rowOff>
    </xdr:from>
    <xdr:ext cx="758190" cy="255270"/>
    <xdr:sp macro="" textlink="">
      <xdr:nvSpPr>
        <xdr:cNvPr id="376" name="テキスト ボックス 375"/>
        <xdr:cNvSpPr txBox="1"/>
      </xdr:nvSpPr>
      <xdr:spPr>
        <a:xfrm>
          <a:off x="858520" y="133026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9080"/>
    <xdr:sp macro="" textlink="">
      <xdr:nvSpPr>
        <xdr:cNvPr id="377" name="テキスト ボックス 376"/>
        <xdr:cNvSpPr txBox="1"/>
      </xdr:nvSpPr>
      <xdr:spPr>
        <a:xfrm>
          <a:off x="41427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9080"/>
    <xdr:sp macro="" textlink="">
      <xdr:nvSpPr>
        <xdr:cNvPr id="378" name="テキスト ボックス 377"/>
        <xdr:cNvSpPr txBox="1"/>
      </xdr:nvSpPr>
      <xdr:spPr>
        <a:xfrm>
          <a:off x="34061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79" name="テキスト ボックス 378"/>
        <xdr:cNvSpPr txBox="1"/>
      </xdr:nvSpPr>
      <xdr:spPr>
        <a:xfrm>
          <a:off x="259842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0" name="テキスト ボックス 379"/>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81" name="テキスト ボックス 380"/>
        <xdr:cNvSpPr txBox="1"/>
      </xdr:nvSpPr>
      <xdr:spPr>
        <a:xfrm>
          <a:off x="10033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12065</xdr:rowOff>
    </xdr:from>
    <xdr:to xmlns:xdr="http://schemas.openxmlformats.org/drawingml/2006/spreadsheetDrawing">
      <xdr:col>24</xdr:col>
      <xdr:colOff>76200</xdr:colOff>
      <xdr:row>76</xdr:row>
      <xdr:rowOff>113665</xdr:rowOff>
    </xdr:to>
    <xdr:sp macro="" textlink="">
      <xdr:nvSpPr>
        <xdr:cNvPr id="382" name="楕円 381"/>
        <xdr:cNvSpPr/>
      </xdr:nvSpPr>
      <xdr:spPr>
        <a:xfrm>
          <a:off x="4307840" y="130422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29210</xdr:rowOff>
    </xdr:from>
    <xdr:ext cx="762000" cy="255270"/>
    <xdr:sp macro="" textlink="">
      <xdr:nvSpPr>
        <xdr:cNvPr id="383" name="公債費該当値テキスト"/>
        <xdr:cNvSpPr txBox="1"/>
      </xdr:nvSpPr>
      <xdr:spPr>
        <a:xfrm>
          <a:off x="4427220" y="12887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151765</xdr:rowOff>
    </xdr:from>
    <xdr:to xmlns:xdr="http://schemas.openxmlformats.org/drawingml/2006/spreadsheetDrawing">
      <xdr:col>20</xdr:col>
      <xdr:colOff>38100</xdr:colOff>
      <xdr:row>76</xdr:row>
      <xdr:rowOff>81915</xdr:rowOff>
    </xdr:to>
    <xdr:sp macro="" textlink="">
      <xdr:nvSpPr>
        <xdr:cNvPr id="384" name="楕円 383"/>
        <xdr:cNvSpPr/>
      </xdr:nvSpPr>
      <xdr:spPr>
        <a:xfrm>
          <a:off x="3550920" y="130105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92075</xdr:rowOff>
    </xdr:from>
    <xdr:ext cx="732790" cy="259080"/>
    <xdr:sp macro="" textlink="">
      <xdr:nvSpPr>
        <xdr:cNvPr id="385" name="テキスト ボックス 384"/>
        <xdr:cNvSpPr txBox="1"/>
      </xdr:nvSpPr>
      <xdr:spPr>
        <a:xfrm>
          <a:off x="3241040" y="1277937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83185</xdr:rowOff>
    </xdr:from>
    <xdr:to xmlns:xdr="http://schemas.openxmlformats.org/drawingml/2006/spreadsheetDrawing">
      <xdr:col>15</xdr:col>
      <xdr:colOff>149225</xdr:colOff>
      <xdr:row>76</xdr:row>
      <xdr:rowOff>13335</xdr:rowOff>
    </xdr:to>
    <xdr:sp macro="" textlink="">
      <xdr:nvSpPr>
        <xdr:cNvPr id="386" name="楕円 385"/>
        <xdr:cNvSpPr/>
      </xdr:nvSpPr>
      <xdr:spPr>
        <a:xfrm>
          <a:off x="274320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23495</xdr:rowOff>
    </xdr:from>
    <xdr:ext cx="762000" cy="259080"/>
    <xdr:sp macro="" textlink="">
      <xdr:nvSpPr>
        <xdr:cNvPr id="387" name="テキスト ボックス 386"/>
        <xdr:cNvSpPr txBox="1"/>
      </xdr:nvSpPr>
      <xdr:spPr>
        <a:xfrm>
          <a:off x="2453640" y="12710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92075</xdr:rowOff>
    </xdr:from>
    <xdr:to xmlns:xdr="http://schemas.openxmlformats.org/drawingml/2006/spreadsheetDrawing">
      <xdr:col>11</xdr:col>
      <xdr:colOff>60325</xdr:colOff>
      <xdr:row>76</xdr:row>
      <xdr:rowOff>22225</xdr:rowOff>
    </xdr:to>
    <xdr:sp macro="" textlink="">
      <xdr:nvSpPr>
        <xdr:cNvPr id="388" name="楕円 387"/>
        <xdr:cNvSpPr/>
      </xdr:nvSpPr>
      <xdr:spPr>
        <a:xfrm>
          <a:off x="1955800" y="129508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32385</xdr:rowOff>
    </xdr:from>
    <xdr:ext cx="758825" cy="255270"/>
    <xdr:sp macro="" textlink="">
      <xdr:nvSpPr>
        <xdr:cNvPr id="389" name="テキスト ボックス 388"/>
        <xdr:cNvSpPr txBox="1"/>
      </xdr:nvSpPr>
      <xdr:spPr>
        <a:xfrm>
          <a:off x="1645920" y="1271968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96520</xdr:rowOff>
    </xdr:from>
    <xdr:to xmlns:xdr="http://schemas.openxmlformats.org/drawingml/2006/spreadsheetDrawing">
      <xdr:col>6</xdr:col>
      <xdr:colOff>171450</xdr:colOff>
      <xdr:row>76</xdr:row>
      <xdr:rowOff>26670</xdr:rowOff>
    </xdr:to>
    <xdr:sp macro="" textlink="">
      <xdr:nvSpPr>
        <xdr:cNvPr id="390" name="楕円 389"/>
        <xdr:cNvSpPr/>
      </xdr:nvSpPr>
      <xdr:spPr>
        <a:xfrm>
          <a:off x="114808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36830</xdr:rowOff>
    </xdr:from>
    <xdr:ext cx="758190" cy="259080"/>
    <xdr:sp macro="" textlink="">
      <xdr:nvSpPr>
        <xdr:cNvPr id="391" name="テキスト ボックス 390"/>
        <xdr:cNvSpPr txBox="1"/>
      </xdr:nvSpPr>
      <xdr:spPr>
        <a:xfrm>
          <a:off x="858520" y="127241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2" name="正方形/長方形 391"/>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3" name="正方形/長方形 392"/>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4" name="正方形/長方形 393"/>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5" name="正方形/長方形 394"/>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6" name="正方形/長方形 395"/>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397" name="正方形/長方形 396"/>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398" name="正方形/長方形 397"/>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9" name="正方形/長方形 398"/>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0" name="正方形/長方形 399"/>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1" name="正方形/長方形 400"/>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2" name="テキスト ボックス 401"/>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人口減少</a:t>
          </a:r>
          <a:r>
            <a:rPr kumimoji="1" lang="ja-JP" altLang="en-US" sz="1300">
              <a:latin typeface="ＭＳ Ｐゴシック"/>
              <a:ea typeface="ＭＳ Ｐゴシック"/>
            </a:rPr>
            <a:t>や全国平均を上回る高齢化率に加え、町内に中心となる産業がないこと等により、経常経費の割合は高いものの、歳入経常一般財源の割合は低いため、類似団体・全国・高知県平均の比率を上回っている。</a:t>
          </a:r>
          <a:r>
            <a:rPr kumimoji="1" lang="ja-JP" altLang="en-US" sz="1300">
              <a:latin typeface="ＭＳ Ｐゴシック"/>
              <a:ea typeface="ＭＳ Ｐゴシック"/>
            </a:rPr>
            <a:t>今後とも行政コスト削減のため、事業の見直しを進め、経常経費の抑制に努める。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03" name="テキスト ボックス 402"/>
        <xdr:cNvSpPr txBox="1"/>
      </xdr:nvSpPr>
      <xdr:spPr>
        <a:xfrm>
          <a:off x="1114806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4" name="直線コネクタ 403"/>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05" name="テキスト ボックス 404"/>
        <xdr:cNvSpPr txBox="1"/>
      </xdr:nvSpPr>
      <xdr:spPr>
        <a:xfrm>
          <a:off x="1073912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6" name="直線コネクタ 405"/>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190" cy="259080"/>
    <xdr:sp macro="" textlink="">
      <xdr:nvSpPr>
        <xdr:cNvPr id="407" name="テキスト ボックス 406"/>
        <xdr:cNvSpPr txBox="1"/>
      </xdr:nvSpPr>
      <xdr:spPr>
        <a:xfrm>
          <a:off x="1073912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8" name="直線コネクタ 407"/>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190" cy="259080"/>
    <xdr:sp macro="" textlink="">
      <xdr:nvSpPr>
        <xdr:cNvPr id="409" name="テキスト ボックス 408"/>
        <xdr:cNvSpPr txBox="1"/>
      </xdr:nvSpPr>
      <xdr:spPr>
        <a:xfrm>
          <a:off x="1073912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0" name="直線コネクタ 409"/>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190" cy="255270"/>
    <xdr:sp macro="" textlink="">
      <xdr:nvSpPr>
        <xdr:cNvPr id="411" name="テキスト ボックス 410"/>
        <xdr:cNvSpPr txBox="1"/>
      </xdr:nvSpPr>
      <xdr:spPr>
        <a:xfrm>
          <a:off x="1073912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2" name="直線コネクタ 411"/>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190" cy="259080"/>
    <xdr:sp macro="" textlink="">
      <xdr:nvSpPr>
        <xdr:cNvPr id="413" name="テキスト ボックス 412"/>
        <xdr:cNvSpPr txBox="1"/>
      </xdr:nvSpPr>
      <xdr:spPr>
        <a:xfrm>
          <a:off x="1073912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4" name="直線コネクタ 413"/>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190" cy="259080"/>
    <xdr:sp macro="" textlink="">
      <xdr:nvSpPr>
        <xdr:cNvPr id="415" name="テキスト ボックス 414"/>
        <xdr:cNvSpPr txBox="1"/>
      </xdr:nvSpPr>
      <xdr:spPr>
        <a:xfrm>
          <a:off x="1073912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6" name="直線コネクタ 415"/>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17" name="テキスト ボックス 416"/>
        <xdr:cNvSpPr txBox="1"/>
      </xdr:nvSpPr>
      <xdr:spPr>
        <a:xfrm>
          <a:off x="1073912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8"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62230</xdr:rowOff>
    </xdr:from>
    <xdr:to xmlns:xdr="http://schemas.openxmlformats.org/drawingml/2006/spreadsheetDrawing">
      <xdr:col>82</xdr:col>
      <xdr:colOff>107950</xdr:colOff>
      <xdr:row>80</xdr:row>
      <xdr:rowOff>142240</xdr:rowOff>
    </xdr:to>
    <xdr:cxnSp macro="">
      <xdr:nvCxnSpPr>
        <xdr:cNvPr id="419" name="直線コネクタ 418"/>
        <xdr:cNvCxnSpPr/>
      </xdr:nvCxnSpPr>
      <xdr:spPr>
        <a:xfrm flipV="1">
          <a:off x="14843760" y="12749530"/>
          <a:ext cx="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114300</xdr:rowOff>
    </xdr:from>
    <xdr:ext cx="762000" cy="259080"/>
    <xdr:sp macro="" textlink="">
      <xdr:nvSpPr>
        <xdr:cNvPr id="420" name="公債費以外最小値テキスト"/>
        <xdr:cNvSpPr txBox="1"/>
      </xdr:nvSpPr>
      <xdr:spPr>
        <a:xfrm>
          <a:off x="14915515"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142240</xdr:rowOff>
    </xdr:from>
    <xdr:to xmlns:xdr="http://schemas.openxmlformats.org/drawingml/2006/spreadsheetDrawing">
      <xdr:col>82</xdr:col>
      <xdr:colOff>179705</xdr:colOff>
      <xdr:row>80</xdr:row>
      <xdr:rowOff>142240</xdr:rowOff>
    </xdr:to>
    <xdr:cxnSp macro="">
      <xdr:nvCxnSpPr>
        <xdr:cNvPr id="421" name="直線コネクタ 420"/>
        <xdr:cNvCxnSpPr/>
      </xdr:nvCxnSpPr>
      <xdr:spPr>
        <a:xfrm>
          <a:off x="14754860" y="138582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148590</xdr:rowOff>
    </xdr:from>
    <xdr:ext cx="762000" cy="259080"/>
    <xdr:sp macro="" textlink="">
      <xdr:nvSpPr>
        <xdr:cNvPr id="422" name="公債費以外最大値テキスト"/>
        <xdr:cNvSpPr txBox="1"/>
      </xdr:nvSpPr>
      <xdr:spPr>
        <a:xfrm>
          <a:off x="14915515" y="1249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62230</xdr:rowOff>
    </xdr:from>
    <xdr:to xmlns:xdr="http://schemas.openxmlformats.org/drawingml/2006/spreadsheetDrawing">
      <xdr:col>82</xdr:col>
      <xdr:colOff>179705</xdr:colOff>
      <xdr:row>74</xdr:row>
      <xdr:rowOff>62230</xdr:rowOff>
    </xdr:to>
    <xdr:cxnSp macro="">
      <xdr:nvCxnSpPr>
        <xdr:cNvPr id="423" name="直線コネクタ 422"/>
        <xdr:cNvCxnSpPr/>
      </xdr:nvCxnSpPr>
      <xdr:spPr>
        <a:xfrm>
          <a:off x="14754860" y="127495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79</xdr:row>
      <xdr:rowOff>58420</xdr:rowOff>
    </xdr:from>
    <xdr:to xmlns:xdr="http://schemas.openxmlformats.org/drawingml/2006/spreadsheetDrawing">
      <xdr:col>82</xdr:col>
      <xdr:colOff>107950</xdr:colOff>
      <xdr:row>79</xdr:row>
      <xdr:rowOff>88900</xdr:rowOff>
    </xdr:to>
    <xdr:cxnSp macro="">
      <xdr:nvCxnSpPr>
        <xdr:cNvPr id="424" name="直線コネクタ 423"/>
        <xdr:cNvCxnSpPr/>
      </xdr:nvCxnSpPr>
      <xdr:spPr>
        <a:xfrm>
          <a:off x="14086840" y="13602970"/>
          <a:ext cx="7569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77</xdr:row>
      <xdr:rowOff>5080</xdr:rowOff>
    </xdr:from>
    <xdr:ext cx="762000" cy="259080"/>
    <xdr:sp macro="" textlink="">
      <xdr:nvSpPr>
        <xdr:cNvPr id="425" name="公債費以外平均値テキスト"/>
        <xdr:cNvSpPr txBox="1"/>
      </xdr:nvSpPr>
      <xdr:spPr>
        <a:xfrm>
          <a:off x="14915515" y="13206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160020</xdr:rowOff>
    </xdr:from>
    <xdr:to xmlns:xdr="http://schemas.openxmlformats.org/drawingml/2006/spreadsheetDrawing">
      <xdr:col>82</xdr:col>
      <xdr:colOff>158750</xdr:colOff>
      <xdr:row>78</xdr:row>
      <xdr:rowOff>90170</xdr:rowOff>
    </xdr:to>
    <xdr:sp macro="" textlink="">
      <xdr:nvSpPr>
        <xdr:cNvPr id="426" name="フローチャート: 判断 425"/>
        <xdr:cNvSpPr/>
      </xdr:nvSpPr>
      <xdr:spPr>
        <a:xfrm>
          <a:off x="1479296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78</xdr:row>
      <xdr:rowOff>73660</xdr:rowOff>
    </xdr:from>
    <xdr:to xmlns:xdr="http://schemas.openxmlformats.org/drawingml/2006/spreadsheetDrawing">
      <xdr:col>78</xdr:col>
      <xdr:colOff>69850</xdr:colOff>
      <xdr:row>79</xdr:row>
      <xdr:rowOff>58420</xdr:rowOff>
    </xdr:to>
    <xdr:cxnSp macro="">
      <xdr:nvCxnSpPr>
        <xdr:cNvPr id="427" name="直線コネクタ 426"/>
        <xdr:cNvCxnSpPr/>
      </xdr:nvCxnSpPr>
      <xdr:spPr>
        <a:xfrm>
          <a:off x="13298170" y="13446760"/>
          <a:ext cx="78867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91440</xdr:rowOff>
    </xdr:from>
    <xdr:to xmlns:xdr="http://schemas.openxmlformats.org/drawingml/2006/spreadsheetDrawing">
      <xdr:col>78</xdr:col>
      <xdr:colOff>120650</xdr:colOff>
      <xdr:row>78</xdr:row>
      <xdr:rowOff>21590</xdr:rowOff>
    </xdr:to>
    <xdr:sp macro="" textlink="">
      <xdr:nvSpPr>
        <xdr:cNvPr id="428" name="フローチャート: 判断 427"/>
        <xdr:cNvSpPr/>
      </xdr:nvSpPr>
      <xdr:spPr>
        <a:xfrm>
          <a:off x="1403604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31750</xdr:rowOff>
    </xdr:from>
    <xdr:ext cx="735965" cy="255270"/>
    <xdr:sp macro="" textlink="">
      <xdr:nvSpPr>
        <xdr:cNvPr id="429" name="テキスト ボックス 428"/>
        <xdr:cNvSpPr txBox="1"/>
      </xdr:nvSpPr>
      <xdr:spPr>
        <a:xfrm>
          <a:off x="13746480" y="13061950"/>
          <a:ext cx="7359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73660</xdr:rowOff>
    </xdr:from>
    <xdr:to xmlns:xdr="http://schemas.openxmlformats.org/drawingml/2006/spreadsheetDrawing">
      <xdr:col>73</xdr:col>
      <xdr:colOff>179705</xdr:colOff>
      <xdr:row>79</xdr:row>
      <xdr:rowOff>58420</xdr:rowOff>
    </xdr:to>
    <xdr:cxnSp macro="">
      <xdr:nvCxnSpPr>
        <xdr:cNvPr id="430" name="直線コネクタ 429"/>
        <xdr:cNvCxnSpPr/>
      </xdr:nvCxnSpPr>
      <xdr:spPr>
        <a:xfrm flipV="1">
          <a:off x="12491720" y="13446760"/>
          <a:ext cx="80645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0</xdr:rowOff>
    </xdr:from>
    <xdr:to xmlns:xdr="http://schemas.openxmlformats.org/drawingml/2006/spreadsheetDrawing">
      <xdr:col>74</xdr:col>
      <xdr:colOff>31750</xdr:colOff>
      <xdr:row>77</xdr:row>
      <xdr:rowOff>101600</xdr:rowOff>
    </xdr:to>
    <xdr:sp macro="" textlink="">
      <xdr:nvSpPr>
        <xdr:cNvPr id="431" name="フローチャート: 判断 430"/>
        <xdr:cNvSpPr/>
      </xdr:nvSpPr>
      <xdr:spPr>
        <a:xfrm>
          <a:off x="13248640" y="132016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111760</xdr:rowOff>
    </xdr:from>
    <xdr:ext cx="762000" cy="255270"/>
    <xdr:sp macro="" textlink="">
      <xdr:nvSpPr>
        <xdr:cNvPr id="432" name="テキスト ボックス 431"/>
        <xdr:cNvSpPr txBox="1"/>
      </xdr:nvSpPr>
      <xdr:spPr>
        <a:xfrm>
          <a:off x="12938760" y="12970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79</xdr:row>
      <xdr:rowOff>58420</xdr:rowOff>
    </xdr:from>
    <xdr:to xmlns:xdr="http://schemas.openxmlformats.org/drawingml/2006/spreadsheetDrawing">
      <xdr:col>69</xdr:col>
      <xdr:colOff>92075</xdr:colOff>
      <xdr:row>80</xdr:row>
      <xdr:rowOff>58420</xdr:rowOff>
    </xdr:to>
    <xdr:cxnSp macro="">
      <xdr:nvCxnSpPr>
        <xdr:cNvPr id="433" name="直線コネクタ 432"/>
        <xdr:cNvCxnSpPr/>
      </xdr:nvCxnSpPr>
      <xdr:spPr>
        <a:xfrm flipV="1">
          <a:off x="11684000" y="13602970"/>
          <a:ext cx="80772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11430</xdr:rowOff>
    </xdr:from>
    <xdr:to xmlns:xdr="http://schemas.openxmlformats.org/drawingml/2006/spreadsheetDrawing">
      <xdr:col>69</xdr:col>
      <xdr:colOff>142875</xdr:colOff>
      <xdr:row>78</xdr:row>
      <xdr:rowOff>113030</xdr:rowOff>
    </xdr:to>
    <xdr:sp macro="" textlink="">
      <xdr:nvSpPr>
        <xdr:cNvPr id="434" name="フローチャート: 判断 433"/>
        <xdr:cNvSpPr/>
      </xdr:nvSpPr>
      <xdr:spPr>
        <a:xfrm>
          <a:off x="1244092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123190</xdr:rowOff>
    </xdr:from>
    <xdr:ext cx="758825" cy="255270"/>
    <xdr:sp macro="" textlink="">
      <xdr:nvSpPr>
        <xdr:cNvPr id="435" name="テキスト ボックス 434"/>
        <xdr:cNvSpPr txBox="1"/>
      </xdr:nvSpPr>
      <xdr:spPr>
        <a:xfrm>
          <a:off x="12151360" y="1315339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45720</xdr:rowOff>
    </xdr:from>
    <xdr:to xmlns:xdr="http://schemas.openxmlformats.org/drawingml/2006/spreadsheetDrawing">
      <xdr:col>65</xdr:col>
      <xdr:colOff>53975</xdr:colOff>
      <xdr:row>78</xdr:row>
      <xdr:rowOff>147320</xdr:rowOff>
    </xdr:to>
    <xdr:sp macro="" textlink="">
      <xdr:nvSpPr>
        <xdr:cNvPr id="436" name="フローチャート: 判断 435"/>
        <xdr:cNvSpPr/>
      </xdr:nvSpPr>
      <xdr:spPr>
        <a:xfrm>
          <a:off x="11653520" y="134188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157480</xdr:rowOff>
    </xdr:from>
    <xdr:ext cx="762000" cy="255270"/>
    <xdr:sp macro="" textlink="">
      <xdr:nvSpPr>
        <xdr:cNvPr id="437" name="テキスト ボックス 436"/>
        <xdr:cNvSpPr txBox="1"/>
      </xdr:nvSpPr>
      <xdr:spPr>
        <a:xfrm>
          <a:off x="11343640" y="131876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1365" cy="259080"/>
    <xdr:sp macro="" textlink="">
      <xdr:nvSpPr>
        <xdr:cNvPr id="438" name="テキスト ボックス 437"/>
        <xdr:cNvSpPr txBox="1"/>
      </xdr:nvSpPr>
      <xdr:spPr>
        <a:xfrm>
          <a:off x="146481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39" name="テキスト ボックス 438"/>
        <xdr:cNvSpPr txBox="1"/>
      </xdr:nvSpPr>
      <xdr:spPr>
        <a:xfrm>
          <a:off x="1389126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0" name="テキスト ボックス 439"/>
        <xdr:cNvSpPr txBox="1"/>
      </xdr:nvSpPr>
      <xdr:spPr>
        <a:xfrm>
          <a:off x="131038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1" name="テキスト ボックス 440"/>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58825" cy="259080"/>
    <xdr:sp macro="" textlink="">
      <xdr:nvSpPr>
        <xdr:cNvPr id="442" name="テキスト ボックス 441"/>
        <xdr:cNvSpPr txBox="1"/>
      </xdr:nvSpPr>
      <xdr:spPr>
        <a:xfrm>
          <a:off x="1150112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38100</xdr:rowOff>
    </xdr:from>
    <xdr:to xmlns:xdr="http://schemas.openxmlformats.org/drawingml/2006/spreadsheetDrawing">
      <xdr:col>82</xdr:col>
      <xdr:colOff>158750</xdr:colOff>
      <xdr:row>79</xdr:row>
      <xdr:rowOff>139700</xdr:rowOff>
    </xdr:to>
    <xdr:sp macro="" textlink="">
      <xdr:nvSpPr>
        <xdr:cNvPr id="443" name="楕円 442"/>
        <xdr:cNvSpPr/>
      </xdr:nvSpPr>
      <xdr:spPr>
        <a:xfrm>
          <a:off x="1479296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79</xdr:row>
      <xdr:rowOff>10160</xdr:rowOff>
    </xdr:from>
    <xdr:ext cx="762000" cy="259080"/>
    <xdr:sp macro="" textlink="">
      <xdr:nvSpPr>
        <xdr:cNvPr id="444" name="公債費以外該当値テキスト"/>
        <xdr:cNvSpPr txBox="1"/>
      </xdr:nvSpPr>
      <xdr:spPr>
        <a:xfrm>
          <a:off x="14915515" y="1355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7620</xdr:rowOff>
    </xdr:from>
    <xdr:to xmlns:xdr="http://schemas.openxmlformats.org/drawingml/2006/spreadsheetDrawing">
      <xdr:col>78</xdr:col>
      <xdr:colOff>120650</xdr:colOff>
      <xdr:row>79</xdr:row>
      <xdr:rowOff>109220</xdr:rowOff>
    </xdr:to>
    <xdr:sp macro="" textlink="">
      <xdr:nvSpPr>
        <xdr:cNvPr id="445" name="楕円 444"/>
        <xdr:cNvSpPr/>
      </xdr:nvSpPr>
      <xdr:spPr>
        <a:xfrm>
          <a:off x="1403604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93980</xdr:rowOff>
    </xdr:from>
    <xdr:ext cx="735965" cy="259080"/>
    <xdr:sp macro="" textlink="">
      <xdr:nvSpPr>
        <xdr:cNvPr id="446" name="テキスト ボックス 445"/>
        <xdr:cNvSpPr txBox="1"/>
      </xdr:nvSpPr>
      <xdr:spPr>
        <a:xfrm>
          <a:off x="13746480" y="136385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22860</xdr:rowOff>
    </xdr:from>
    <xdr:to xmlns:xdr="http://schemas.openxmlformats.org/drawingml/2006/spreadsheetDrawing">
      <xdr:col>74</xdr:col>
      <xdr:colOff>31750</xdr:colOff>
      <xdr:row>78</xdr:row>
      <xdr:rowOff>124460</xdr:rowOff>
    </xdr:to>
    <xdr:sp macro="" textlink="">
      <xdr:nvSpPr>
        <xdr:cNvPr id="447" name="楕円 446"/>
        <xdr:cNvSpPr/>
      </xdr:nvSpPr>
      <xdr:spPr>
        <a:xfrm>
          <a:off x="13248640" y="133959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109220</xdr:rowOff>
    </xdr:from>
    <xdr:ext cx="762000" cy="255270"/>
    <xdr:sp macro="" textlink="">
      <xdr:nvSpPr>
        <xdr:cNvPr id="448" name="テキスト ボックス 447"/>
        <xdr:cNvSpPr txBox="1"/>
      </xdr:nvSpPr>
      <xdr:spPr>
        <a:xfrm>
          <a:off x="12938760" y="134823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7620</xdr:rowOff>
    </xdr:from>
    <xdr:to xmlns:xdr="http://schemas.openxmlformats.org/drawingml/2006/spreadsheetDrawing">
      <xdr:col>69</xdr:col>
      <xdr:colOff>142875</xdr:colOff>
      <xdr:row>79</xdr:row>
      <xdr:rowOff>109220</xdr:rowOff>
    </xdr:to>
    <xdr:sp macro="" textlink="">
      <xdr:nvSpPr>
        <xdr:cNvPr id="449" name="楕円 448"/>
        <xdr:cNvSpPr/>
      </xdr:nvSpPr>
      <xdr:spPr>
        <a:xfrm>
          <a:off x="1244092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93980</xdr:rowOff>
    </xdr:from>
    <xdr:ext cx="758825" cy="259080"/>
    <xdr:sp macro="" textlink="">
      <xdr:nvSpPr>
        <xdr:cNvPr id="450" name="テキスト ボックス 449"/>
        <xdr:cNvSpPr txBox="1"/>
      </xdr:nvSpPr>
      <xdr:spPr>
        <a:xfrm>
          <a:off x="12151360" y="136385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7620</xdr:rowOff>
    </xdr:from>
    <xdr:to xmlns:xdr="http://schemas.openxmlformats.org/drawingml/2006/spreadsheetDrawing">
      <xdr:col>65</xdr:col>
      <xdr:colOff>53975</xdr:colOff>
      <xdr:row>80</xdr:row>
      <xdr:rowOff>109220</xdr:rowOff>
    </xdr:to>
    <xdr:sp macro="" textlink="">
      <xdr:nvSpPr>
        <xdr:cNvPr id="451" name="楕円 450"/>
        <xdr:cNvSpPr/>
      </xdr:nvSpPr>
      <xdr:spPr>
        <a:xfrm>
          <a:off x="11653520" y="137236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80</xdr:row>
      <xdr:rowOff>93980</xdr:rowOff>
    </xdr:from>
    <xdr:ext cx="762000" cy="259080"/>
    <xdr:sp macro="" textlink="">
      <xdr:nvSpPr>
        <xdr:cNvPr id="452" name="テキスト ボックス 451"/>
        <xdr:cNvSpPr txBox="1"/>
      </xdr:nvSpPr>
      <xdr:spPr>
        <a:xfrm>
          <a:off x="11343640" y="1380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280670</xdr:colOff>
      <xdr:row>3</xdr:row>
      <xdr:rowOff>19050</xdr:rowOff>
    </xdr:to>
    <xdr:sp macro="" textlink="">
      <xdr:nvSpPr>
        <xdr:cNvPr id="3" name="表題ボックス"/>
        <xdr:cNvSpPr/>
      </xdr:nvSpPr>
      <xdr:spPr>
        <a:xfrm>
          <a:off x="0" y="88900"/>
          <a:ext cx="1111631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2700000" y="0"/>
          <a:ext cx="272605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25400</xdr:rowOff>
    </xdr:to>
    <xdr:sp macro="" textlink="">
      <xdr:nvSpPr>
        <xdr:cNvPr id="5" name="団体名称ボックス2"/>
        <xdr:cNvSpPr/>
      </xdr:nvSpPr>
      <xdr:spPr>
        <a:xfrm>
          <a:off x="12709525" y="12700"/>
          <a:ext cx="269938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31750</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750"/>
          <a:ext cx="266827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736580" y="0"/>
          <a:ext cx="176657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481965</xdr:colOff>
      <xdr:row>2</xdr:row>
      <xdr:rowOff>25400</xdr:rowOff>
    </xdr:to>
    <xdr:sp macro="" textlink="">
      <xdr:nvSpPr>
        <xdr:cNvPr id="8" name="正方形/長方形 7"/>
        <xdr:cNvSpPr/>
      </xdr:nvSpPr>
      <xdr:spPr>
        <a:xfrm>
          <a:off x="10762615" y="12700"/>
          <a:ext cx="172085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750"/>
          <a:ext cx="166497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949450" y="12002135"/>
          <a:ext cx="38227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4638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184400" y="1212850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26695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044950" y="1207770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2545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1949450" y="1079500"/>
          <a:ext cx="38227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19100" y="11938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605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653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171450</xdr:colOff>
      <xdr:row>7</xdr:row>
      <xdr:rowOff>9525</xdr:rowOff>
    </xdr:to>
    <xdr:cxnSp macro="">
      <xdr:nvCxnSpPr>
        <xdr:cNvPr id="21" name="直線コネクタ 20"/>
        <xdr:cNvCxnSpPr/>
      </xdr:nvCxnSpPr>
      <xdr:spPr>
        <a:xfrm flipH="1">
          <a:off x="177800" y="12573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1272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1272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949450" y="1651000"/>
          <a:ext cx="38227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670" cy="271780"/>
    <xdr:sp macro="" textlink="">
      <xdr:nvSpPr>
        <xdr:cNvPr id="29" name="テキスト ボックス 28"/>
        <xdr:cNvSpPr txBox="1"/>
      </xdr:nvSpPr>
      <xdr:spPr>
        <a:xfrm>
          <a:off x="15240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949450" y="3937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1" name="直線コネクタ 30"/>
        <xdr:cNvCxnSpPr/>
      </xdr:nvCxnSpPr>
      <xdr:spPr>
        <a:xfrm>
          <a:off x="1949450" y="34798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1365" cy="255270"/>
    <xdr:sp macro="" textlink="">
      <xdr:nvSpPr>
        <xdr:cNvPr id="32" name="テキスト ボックス 31"/>
        <xdr:cNvSpPr txBox="1"/>
      </xdr:nvSpPr>
      <xdr:spPr>
        <a:xfrm>
          <a:off x="1250950" y="33375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3" name="直線コネクタ 32"/>
        <xdr:cNvCxnSpPr/>
      </xdr:nvCxnSpPr>
      <xdr:spPr>
        <a:xfrm>
          <a:off x="1949450" y="30226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1365" cy="255270"/>
    <xdr:sp macro="" textlink="">
      <xdr:nvSpPr>
        <xdr:cNvPr id="34" name="テキスト ボックス 33"/>
        <xdr:cNvSpPr txBox="1"/>
      </xdr:nvSpPr>
      <xdr:spPr>
        <a:xfrm>
          <a:off x="1250950" y="28803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5" name="直線コネクタ 34"/>
        <xdr:cNvCxnSpPr/>
      </xdr:nvCxnSpPr>
      <xdr:spPr>
        <a:xfrm>
          <a:off x="1949450" y="25654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1365" cy="255270"/>
    <xdr:sp macro="" textlink="">
      <xdr:nvSpPr>
        <xdr:cNvPr id="36" name="テキスト ボックス 35"/>
        <xdr:cNvSpPr txBox="1"/>
      </xdr:nvSpPr>
      <xdr:spPr>
        <a:xfrm>
          <a:off x="1250950" y="24231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7" name="直線コネクタ 36"/>
        <xdr:cNvCxnSpPr/>
      </xdr:nvCxnSpPr>
      <xdr:spPr>
        <a:xfrm>
          <a:off x="1949450" y="21082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1365" cy="255270"/>
    <xdr:sp macro="" textlink="">
      <xdr:nvSpPr>
        <xdr:cNvPr id="38" name="テキスト ボックス 37"/>
        <xdr:cNvSpPr txBox="1"/>
      </xdr:nvSpPr>
      <xdr:spPr>
        <a:xfrm>
          <a:off x="1250950" y="19659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9" name="直線コネクタ 38"/>
        <xdr:cNvCxnSpPr/>
      </xdr:nvCxnSpPr>
      <xdr:spPr>
        <a:xfrm>
          <a:off x="1949450" y="1651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5270"/>
    <xdr:sp macro="" textlink="">
      <xdr:nvSpPr>
        <xdr:cNvPr id="40" name="テキスト ボックス 39"/>
        <xdr:cNvSpPr txBox="1"/>
      </xdr:nvSpPr>
      <xdr:spPr>
        <a:xfrm>
          <a:off x="1250950" y="15087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1" name="人口1人当たり決算額の推移グラフ枠130"/>
        <xdr:cNvSpPr/>
      </xdr:nvSpPr>
      <xdr:spPr>
        <a:xfrm>
          <a:off x="1949450" y="1651000"/>
          <a:ext cx="38227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60960</xdr:rowOff>
    </xdr:from>
    <xdr:to xmlns:xdr="http://schemas.openxmlformats.org/drawingml/2006/spreadsheetDrawing">
      <xdr:col>29</xdr:col>
      <xdr:colOff>127000</xdr:colOff>
      <xdr:row>18</xdr:row>
      <xdr:rowOff>33020</xdr:rowOff>
    </xdr:to>
    <xdr:cxnSp macro="">
      <xdr:nvCxnSpPr>
        <xdr:cNvPr id="42" name="直線コネクタ 41"/>
        <xdr:cNvCxnSpPr/>
      </xdr:nvCxnSpPr>
      <xdr:spPr>
        <a:xfrm flipV="1">
          <a:off x="5099050" y="2165985"/>
          <a:ext cx="0" cy="10007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5080</xdr:rowOff>
    </xdr:from>
    <xdr:ext cx="758825" cy="259080"/>
    <xdr:sp macro="" textlink="">
      <xdr:nvSpPr>
        <xdr:cNvPr id="43" name="人口1人当たり決算額の推移最小値テキスト130"/>
        <xdr:cNvSpPr txBox="1"/>
      </xdr:nvSpPr>
      <xdr:spPr>
        <a:xfrm>
          <a:off x="5168900" y="313880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68,453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33020</xdr:rowOff>
    </xdr:from>
    <xdr:to xmlns:xdr="http://schemas.openxmlformats.org/drawingml/2006/spreadsheetDrawing">
      <xdr:col>30</xdr:col>
      <xdr:colOff>25400</xdr:colOff>
      <xdr:row>18</xdr:row>
      <xdr:rowOff>33020</xdr:rowOff>
    </xdr:to>
    <xdr:cxnSp macro="">
      <xdr:nvCxnSpPr>
        <xdr:cNvPr id="44" name="直線コネクタ 43"/>
        <xdr:cNvCxnSpPr/>
      </xdr:nvCxnSpPr>
      <xdr:spPr>
        <a:xfrm>
          <a:off x="5010150" y="316674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147320</xdr:rowOff>
    </xdr:from>
    <xdr:ext cx="758825" cy="259080"/>
    <xdr:sp macro="" textlink="">
      <xdr:nvSpPr>
        <xdr:cNvPr id="45" name="人口1人当たり決算額の推移最大値テキスト130"/>
        <xdr:cNvSpPr txBox="1"/>
      </xdr:nvSpPr>
      <xdr:spPr>
        <a:xfrm>
          <a:off x="5168900" y="19094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60960</xdr:rowOff>
    </xdr:from>
    <xdr:to xmlns:xdr="http://schemas.openxmlformats.org/drawingml/2006/spreadsheetDrawing">
      <xdr:col>30</xdr:col>
      <xdr:colOff>25400</xdr:colOff>
      <xdr:row>12</xdr:row>
      <xdr:rowOff>60960</xdr:rowOff>
    </xdr:to>
    <xdr:cxnSp macro="">
      <xdr:nvCxnSpPr>
        <xdr:cNvPr id="46" name="直線コネクタ 45"/>
        <xdr:cNvCxnSpPr/>
      </xdr:nvCxnSpPr>
      <xdr:spPr>
        <a:xfrm>
          <a:off x="5010150" y="21659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132080</xdr:rowOff>
    </xdr:from>
    <xdr:to xmlns:xdr="http://schemas.openxmlformats.org/drawingml/2006/spreadsheetDrawing">
      <xdr:col>29</xdr:col>
      <xdr:colOff>127000</xdr:colOff>
      <xdr:row>16</xdr:row>
      <xdr:rowOff>147955</xdr:rowOff>
    </xdr:to>
    <xdr:cxnSp macro="">
      <xdr:nvCxnSpPr>
        <xdr:cNvPr id="47" name="直線コネクタ 46"/>
        <xdr:cNvCxnSpPr/>
      </xdr:nvCxnSpPr>
      <xdr:spPr>
        <a:xfrm flipV="1">
          <a:off x="4508500" y="2922905"/>
          <a:ext cx="59055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68580</xdr:rowOff>
    </xdr:from>
    <xdr:ext cx="758825" cy="259080"/>
    <xdr:sp macro="" textlink="">
      <xdr:nvSpPr>
        <xdr:cNvPr id="48" name="人口1人当たり決算額の推移平均値テキスト130"/>
        <xdr:cNvSpPr txBox="1"/>
      </xdr:nvSpPr>
      <xdr:spPr>
        <a:xfrm>
          <a:off x="5168900" y="268795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52070</xdr:rowOff>
    </xdr:from>
    <xdr:to xmlns:xdr="http://schemas.openxmlformats.org/drawingml/2006/spreadsheetDrawing">
      <xdr:col>29</xdr:col>
      <xdr:colOff>171450</xdr:colOff>
      <xdr:row>16</xdr:row>
      <xdr:rowOff>153670</xdr:rowOff>
    </xdr:to>
    <xdr:sp macro="" textlink="">
      <xdr:nvSpPr>
        <xdr:cNvPr id="49" name="フローチャート: 判断 48"/>
        <xdr:cNvSpPr/>
      </xdr:nvSpPr>
      <xdr:spPr>
        <a:xfrm>
          <a:off x="5048250" y="284289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147955</xdr:rowOff>
    </xdr:from>
    <xdr:to xmlns:xdr="http://schemas.openxmlformats.org/drawingml/2006/spreadsheetDrawing">
      <xdr:col>26</xdr:col>
      <xdr:colOff>50800</xdr:colOff>
      <xdr:row>16</xdr:row>
      <xdr:rowOff>152400</xdr:rowOff>
    </xdr:to>
    <xdr:cxnSp macro="">
      <xdr:nvCxnSpPr>
        <xdr:cNvPr id="50" name="直線コネクタ 49"/>
        <xdr:cNvCxnSpPr/>
      </xdr:nvCxnSpPr>
      <xdr:spPr>
        <a:xfrm flipV="1">
          <a:off x="3886200" y="2938780"/>
          <a:ext cx="6223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68580</xdr:rowOff>
    </xdr:from>
    <xdr:to xmlns:xdr="http://schemas.openxmlformats.org/drawingml/2006/spreadsheetDrawing">
      <xdr:col>26</xdr:col>
      <xdr:colOff>101600</xdr:colOff>
      <xdr:row>16</xdr:row>
      <xdr:rowOff>170180</xdr:rowOff>
    </xdr:to>
    <xdr:sp macro="" textlink="">
      <xdr:nvSpPr>
        <xdr:cNvPr id="51" name="フローチャート: 判断 50"/>
        <xdr:cNvSpPr/>
      </xdr:nvSpPr>
      <xdr:spPr>
        <a:xfrm>
          <a:off x="44577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8890</xdr:rowOff>
    </xdr:from>
    <xdr:ext cx="735965" cy="255270"/>
    <xdr:sp macro="" textlink="">
      <xdr:nvSpPr>
        <xdr:cNvPr id="52" name="テキスト ボックス 51"/>
        <xdr:cNvSpPr txBox="1"/>
      </xdr:nvSpPr>
      <xdr:spPr>
        <a:xfrm>
          <a:off x="4165600" y="2628265"/>
          <a:ext cx="7359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16</xdr:row>
      <xdr:rowOff>152400</xdr:rowOff>
    </xdr:from>
    <xdr:to xmlns:xdr="http://schemas.openxmlformats.org/drawingml/2006/spreadsheetDrawing">
      <xdr:col>22</xdr:col>
      <xdr:colOff>114300</xdr:colOff>
      <xdr:row>16</xdr:row>
      <xdr:rowOff>166370</xdr:rowOff>
    </xdr:to>
    <xdr:cxnSp macro="">
      <xdr:nvCxnSpPr>
        <xdr:cNvPr id="53" name="直線コネクタ 52"/>
        <xdr:cNvCxnSpPr/>
      </xdr:nvCxnSpPr>
      <xdr:spPr>
        <a:xfrm flipV="1">
          <a:off x="3257550" y="2943225"/>
          <a:ext cx="62865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77470</xdr:rowOff>
    </xdr:from>
    <xdr:to xmlns:xdr="http://schemas.openxmlformats.org/drawingml/2006/spreadsheetDrawing">
      <xdr:col>22</xdr:col>
      <xdr:colOff>165100</xdr:colOff>
      <xdr:row>17</xdr:row>
      <xdr:rowOff>7620</xdr:rowOff>
    </xdr:to>
    <xdr:sp macro="" textlink="">
      <xdr:nvSpPr>
        <xdr:cNvPr id="54" name="フローチャート: 判断 53"/>
        <xdr:cNvSpPr/>
      </xdr:nvSpPr>
      <xdr:spPr>
        <a:xfrm>
          <a:off x="38354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17780</xdr:rowOff>
    </xdr:from>
    <xdr:ext cx="762000" cy="255270"/>
    <xdr:sp macro="" textlink="">
      <xdr:nvSpPr>
        <xdr:cNvPr id="55" name="テキスト ボックス 54"/>
        <xdr:cNvSpPr txBox="1"/>
      </xdr:nvSpPr>
      <xdr:spPr>
        <a:xfrm>
          <a:off x="3543300" y="26371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166370</xdr:rowOff>
    </xdr:from>
    <xdr:to xmlns:xdr="http://schemas.openxmlformats.org/drawingml/2006/spreadsheetDrawing">
      <xdr:col>18</xdr:col>
      <xdr:colOff>171450</xdr:colOff>
      <xdr:row>17</xdr:row>
      <xdr:rowOff>18415</xdr:rowOff>
    </xdr:to>
    <xdr:cxnSp macro="">
      <xdr:nvCxnSpPr>
        <xdr:cNvPr id="56" name="直線コネクタ 55"/>
        <xdr:cNvCxnSpPr/>
      </xdr:nvCxnSpPr>
      <xdr:spPr>
        <a:xfrm flipV="1">
          <a:off x="2622550" y="2957195"/>
          <a:ext cx="6350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85090</xdr:rowOff>
    </xdr:from>
    <xdr:to xmlns:xdr="http://schemas.openxmlformats.org/drawingml/2006/spreadsheetDrawing">
      <xdr:col>19</xdr:col>
      <xdr:colOff>38100</xdr:colOff>
      <xdr:row>17</xdr:row>
      <xdr:rowOff>15240</xdr:rowOff>
    </xdr:to>
    <xdr:sp macro="" textlink="">
      <xdr:nvSpPr>
        <xdr:cNvPr id="57" name="フローチャート: 判断 56"/>
        <xdr:cNvSpPr/>
      </xdr:nvSpPr>
      <xdr:spPr>
        <a:xfrm>
          <a:off x="3213100" y="287591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15</xdr:row>
      <xdr:rowOff>25400</xdr:rowOff>
    </xdr:from>
    <xdr:ext cx="762000" cy="259080"/>
    <xdr:sp macro="" textlink="">
      <xdr:nvSpPr>
        <xdr:cNvPr id="58" name="テキスト ボックス 57"/>
        <xdr:cNvSpPr txBox="1"/>
      </xdr:nvSpPr>
      <xdr:spPr>
        <a:xfrm>
          <a:off x="291465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110490</xdr:rowOff>
    </xdr:from>
    <xdr:to xmlns:xdr="http://schemas.openxmlformats.org/drawingml/2006/spreadsheetDrawing">
      <xdr:col>15</xdr:col>
      <xdr:colOff>101600</xdr:colOff>
      <xdr:row>17</xdr:row>
      <xdr:rowOff>40640</xdr:rowOff>
    </xdr:to>
    <xdr:sp macro="" textlink="">
      <xdr:nvSpPr>
        <xdr:cNvPr id="59" name="フローチャート: 判断 58"/>
        <xdr:cNvSpPr/>
      </xdr:nvSpPr>
      <xdr:spPr>
        <a:xfrm>
          <a:off x="2571750" y="2901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50800</xdr:rowOff>
    </xdr:from>
    <xdr:ext cx="761365" cy="259080"/>
    <xdr:sp macro="" textlink="">
      <xdr:nvSpPr>
        <xdr:cNvPr id="60" name="テキスト ボックス 59"/>
        <xdr:cNvSpPr txBox="1"/>
      </xdr:nvSpPr>
      <xdr:spPr>
        <a:xfrm>
          <a:off x="2279650" y="26701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1" name="テキスト ボックス 60"/>
        <xdr:cNvSpPr txBox="1"/>
      </xdr:nvSpPr>
      <xdr:spPr>
        <a:xfrm>
          <a:off x="49403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2" name="テキスト ボックス 61"/>
        <xdr:cNvSpPr txBox="1"/>
      </xdr:nvSpPr>
      <xdr:spPr>
        <a:xfrm>
          <a:off x="43497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3" name="テキスト ボックス 62"/>
        <xdr:cNvSpPr txBox="1"/>
      </xdr:nvSpPr>
      <xdr:spPr>
        <a:xfrm>
          <a:off x="37274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4" name="テキスト ボックス 63"/>
        <xdr:cNvSpPr txBox="1"/>
      </xdr:nvSpPr>
      <xdr:spPr>
        <a:xfrm>
          <a:off x="30861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5" name="テキスト ボックス 64"/>
        <xdr:cNvSpPr txBox="1"/>
      </xdr:nvSpPr>
      <xdr:spPr>
        <a:xfrm>
          <a:off x="24638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81280</xdr:rowOff>
    </xdr:from>
    <xdr:to xmlns:xdr="http://schemas.openxmlformats.org/drawingml/2006/spreadsheetDrawing">
      <xdr:col>29</xdr:col>
      <xdr:colOff>171450</xdr:colOff>
      <xdr:row>17</xdr:row>
      <xdr:rowOff>11430</xdr:rowOff>
    </xdr:to>
    <xdr:sp macro="" textlink="">
      <xdr:nvSpPr>
        <xdr:cNvPr id="66" name="楕円 65"/>
        <xdr:cNvSpPr/>
      </xdr:nvSpPr>
      <xdr:spPr>
        <a:xfrm>
          <a:off x="5048250" y="287210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53340</xdr:rowOff>
    </xdr:from>
    <xdr:ext cx="758825" cy="255270"/>
    <xdr:sp macro="" textlink="">
      <xdr:nvSpPr>
        <xdr:cNvPr id="67" name="人口1人当たり決算額の推移該当値テキスト130"/>
        <xdr:cNvSpPr txBox="1"/>
      </xdr:nvSpPr>
      <xdr:spPr>
        <a:xfrm>
          <a:off x="5168900" y="284416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97790</xdr:rowOff>
    </xdr:from>
    <xdr:to xmlns:xdr="http://schemas.openxmlformats.org/drawingml/2006/spreadsheetDrawing">
      <xdr:col>26</xdr:col>
      <xdr:colOff>101600</xdr:colOff>
      <xdr:row>17</xdr:row>
      <xdr:rowOff>27305</xdr:rowOff>
    </xdr:to>
    <xdr:sp macro="" textlink="">
      <xdr:nvSpPr>
        <xdr:cNvPr id="68" name="楕円 67"/>
        <xdr:cNvSpPr/>
      </xdr:nvSpPr>
      <xdr:spPr>
        <a:xfrm>
          <a:off x="4457700" y="28886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12065</xdr:rowOff>
    </xdr:from>
    <xdr:ext cx="735965" cy="259080"/>
    <xdr:sp macro="" textlink="">
      <xdr:nvSpPr>
        <xdr:cNvPr id="69" name="テキスト ボックス 68"/>
        <xdr:cNvSpPr txBox="1"/>
      </xdr:nvSpPr>
      <xdr:spPr>
        <a:xfrm>
          <a:off x="4165600" y="29743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101600</xdr:rowOff>
    </xdr:from>
    <xdr:to xmlns:xdr="http://schemas.openxmlformats.org/drawingml/2006/spreadsheetDrawing">
      <xdr:col>22</xdr:col>
      <xdr:colOff>165100</xdr:colOff>
      <xdr:row>17</xdr:row>
      <xdr:rowOff>31750</xdr:rowOff>
    </xdr:to>
    <xdr:sp macro="" textlink="">
      <xdr:nvSpPr>
        <xdr:cNvPr id="70" name="楕円 69"/>
        <xdr:cNvSpPr/>
      </xdr:nvSpPr>
      <xdr:spPr>
        <a:xfrm>
          <a:off x="3835400" y="2892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16510</xdr:rowOff>
    </xdr:from>
    <xdr:ext cx="762000" cy="259080"/>
    <xdr:sp macro="" textlink="">
      <xdr:nvSpPr>
        <xdr:cNvPr id="71" name="テキスト ボックス 70"/>
        <xdr:cNvSpPr txBox="1"/>
      </xdr:nvSpPr>
      <xdr:spPr>
        <a:xfrm>
          <a:off x="3543300" y="297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114935</xdr:rowOff>
    </xdr:from>
    <xdr:to xmlns:xdr="http://schemas.openxmlformats.org/drawingml/2006/spreadsheetDrawing">
      <xdr:col>19</xdr:col>
      <xdr:colOff>38100</xdr:colOff>
      <xdr:row>17</xdr:row>
      <xdr:rowOff>45085</xdr:rowOff>
    </xdr:to>
    <xdr:sp macro="" textlink="">
      <xdr:nvSpPr>
        <xdr:cNvPr id="72" name="楕円 71"/>
        <xdr:cNvSpPr/>
      </xdr:nvSpPr>
      <xdr:spPr>
        <a:xfrm>
          <a:off x="3213100" y="290576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17</xdr:row>
      <xdr:rowOff>29845</xdr:rowOff>
    </xdr:from>
    <xdr:ext cx="762000" cy="255270"/>
    <xdr:sp macro="" textlink="">
      <xdr:nvSpPr>
        <xdr:cNvPr id="73" name="テキスト ボックス 72"/>
        <xdr:cNvSpPr txBox="1"/>
      </xdr:nvSpPr>
      <xdr:spPr>
        <a:xfrm>
          <a:off x="2914650" y="29921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139065</xdr:rowOff>
    </xdr:from>
    <xdr:to xmlns:xdr="http://schemas.openxmlformats.org/drawingml/2006/spreadsheetDrawing">
      <xdr:col>15</xdr:col>
      <xdr:colOff>101600</xdr:colOff>
      <xdr:row>17</xdr:row>
      <xdr:rowOff>69215</xdr:rowOff>
    </xdr:to>
    <xdr:sp macro="" textlink="">
      <xdr:nvSpPr>
        <xdr:cNvPr id="74" name="楕円 73"/>
        <xdr:cNvSpPr/>
      </xdr:nvSpPr>
      <xdr:spPr>
        <a:xfrm>
          <a:off x="2571750" y="2929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53975</xdr:rowOff>
    </xdr:from>
    <xdr:ext cx="761365" cy="255270"/>
    <xdr:sp macro="" textlink="">
      <xdr:nvSpPr>
        <xdr:cNvPr id="75" name="テキスト ボックス 74"/>
        <xdr:cNvSpPr txBox="1"/>
      </xdr:nvSpPr>
      <xdr:spPr>
        <a:xfrm>
          <a:off x="2279650" y="301625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6" name="正方形/長方形 75"/>
        <xdr:cNvSpPr/>
      </xdr:nvSpPr>
      <xdr:spPr>
        <a:xfrm>
          <a:off x="1949450" y="508000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7" name="角丸四角形 76"/>
        <xdr:cNvSpPr/>
      </xdr:nvSpPr>
      <xdr:spPr>
        <a:xfrm>
          <a:off x="127000" y="50800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8" name="正方形/長方形 77"/>
        <xdr:cNvSpPr/>
      </xdr:nvSpPr>
      <xdr:spPr>
        <a:xfrm>
          <a:off x="419100" y="5194300"/>
          <a:ext cx="113665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9" name="正方形/長方形 78"/>
        <xdr:cNvSpPr/>
      </xdr:nvSpPr>
      <xdr:spPr>
        <a:xfrm>
          <a:off x="419100" y="54610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0" name="正方形/長方形 79"/>
        <xdr:cNvSpPr/>
      </xdr:nvSpPr>
      <xdr:spPr>
        <a:xfrm>
          <a:off x="419100" y="57658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171450</xdr:colOff>
      <xdr:row>30</xdr:row>
      <xdr:rowOff>19050</xdr:rowOff>
    </xdr:to>
    <xdr:cxnSp macro="">
      <xdr:nvCxnSpPr>
        <xdr:cNvPr id="81" name="直線コネクタ 80"/>
        <xdr:cNvCxnSpPr/>
      </xdr:nvCxnSpPr>
      <xdr:spPr>
        <a:xfrm flipH="1">
          <a:off x="177800" y="52578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2" name="直線コネクタ 81"/>
        <xdr:cNvCxnSpPr/>
      </xdr:nvCxnSpPr>
      <xdr:spPr>
        <a:xfrm>
          <a:off x="26352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3" name="直線コネクタ 82"/>
        <xdr:cNvCxnSpPr/>
      </xdr:nvCxnSpPr>
      <xdr:spPr>
        <a:xfrm flipH="1">
          <a:off x="17780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4" name="直線コネクタ 83"/>
        <xdr:cNvCxnSpPr/>
      </xdr:nvCxnSpPr>
      <xdr:spPr>
        <a:xfrm flipV="1">
          <a:off x="26352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5" name="直線コネクタ 84"/>
        <xdr:cNvCxnSpPr/>
      </xdr:nvCxnSpPr>
      <xdr:spPr>
        <a:xfrm flipH="1">
          <a:off x="17780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6" name="楕円 85"/>
        <xdr:cNvSpPr/>
      </xdr:nvSpPr>
      <xdr:spPr>
        <a:xfrm>
          <a:off x="21272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7" name="フローチャート: 判断 86"/>
        <xdr:cNvSpPr/>
      </xdr:nvSpPr>
      <xdr:spPr>
        <a:xfrm>
          <a:off x="21272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8" name="正方形/長方形 87"/>
        <xdr:cNvSpPr/>
      </xdr:nvSpPr>
      <xdr:spPr>
        <a:xfrm>
          <a:off x="1949450" y="5650865"/>
          <a:ext cx="38227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670" cy="275590"/>
    <xdr:sp macro="" textlink="">
      <xdr:nvSpPr>
        <xdr:cNvPr id="89" name="テキスト ボックス 88"/>
        <xdr:cNvSpPr txBox="1"/>
      </xdr:nvSpPr>
      <xdr:spPr>
        <a:xfrm>
          <a:off x="15240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0" name="直線コネクタ 89"/>
        <xdr:cNvCxnSpPr/>
      </xdr:nvCxnSpPr>
      <xdr:spPr>
        <a:xfrm>
          <a:off x="1949450" y="7937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1" name="直線コネクタ 90"/>
        <xdr:cNvCxnSpPr/>
      </xdr:nvCxnSpPr>
      <xdr:spPr>
        <a:xfrm>
          <a:off x="1949450" y="74803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1365" cy="255270"/>
    <xdr:sp macro="" textlink="">
      <xdr:nvSpPr>
        <xdr:cNvPr id="92" name="テキスト ボックス 91"/>
        <xdr:cNvSpPr txBox="1"/>
      </xdr:nvSpPr>
      <xdr:spPr>
        <a:xfrm>
          <a:off x="1250950" y="733869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3" name="直線コネクタ 92"/>
        <xdr:cNvCxnSpPr/>
      </xdr:nvCxnSpPr>
      <xdr:spPr>
        <a:xfrm>
          <a:off x="1949450" y="70231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1365" cy="255905"/>
    <xdr:sp macro="" textlink="">
      <xdr:nvSpPr>
        <xdr:cNvPr id="94" name="テキスト ボックス 93"/>
        <xdr:cNvSpPr txBox="1"/>
      </xdr:nvSpPr>
      <xdr:spPr>
        <a:xfrm>
          <a:off x="1250950" y="68808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5" name="直線コネクタ 94"/>
        <xdr:cNvCxnSpPr/>
      </xdr:nvCxnSpPr>
      <xdr:spPr>
        <a:xfrm>
          <a:off x="1949450" y="65659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1365" cy="255270"/>
    <xdr:sp macro="" textlink="">
      <xdr:nvSpPr>
        <xdr:cNvPr id="96" name="テキスト ボックス 95"/>
        <xdr:cNvSpPr txBox="1"/>
      </xdr:nvSpPr>
      <xdr:spPr>
        <a:xfrm>
          <a:off x="1250950" y="64236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7" name="直線コネクタ 96"/>
        <xdr:cNvCxnSpPr/>
      </xdr:nvCxnSpPr>
      <xdr:spPr>
        <a:xfrm>
          <a:off x="1949450" y="61087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1365" cy="255270"/>
    <xdr:sp macro="" textlink="">
      <xdr:nvSpPr>
        <xdr:cNvPr id="98" name="テキスト ボックス 97"/>
        <xdr:cNvSpPr txBox="1"/>
      </xdr:nvSpPr>
      <xdr:spPr>
        <a:xfrm>
          <a:off x="1250950" y="59664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99" name="直線コネクタ 98"/>
        <xdr:cNvCxnSpPr/>
      </xdr:nvCxnSpPr>
      <xdr:spPr>
        <a:xfrm>
          <a:off x="1949450" y="5650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5270"/>
    <xdr:sp macro="" textlink="">
      <xdr:nvSpPr>
        <xdr:cNvPr id="100" name="テキスト ボックス 99"/>
        <xdr:cNvSpPr txBox="1"/>
      </xdr:nvSpPr>
      <xdr:spPr>
        <a:xfrm>
          <a:off x="1250950" y="550989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1" name="人口1人当たり決算額の推移グラフ枠445"/>
        <xdr:cNvSpPr/>
      </xdr:nvSpPr>
      <xdr:spPr>
        <a:xfrm>
          <a:off x="1949450" y="5650865"/>
          <a:ext cx="38227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63500</xdr:rowOff>
    </xdr:from>
    <xdr:to xmlns:xdr="http://schemas.openxmlformats.org/drawingml/2006/spreadsheetDrawing">
      <xdr:col>29</xdr:col>
      <xdr:colOff>127000</xdr:colOff>
      <xdr:row>37</xdr:row>
      <xdr:rowOff>328295</xdr:rowOff>
    </xdr:to>
    <xdr:cxnSp macro="">
      <xdr:nvCxnSpPr>
        <xdr:cNvPr id="102" name="直線コネクタ 101"/>
        <xdr:cNvCxnSpPr/>
      </xdr:nvCxnSpPr>
      <xdr:spPr>
        <a:xfrm flipV="1">
          <a:off x="5099050" y="5988050"/>
          <a:ext cx="0" cy="14649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299720</xdr:rowOff>
    </xdr:from>
    <xdr:ext cx="758825" cy="259080"/>
    <xdr:sp macro="" textlink="">
      <xdr:nvSpPr>
        <xdr:cNvPr id="103" name="人口1人当たり決算額の推移最小値テキスト445"/>
        <xdr:cNvSpPr txBox="1"/>
      </xdr:nvSpPr>
      <xdr:spPr>
        <a:xfrm>
          <a:off x="5168900" y="74244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328295</xdr:rowOff>
    </xdr:from>
    <xdr:to xmlns:xdr="http://schemas.openxmlformats.org/drawingml/2006/spreadsheetDrawing">
      <xdr:col>30</xdr:col>
      <xdr:colOff>25400</xdr:colOff>
      <xdr:row>37</xdr:row>
      <xdr:rowOff>328295</xdr:rowOff>
    </xdr:to>
    <xdr:cxnSp macro="">
      <xdr:nvCxnSpPr>
        <xdr:cNvPr id="104" name="直線コネクタ 103"/>
        <xdr:cNvCxnSpPr/>
      </xdr:nvCxnSpPr>
      <xdr:spPr>
        <a:xfrm>
          <a:off x="5010150" y="745299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321310</xdr:rowOff>
    </xdr:from>
    <xdr:ext cx="758825" cy="259080"/>
    <xdr:sp macro="" textlink="">
      <xdr:nvSpPr>
        <xdr:cNvPr id="105" name="人口1人当たり決算額の推移最大値テキスト445"/>
        <xdr:cNvSpPr txBox="1"/>
      </xdr:nvSpPr>
      <xdr:spPr>
        <a:xfrm>
          <a:off x="5168900" y="57315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63500</xdr:rowOff>
    </xdr:from>
    <xdr:to xmlns:xdr="http://schemas.openxmlformats.org/drawingml/2006/spreadsheetDrawing">
      <xdr:col>30</xdr:col>
      <xdr:colOff>25400</xdr:colOff>
      <xdr:row>33</xdr:row>
      <xdr:rowOff>63500</xdr:rowOff>
    </xdr:to>
    <xdr:cxnSp macro="">
      <xdr:nvCxnSpPr>
        <xdr:cNvPr id="106" name="直線コネクタ 105"/>
        <xdr:cNvCxnSpPr/>
      </xdr:nvCxnSpPr>
      <xdr:spPr>
        <a:xfrm>
          <a:off x="5010150" y="598805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19685</xdr:rowOff>
    </xdr:from>
    <xdr:to xmlns:xdr="http://schemas.openxmlformats.org/drawingml/2006/spreadsheetDrawing">
      <xdr:col>29</xdr:col>
      <xdr:colOff>127000</xdr:colOff>
      <xdr:row>36</xdr:row>
      <xdr:rowOff>106045</xdr:rowOff>
    </xdr:to>
    <xdr:cxnSp macro="">
      <xdr:nvCxnSpPr>
        <xdr:cNvPr id="107" name="直線コネクタ 106"/>
        <xdr:cNvCxnSpPr/>
      </xdr:nvCxnSpPr>
      <xdr:spPr>
        <a:xfrm flipV="1">
          <a:off x="4508500" y="6972935"/>
          <a:ext cx="590550" cy="86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41910</xdr:rowOff>
    </xdr:from>
    <xdr:ext cx="758825" cy="255270"/>
    <xdr:sp macro="" textlink="">
      <xdr:nvSpPr>
        <xdr:cNvPr id="108" name="人口1人当たり決算額の推移平均値テキスト445"/>
        <xdr:cNvSpPr txBox="1"/>
      </xdr:nvSpPr>
      <xdr:spPr>
        <a:xfrm>
          <a:off x="5168900" y="6652260"/>
          <a:ext cx="75882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196215</xdr:rowOff>
    </xdr:from>
    <xdr:to xmlns:xdr="http://schemas.openxmlformats.org/drawingml/2006/spreadsheetDrawing">
      <xdr:col>29</xdr:col>
      <xdr:colOff>171450</xdr:colOff>
      <xdr:row>35</xdr:row>
      <xdr:rowOff>297180</xdr:rowOff>
    </xdr:to>
    <xdr:sp macro="" textlink="">
      <xdr:nvSpPr>
        <xdr:cNvPr id="109" name="フローチャート: 判断 108"/>
        <xdr:cNvSpPr/>
      </xdr:nvSpPr>
      <xdr:spPr>
        <a:xfrm>
          <a:off x="5048250" y="6806565"/>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106045</xdr:rowOff>
    </xdr:from>
    <xdr:to xmlns:xdr="http://schemas.openxmlformats.org/drawingml/2006/spreadsheetDrawing">
      <xdr:col>26</xdr:col>
      <xdr:colOff>50800</xdr:colOff>
      <xdr:row>37</xdr:row>
      <xdr:rowOff>93980</xdr:rowOff>
    </xdr:to>
    <xdr:cxnSp macro="">
      <xdr:nvCxnSpPr>
        <xdr:cNvPr id="110" name="直線コネクタ 109"/>
        <xdr:cNvCxnSpPr/>
      </xdr:nvCxnSpPr>
      <xdr:spPr>
        <a:xfrm flipV="1">
          <a:off x="3886200" y="7059295"/>
          <a:ext cx="622300" cy="159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210820</xdr:rowOff>
    </xdr:from>
    <xdr:to xmlns:xdr="http://schemas.openxmlformats.org/drawingml/2006/spreadsheetDrawing">
      <xdr:col>26</xdr:col>
      <xdr:colOff>101600</xdr:colOff>
      <xdr:row>35</xdr:row>
      <xdr:rowOff>311785</xdr:rowOff>
    </xdr:to>
    <xdr:sp macro="" textlink="">
      <xdr:nvSpPr>
        <xdr:cNvPr id="111" name="フローチャート: 判断 110"/>
        <xdr:cNvSpPr/>
      </xdr:nvSpPr>
      <xdr:spPr>
        <a:xfrm>
          <a:off x="4457700" y="68211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322580</xdr:rowOff>
    </xdr:from>
    <xdr:ext cx="735965" cy="259715"/>
    <xdr:sp macro="" textlink="">
      <xdr:nvSpPr>
        <xdr:cNvPr id="112" name="テキスト ボックス 111"/>
        <xdr:cNvSpPr txBox="1"/>
      </xdr:nvSpPr>
      <xdr:spPr>
        <a:xfrm>
          <a:off x="4165600" y="6590030"/>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37</xdr:row>
      <xdr:rowOff>93980</xdr:rowOff>
    </xdr:from>
    <xdr:to xmlns:xdr="http://schemas.openxmlformats.org/drawingml/2006/spreadsheetDrawing">
      <xdr:col>22</xdr:col>
      <xdr:colOff>114300</xdr:colOff>
      <xdr:row>37</xdr:row>
      <xdr:rowOff>137160</xdr:rowOff>
    </xdr:to>
    <xdr:cxnSp macro="">
      <xdr:nvCxnSpPr>
        <xdr:cNvPr id="113" name="直線コネクタ 112"/>
        <xdr:cNvCxnSpPr/>
      </xdr:nvCxnSpPr>
      <xdr:spPr>
        <a:xfrm flipV="1">
          <a:off x="3257550" y="7218680"/>
          <a:ext cx="62865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241935</xdr:rowOff>
    </xdr:from>
    <xdr:to xmlns:xdr="http://schemas.openxmlformats.org/drawingml/2006/spreadsheetDrawing">
      <xdr:col>22</xdr:col>
      <xdr:colOff>165100</xdr:colOff>
      <xdr:row>36</xdr:row>
      <xdr:rowOff>1270</xdr:rowOff>
    </xdr:to>
    <xdr:sp macro="" textlink="">
      <xdr:nvSpPr>
        <xdr:cNvPr id="114" name="フローチャート: 判断 113"/>
        <xdr:cNvSpPr/>
      </xdr:nvSpPr>
      <xdr:spPr>
        <a:xfrm>
          <a:off x="3835400" y="68522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12065</xdr:rowOff>
    </xdr:from>
    <xdr:ext cx="762000" cy="259715"/>
    <xdr:sp macro="" textlink="">
      <xdr:nvSpPr>
        <xdr:cNvPr id="115" name="テキスト ボックス 114"/>
        <xdr:cNvSpPr txBox="1"/>
      </xdr:nvSpPr>
      <xdr:spPr>
        <a:xfrm>
          <a:off x="3543300" y="66224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137160</xdr:rowOff>
    </xdr:from>
    <xdr:to xmlns:xdr="http://schemas.openxmlformats.org/drawingml/2006/spreadsheetDrawing">
      <xdr:col>18</xdr:col>
      <xdr:colOff>171450</xdr:colOff>
      <xdr:row>37</xdr:row>
      <xdr:rowOff>153035</xdr:rowOff>
    </xdr:to>
    <xdr:cxnSp macro="">
      <xdr:nvCxnSpPr>
        <xdr:cNvPr id="116" name="直線コネクタ 115"/>
        <xdr:cNvCxnSpPr/>
      </xdr:nvCxnSpPr>
      <xdr:spPr>
        <a:xfrm flipV="1">
          <a:off x="2622550" y="7261860"/>
          <a:ext cx="6350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297180</xdr:rowOff>
    </xdr:from>
    <xdr:to xmlns:xdr="http://schemas.openxmlformats.org/drawingml/2006/spreadsheetDrawing">
      <xdr:col>19</xdr:col>
      <xdr:colOff>38100</xdr:colOff>
      <xdr:row>36</xdr:row>
      <xdr:rowOff>55880</xdr:rowOff>
    </xdr:to>
    <xdr:sp macro="" textlink="">
      <xdr:nvSpPr>
        <xdr:cNvPr id="117" name="フローチャート: 判断 116"/>
        <xdr:cNvSpPr/>
      </xdr:nvSpPr>
      <xdr:spPr>
        <a:xfrm>
          <a:off x="3213100" y="690753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66040</xdr:rowOff>
    </xdr:from>
    <xdr:ext cx="762000" cy="254000"/>
    <xdr:sp macro="" textlink="">
      <xdr:nvSpPr>
        <xdr:cNvPr id="118" name="テキスト ボックス 117"/>
        <xdr:cNvSpPr txBox="1"/>
      </xdr:nvSpPr>
      <xdr:spPr>
        <a:xfrm>
          <a:off x="2914650" y="66763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311785</xdr:rowOff>
    </xdr:from>
    <xdr:to xmlns:xdr="http://schemas.openxmlformats.org/drawingml/2006/spreadsheetDrawing">
      <xdr:col>15</xdr:col>
      <xdr:colOff>101600</xdr:colOff>
      <xdr:row>36</xdr:row>
      <xdr:rowOff>70485</xdr:rowOff>
    </xdr:to>
    <xdr:sp macro="" textlink="">
      <xdr:nvSpPr>
        <xdr:cNvPr id="119" name="フローチャート: 判断 118"/>
        <xdr:cNvSpPr/>
      </xdr:nvSpPr>
      <xdr:spPr>
        <a:xfrm>
          <a:off x="2571750" y="692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80645</xdr:rowOff>
    </xdr:from>
    <xdr:ext cx="761365" cy="259715"/>
    <xdr:sp macro="" textlink="">
      <xdr:nvSpPr>
        <xdr:cNvPr id="120" name="テキスト ボックス 119"/>
        <xdr:cNvSpPr txBox="1"/>
      </xdr:nvSpPr>
      <xdr:spPr>
        <a:xfrm>
          <a:off x="2279650" y="669099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1" name="テキスト ボックス 120"/>
        <xdr:cNvSpPr txBox="1"/>
      </xdr:nvSpPr>
      <xdr:spPr>
        <a:xfrm>
          <a:off x="49403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2" name="テキスト ボックス 121"/>
        <xdr:cNvSpPr txBox="1"/>
      </xdr:nvSpPr>
      <xdr:spPr>
        <a:xfrm>
          <a:off x="43497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3" name="テキスト ボックス 122"/>
        <xdr:cNvSpPr txBox="1"/>
      </xdr:nvSpPr>
      <xdr:spPr>
        <a:xfrm>
          <a:off x="37274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4" name="テキスト ボックス 123"/>
        <xdr:cNvSpPr txBox="1"/>
      </xdr:nvSpPr>
      <xdr:spPr>
        <a:xfrm>
          <a:off x="30861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5" name="テキスト ボックス 124"/>
        <xdr:cNvSpPr txBox="1"/>
      </xdr:nvSpPr>
      <xdr:spPr>
        <a:xfrm>
          <a:off x="24638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311785</xdr:rowOff>
    </xdr:from>
    <xdr:to xmlns:xdr="http://schemas.openxmlformats.org/drawingml/2006/spreadsheetDrawing">
      <xdr:col>29</xdr:col>
      <xdr:colOff>171450</xdr:colOff>
      <xdr:row>36</xdr:row>
      <xdr:rowOff>70485</xdr:rowOff>
    </xdr:to>
    <xdr:sp macro="" textlink="">
      <xdr:nvSpPr>
        <xdr:cNvPr id="126" name="楕円 125"/>
        <xdr:cNvSpPr/>
      </xdr:nvSpPr>
      <xdr:spPr>
        <a:xfrm>
          <a:off x="5048250" y="692213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283845</xdr:rowOff>
    </xdr:from>
    <xdr:ext cx="758825" cy="253365"/>
    <xdr:sp macro="" textlink="">
      <xdr:nvSpPr>
        <xdr:cNvPr id="127" name="人口1人当たり決算額の推移該当値テキスト445"/>
        <xdr:cNvSpPr txBox="1"/>
      </xdr:nvSpPr>
      <xdr:spPr>
        <a:xfrm>
          <a:off x="5168900" y="689419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55245</xdr:rowOff>
    </xdr:from>
    <xdr:to xmlns:xdr="http://schemas.openxmlformats.org/drawingml/2006/spreadsheetDrawing">
      <xdr:col>26</xdr:col>
      <xdr:colOff>101600</xdr:colOff>
      <xdr:row>36</xdr:row>
      <xdr:rowOff>156845</xdr:rowOff>
    </xdr:to>
    <xdr:sp macro="" textlink="">
      <xdr:nvSpPr>
        <xdr:cNvPr id="128" name="楕円 127"/>
        <xdr:cNvSpPr/>
      </xdr:nvSpPr>
      <xdr:spPr>
        <a:xfrm>
          <a:off x="4457700" y="7008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141605</xdr:rowOff>
    </xdr:from>
    <xdr:ext cx="735965" cy="258445"/>
    <xdr:sp macro="" textlink="">
      <xdr:nvSpPr>
        <xdr:cNvPr id="129" name="テキスト ボックス 128"/>
        <xdr:cNvSpPr txBox="1"/>
      </xdr:nvSpPr>
      <xdr:spPr>
        <a:xfrm>
          <a:off x="4165600" y="70948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43180</xdr:rowOff>
    </xdr:from>
    <xdr:to xmlns:xdr="http://schemas.openxmlformats.org/drawingml/2006/spreadsheetDrawing">
      <xdr:col>22</xdr:col>
      <xdr:colOff>165100</xdr:colOff>
      <xdr:row>37</xdr:row>
      <xdr:rowOff>145415</xdr:rowOff>
    </xdr:to>
    <xdr:sp macro="" textlink="">
      <xdr:nvSpPr>
        <xdr:cNvPr id="130" name="楕円 129"/>
        <xdr:cNvSpPr/>
      </xdr:nvSpPr>
      <xdr:spPr>
        <a:xfrm>
          <a:off x="3835400" y="71678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128905</xdr:rowOff>
    </xdr:from>
    <xdr:ext cx="762000" cy="259080"/>
    <xdr:sp macro="" textlink="">
      <xdr:nvSpPr>
        <xdr:cNvPr id="131" name="テキスト ボックス 130"/>
        <xdr:cNvSpPr txBox="1"/>
      </xdr:nvSpPr>
      <xdr:spPr>
        <a:xfrm>
          <a:off x="3543300" y="7253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86360</xdr:rowOff>
    </xdr:from>
    <xdr:to xmlns:xdr="http://schemas.openxmlformats.org/drawingml/2006/spreadsheetDrawing">
      <xdr:col>19</xdr:col>
      <xdr:colOff>38100</xdr:colOff>
      <xdr:row>37</xdr:row>
      <xdr:rowOff>186690</xdr:rowOff>
    </xdr:to>
    <xdr:sp macro="" textlink="">
      <xdr:nvSpPr>
        <xdr:cNvPr id="132" name="楕円 131"/>
        <xdr:cNvSpPr/>
      </xdr:nvSpPr>
      <xdr:spPr>
        <a:xfrm>
          <a:off x="3213100" y="7211060"/>
          <a:ext cx="825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37</xdr:row>
      <xdr:rowOff>172085</xdr:rowOff>
    </xdr:from>
    <xdr:ext cx="762000" cy="259080"/>
    <xdr:sp macro="" textlink="">
      <xdr:nvSpPr>
        <xdr:cNvPr id="133" name="テキスト ボックス 132"/>
        <xdr:cNvSpPr txBox="1"/>
      </xdr:nvSpPr>
      <xdr:spPr>
        <a:xfrm>
          <a:off x="2914650" y="7296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103505</xdr:rowOff>
    </xdr:from>
    <xdr:to xmlns:xdr="http://schemas.openxmlformats.org/drawingml/2006/spreadsheetDrawing">
      <xdr:col>15</xdr:col>
      <xdr:colOff>101600</xdr:colOff>
      <xdr:row>37</xdr:row>
      <xdr:rowOff>204470</xdr:rowOff>
    </xdr:to>
    <xdr:sp macro="" textlink="">
      <xdr:nvSpPr>
        <xdr:cNvPr id="134" name="楕円 133"/>
        <xdr:cNvSpPr/>
      </xdr:nvSpPr>
      <xdr:spPr>
        <a:xfrm>
          <a:off x="2571750" y="72282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189865</xdr:rowOff>
    </xdr:from>
    <xdr:ext cx="761365" cy="255270"/>
    <xdr:sp macro="" textlink="">
      <xdr:nvSpPr>
        <xdr:cNvPr id="135" name="テキスト ボックス 134"/>
        <xdr:cNvSpPr txBox="1"/>
      </xdr:nvSpPr>
      <xdr:spPr>
        <a:xfrm>
          <a:off x="2279650" y="731456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5052"/>
          <a:ext cx="382677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145000" y="19050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164050" y="215900"/>
          <a:ext cx="3498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1295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12,013
11,926
100.80
9,110,219
8,820,132
205,049
4,311,290
7,089,491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47065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9969500" y="889000"/>
          <a:ext cx="13716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210800" y="9525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210800" y="12192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106025" y="10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82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13333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071100" y="1524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071100" y="1905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4135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4135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4135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858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128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145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43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858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66675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858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685800" y="6654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5110" cy="255270"/>
    <xdr:sp macro="" textlink="">
      <xdr:nvSpPr>
        <xdr:cNvPr id="43" name="テキスト ボックス 42"/>
        <xdr:cNvSpPr txBox="1"/>
      </xdr:nvSpPr>
      <xdr:spPr>
        <a:xfrm>
          <a:off x="4749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685800" y="6197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2455" cy="255270"/>
    <xdr:sp macro="" textlink="">
      <xdr:nvSpPr>
        <xdr:cNvPr id="45" name="テキスト ボックス 44"/>
        <xdr:cNvSpPr txBox="1"/>
      </xdr:nvSpPr>
      <xdr:spPr>
        <a:xfrm>
          <a:off x="166370" y="60553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685800" y="574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2455" cy="255270"/>
    <xdr:sp macro="" textlink="">
      <xdr:nvSpPr>
        <xdr:cNvPr id="47" name="テキスト ボックス 46"/>
        <xdr:cNvSpPr txBox="1"/>
      </xdr:nvSpPr>
      <xdr:spPr>
        <a:xfrm>
          <a:off x="166370" y="55981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685800" y="5283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2455" cy="255270"/>
    <xdr:sp macro="" textlink="">
      <xdr:nvSpPr>
        <xdr:cNvPr id="49" name="テキスト ボックス 48"/>
        <xdr:cNvSpPr txBox="1"/>
      </xdr:nvSpPr>
      <xdr:spPr>
        <a:xfrm>
          <a:off x="166370" y="51409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6858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270"/>
    <xdr:sp macro="" textlink="">
      <xdr:nvSpPr>
        <xdr:cNvPr id="51" name="テキスト ボックス 50"/>
        <xdr:cNvSpPr txBox="1"/>
      </xdr:nvSpPr>
      <xdr:spPr>
        <a:xfrm>
          <a:off x="166370" y="4683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6858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169545</xdr:rowOff>
    </xdr:from>
    <xdr:to xmlns:xdr="http://schemas.openxmlformats.org/drawingml/2006/spreadsheetDrawing">
      <xdr:col>24</xdr:col>
      <xdr:colOff>62865</xdr:colOff>
      <xdr:row>37</xdr:row>
      <xdr:rowOff>40640</xdr:rowOff>
    </xdr:to>
    <xdr:cxnSp macro="">
      <xdr:nvCxnSpPr>
        <xdr:cNvPr id="53" name="直線コネクタ 52"/>
        <xdr:cNvCxnSpPr/>
      </xdr:nvCxnSpPr>
      <xdr:spPr>
        <a:xfrm flipV="1">
          <a:off x="4176395" y="5313045"/>
          <a:ext cx="1270" cy="1071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44450</xdr:rowOff>
    </xdr:from>
    <xdr:ext cx="534670" cy="259080"/>
    <xdr:sp macro="" textlink="">
      <xdr:nvSpPr>
        <xdr:cNvPr id="54" name="人件費最小値テキスト"/>
        <xdr:cNvSpPr txBox="1"/>
      </xdr:nvSpPr>
      <xdr:spPr>
        <a:xfrm>
          <a:off x="4229100" y="6388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40640</xdr:rowOff>
    </xdr:from>
    <xdr:to xmlns:xdr="http://schemas.openxmlformats.org/drawingml/2006/spreadsheetDrawing">
      <xdr:col>24</xdr:col>
      <xdr:colOff>152400</xdr:colOff>
      <xdr:row>37</xdr:row>
      <xdr:rowOff>40640</xdr:rowOff>
    </xdr:to>
    <xdr:cxnSp macro="">
      <xdr:nvCxnSpPr>
        <xdr:cNvPr id="55" name="直線コネクタ 54"/>
        <xdr:cNvCxnSpPr/>
      </xdr:nvCxnSpPr>
      <xdr:spPr>
        <a:xfrm>
          <a:off x="4108450" y="6384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116205</xdr:rowOff>
    </xdr:from>
    <xdr:ext cx="598805" cy="259080"/>
    <xdr:sp macro="" textlink="">
      <xdr:nvSpPr>
        <xdr:cNvPr id="56" name="人件費最大値テキスト"/>
        <xdr:cNvSpPr txBox="1"/>
      </xdr:nvSpPr>
      <xdr:spPr>
        <a:xfrm>
          <a:off x="4229100" y="5088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169545</xdr:rowOff>
    </xdr:from>
    <xdr:to xmlns:xdr="http://schemas.openxmlformats.org/drawingml/2006/spreadsheetDrawing">
      <xdr:col>24</xdr:col>
      <xdr:colOff>152400</xdr:colOff>
      <xdr:row>30</xdr:row>
      <xdr:rowOff>169545</xdr:rowOff>
    </xdr:to>
    <xdr:cxnSp macro="">
      <xdr:nvCxnSpPr>
        <xdr:cNvPr id="57" name="直線コネクタ 56"/>
        <xdr:cNvCxnSpPr/>
      </xdr:nvCxnSpPr>
      <xdr:spPr>
        <a:xfrm>
          <a:off x="4108450" y="5313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36</xdr:row>
      <xdr:rowOff>17780</xdr:rowOff>
    </xdr:from>
    <xdr:to xmlns:xdr="http://schemas.openxmlformats.org/drawingml/2006/spreadsheetDrawing">
      <xdr:col>24</xdr:col>
      <xdr:colOff>63500</xdr:colOff>
      <xdr:row>36</xdr:row>
      <xdr:rowOff>31750</xdr:rowOff>
    </xdr:to>
    <xdr:cxnSp macro="">
      <xdr:nvCxnSpPr>
        <xdr:cNvPr id="58" name="直線コネクタ 57"/>
        <xdr:cNvCxnSpPr/>
      </xdr:nvCxnSpPr>
      <xdr:spPr>
        <a:xfrm flipV="1">
          <a:off x="3429000" y="6189980"/>
          <a:ext cx="7493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118745</xdr:rowOff>
    </xdr:from>
    <xdr:ext cx="598805" cy="259080"/>
    <xdr:sp macro="" textlink="">
      <xdr:nvSpPr>
        <xdr:cNvPr id="59" name="人件費平均値テキスト"/>
        <xdr:cNvSpPr txBox="1"/>
      </xdr:nvSpPr>
      <xdr:spPr>
        <a:xfrm>
          <a:off x="4229100" y="5948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95885</xdr:rowOff>
    </xdr:from>
    <xdr:to xmlns:xdr="http://schemas.openxmlformats.org/drawingml/2006/spreadsheetDrawing">
      <xdr:col>24</xdr:col>
      <xdr:colOff>114300</xdr:colOff>
      <xdr:row>36</xdr:row>
      <xdr:rowOff>26035</xdr:rowOff>
    </xdr:to>
    <xdr:sp macro="" textlink="">
      <xdr:nvSpPr>
        <xdr:cNvPr id="60" name="フローチャート: 判断 59"/>
        <xdr:cNvSpPr/>
      </xdr:nvSpPr>
      <xdr:spPr>
        <a:xfrm>
          <a:off x="4127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22860</xdr:rowOff>
    </xdr:from>
    <xdr:to xmlns:xdr="http://schemas.openxmlformats.org/drawingml/2006/spreadsheetDrawing">
      <xdr:col>19</xdr:col>
      <xdr:colOff>171450</xdr:colOff>
      <xdr:row>36</xdr:row>
      <xdr:rowOff>31750</xdr:rowOff>
    </xdr:to>
    <xdr:cxnSp macro="">
      <xdr:nvCxnSpPr>
        <xdr:cNvPr id="61" name="直線コネクタ 60"/>
        <xdr:cNvCxnSpPr/>
      </xdr:nvCxnSpPr>
      <xdr:spPr>
        <a:xfrm>
          <a:off x="2622550" y="619506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106045</xdr:rowOff>
    </xdr:from>
    <xdr:to xmlns:xdr="http://schemas.openxmlformats.org/drawingml/2006/spreadsheetDrawing">
      <xdr:col>20</xdr:col>
      <xdr:colOff>38100</xdr:colOff>
      <xdr:row>36</xdr:row>
      <xdr:rowOff>36195</xdr:rowOff>
    </xdr:to>
    <xdr:sp macro="" textlink="">
      <xdr:nvSpPr>
        <xdr:cNvPr id="62" name="フローチャート: 判断 61"/>
        <xdr:cNvSpPr/>
      </xdr:nvSpPr>
      <xdr:spPr>
        <a:xfrm>
          <a:off x="3384550" y="6106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52705</xdr:rowOff>
    </xdr:from>
    <xdr:ext cx="594995" cy="255270"/>
    <xdr:sp macro="" textlink="">
      <xdr:nvSpPr>
        <xdr:cNvPr id="63" name="テキスト ボックス 62"/>
        <xdr:cNvSpPr txBox="1"/>
      </xdr:nvSpPr>
      <xdr:spPr>
        <a:xfrm>
          <a:off x="3154680" y="58820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22860</xdr:rowOff>
    </xdr:from>
    <xdr:to xmlns:xdr="http://schemas.openxmlformats.org/drawingml/2006/spreadsheetDrawing">
      <xdr:col>15</xdr:col>
      <xdr:colOff>50800</xdr:colOff>
      <xdr:row>36</xdr:row>
      <xdr:rowOff>40640</xdr:rowOff>
    </xdr:to>
    <xdr:cxnSp macro="">
      <xdr:nvCxnSpPr>
        <xdr:cNvPr id="64" name="直線コネクタ 63"/>
        <xdr:cNvCxnSpPr/>
      </xdr:nvCxnSpPr>
      <xdr:spPr>
        <a:xfrm flipV="1">
          <a:off x="1828800" y="6195060"/>
          <a:ext cx="7937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114300</xdr:rowOff>
    </xdr:from>
    <xdr:to xmlns:xdr="http://schemas.openxmlformats.org/drawingml/2006/spreadsheetDrawing">
      <xdr:col>15</xdr:col>
      <xdr:colOff>101600</xdr:colOff>
      <xdr:row>36</xdr:row>
      <xdr:rowOff>44450</xdr:rowOff>
    </xdr:to>
    <xdr:sp macro="" textlink="">
      <xdr:nvSpPr>
        <xdr:cNvPr id="65" name="フローチャート: 判断 64"/>
        <xdr:cNvSpPr/>
      </xdr:nvSpPr>
      <xdr:spPr>
        <a:xfrm>
          <a:off x="257175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60960</xdr:rowOff>
    </xdr:from>
    <xdr:ext cx="594995" cy="259080"/>
    <xdr:sp macro="" textlink="">
      <xdr:nvSpPr>
        <xdr:cNvPr id="66" name="テキスト ボックス 65"/>
        <xdr:cNvSpPr txBox="1"/>
      </xdr:nvSpPr>
      <xdr:spPr>
        <a:xfrm>
          <a:off x="2360930" y="5890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36</xdr:row>
      <xdr:rowOff>40640</xdr:rowOff>
    </xdr:from>
    <xdr:to xmlns:xdr="http://schemas.openxmlformats.org/drawingml/2006/spreadsheetDrawing">
      <xdr:col>10</xdr:col>
      <xdr:colOff>114300</xdr:colOff>
      <xdr:row>36</xdr:row>
      <xdr:rowOff>124460</xdr:rowOff>
    </xdr:to>
    <xdr:cxnSp macro="">
      <xdr:nvCxnSpPr>
        <xdr:cNvPr id="67" name="直線コネクタ 66"/>
        <xdr:cNvCxnSpPr/>
      </xdr:nvCxnSpPr>
      <xdr:spPr>
        <a:xfrm flipV="1">
          <a:off x="1028700" y="6212840"/>
          <a:ext cx="8001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120650</xdr:rowOff>
    </xdr:from>
    <xdr:to xmlns:xdr="http://schemas.openxmlformats.org/drawingml/2006/spreadsheetDrawing">
      <xdr:col>10</xdr:col>
      <xdr:colOff>165100</xdr:colOff>
      <xdr:row>36</xdr:row>
      <xdr:rowOff>50800</xdr:rowOff>
    </xdr:to>
    <xdr:sp macro="" textlink="">
      <xdr:nvSpPr>
        <xdr:cNvPr id="68" name="フローチャート: 判断 67"/>
        <xdr:cNvSpPr/>
      </xdr:nvSpPr>
      <xdr:spPr>
        <a:xfrm>
          <a:off x="177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67310</xdr:rowOff>
    </xdr:from>
    <xdr:ext cx="594995" cy="259080"/>
    <xdr:sp macro="" textlink="">
      <xdr:nvSpPr>
        <xdr:cNvPr id="69" name="テキスト ボックス 68"/>
        <xdr:cNvSpPr txBox="1"/>
      </xdr:nvSpPr>
      <xdr:spPr>
        <a:xfrm>
          <a:off x="1548130" y="5896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9525</xdr:rowOff>
    </xdr:from>
    <xdr:to xmlns:xdr="http://schemas.openxmlformats.org/drawingml/2006/spreadsheetDrawing">
      <xdr:col>6</xdr:col>
      <xdr:colOff>38100</xdr:colOff>
      <xdr:row>36</xdr:row>
      <xdr:rowOff>111125</xdr:rowOff>
    </xdr:to>
    <xdr:sp macro="" textlink="">
      <xdr:nvSpPr>
        <xdr:cNvPr id="70" name="フローチャート: 判断 69"/>
        <xdr:cNvSpPr/>
      </xdr:nvSpPr>
      <xdr:spPr>
        <a:xfrm>
          <a:off x="984250" y="61817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127635</xdr:rowOff>
    </xdr:from>
    <xdr:ext cx="530860" cy="259080"/>
    <xdr:sp macro="" textlink="">
      <xdr:nvSpPr>
        <xdr:cNvPr id="71" name="テキスト ボックス 70"/>
        <xdr:cNvSpPr txBox="1"/>
      </xdr:nvSpPr>
      <xdr:spPr>
        <a:xfrm>
          <a:off x="786765" y="5956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006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80010</xdr:rowOff>
    </xdr:from>
    <xdr:ext cx="762000" cy="259080"/>
    <xdr:sp macro="" textlink="">
      <xdr:nvSpPr>
        <xdr:cNvPr id="73" name="テキスト ボックス 72"/>
        <xdr:cNvSpPr txBox="1"/>
      </xdr:nvSpPr>
      <xdr:spPr>
        <a:xfrm>
          <a:off x="3257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4" name="テキスト ボックス 73"/>
        <xdr:cNvSpPr txBox="1"/>
      </xdr:nvSpPr>
      <xdr:spPr>
        <a:xfrm>
          <a:off x="24511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657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80010</xdr:rowOff>
    </xdr:from>
    <xdr:ext cx="762000" cy="259080"/>
    <xdr:sp macro="" textlink="">
      <xdr:nvSpPr>
        <xdr:cNvPr id="76" name="テキスト ボックス 75"/>
        <xdr:cNvSpPr txBox="1"/>
      </xdr:nvSpPr>
      <xdr:spPr>
        <a:xfrm>
          <a:off x="85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137795</xdr:rowOff>
    </xdr:from>
    <xdr:to xmlns:xdr="http://schemas.openxmlformats.org/drawingml/2006/spreadsheetDrawing">
      <xdr:col>24</xdr:col>
      <xdr:colOff>114300</xdr:colOff>
      <xdr:row>36</xdr:row>
      <xdr:rowOff>67945</xdr:rowOff>
    </xdr:to>
    <xdr:sp macro="" textlink="">
      <xdr:nvSpPr>
        <xdr:cNvPr id="77" name="楕円 76"/>
        <xdr:cNvSpPr/>
      </xdr:nvSpPr>
      <xdr:spPr>
        <a:xfrm>
          <a:off x="4127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116205</xdr:rowOff>
    </xdr:from>
    <xdr:ext cx="598805" cy="259080"/>
    <xdr:sp macro="" textlink="">
      <xdr:nvSpPr>
        <xdr:cNvPr id="78" name="人件費該当値テキスト"/>
        <xdr:cNvSpPr txBox="1"/>
      </xdr:nvSpPr>
      <xdr:spPr>
        <a:xfrm>
          <a:off x="4229100" y="6116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152400</xdr:rowOff>
    </xdr:from>
    <xdr:to xmlns:xdr="http://schemas.openxmlformats.org/drawingml/2006/spreadsheetDrawing">
      <xdr:col>20</xdr:col>
      <xdr:colOff>38100</xdr:colOff>
      <xdr:row>36</xdr:row>
      <xdr:rowOff>82550</xdr:rowOff>
    </xdr:to>
    <xdr:sp macro="" textlink="">
      <xdr:nvSpPr>
        <xdr:cNvPr id="79" name="楕円 78"/>
        <xdr:cNvSpPr/>
      </xdr:nvSpPr>
      <xdr:spPr>
        <a:xfrm>
          <a:off x="3384550" y="6153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73660</xdr:rowOff>
    </xdr:from>
    <xdr:ext cx="530860" cy="259080"/>
    <xdr:sp macro="" textlink="">
      <xdr:nvSpPr>
        <xdr:cNvPr id="80" name="テキスト ボックス 79"/>
        <xdr:cNvSpPr txBox="1"/>
      </xdr:nvSpPr>
      <xdr:spPr>
        <a:xfrm>
          <a:off x="3187065" y="6245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143510</xdr:rowOff>
    </xdr:from>
    <xdr:to xmlns:xdr="http://schemas.openxmlformats.org/drawingml/2006/spreadsheetDrawing">
      <xdr:col>15</xdr:col>
      <xdr:colOff>101600</xdr:colOff>
      <xdr:row>36</xdr:row>
      <xdr:rowOff>73660</xdr:rowOff>
    </xdr:to>
    <xdr:sp macro="" textlink="">
      <xdr:nvSpPr>
        <xdr:cNvPr id="81" name="楕円 80"/>
        <xdr:cNvSpPr/>
      </xdr:nvSpPr>
      <xdr:spPr>
        <a:xfrm>
          <a:off x="257175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64770</xdr:rowOff>
    </xdr:from>
    <xdr:ext cx="594995" cy="255270"/>
    <xdr:sp macro="" textlink="">
      <xdr:nvSpPr>
        <xdr:cNvPr id="82" name="テキスト ボックス 81"/>
        <xdr:cNvSpPr txBox="1"/>
      </xdr:nvSpPr>
      <xdr:spPr>
        <a:xfrm>
          <a:off x="2360930" y="62369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161290</xdr:rowOff>
    </xdr:from>
    <xdr:to xmlns:xdr="http://schemas.openxmlformats.org/drawingml/2006/spreadsheetDrawing">
      <xdr:col>10</xdr:col>
      <xdr:colOff>165100</xdr:colOff>
      <xdr:row>36</xdr:row>
      <xdr:rowOff>91440</xdr:rowOff>
    </xdr:to>
    <xdr:sp macro="" textlink="">
      <xdr:nvSpPr>
        <xdr:cNvPr id="83" name="楕円 82"/>
        <xdr:cNvSpPr/>
      </xdr:nvSpPr>
      <xdr:spPr>
        <a:xfrm>
          <a:off x="17780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82550</xdr:rowOff>
    </xdr:from>
    <xdr:ext cx="531495" cy="259080"/>
    <xdr:sp macro="" textlink="">
      <xdr:nvSpPr>
        <xdr:cNvPr id="84" name="テキスト ボックス 83"/>
        <xdr:cNvSpPr txBox="1"/>
      </xdr:nvSpPr>
      <xdr:spPr>
        <a:xfrm>
          <a:off x="1580515" y="6254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73660</xdr:rowOff>
    </xdr:from>
    <xdr:to xmlns:xdr="http://schemas.openxmlformats.org/drawingml/2006/spreadsheetDrawing">
      <xdr:col>6</xdr:col>
      <xdr:colOff>38100</xdr:colOff>
      <xdr:row>37</xdr:row>
      <xdr:rowOff>3810</xdr:rowOff>
    </xdr:to>
    <xdr:sp macro="" textlink="">
      <xdr:nvSpPr>
        <xdr:cNvPr id="85" name="楕円 84"/>
        <xdr:cNvSpPr/>
      </xdr:nvSpPr>
      <xdr:spPr>
        <a:xfrm>
          <a:off x="984250" y="6245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166370</xdr:rowOff>
    </xdr:from>
    <xdr:ext cx="530860" cy="255270"/>
    <xdr:sp macro="" textlink="">
      <xdr:nvSpPr>
        <xdr:cNvPr id="86" name="テキスト ボックス 85"/>
        <xdr:cNvSpPr txBox="1"/>
      </xdr:nvSpPr>
      <xdr:spPr>
        <a:xfrm>
          <a:off x="786765" y="63385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6858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128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128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7145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7145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2743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2743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6858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5" name="テキスト ボックス 94"/>
        <xdr:cNvSpPr txBox="1"/>
      </xdr:nvSpPr>
      <xdr:spPr>
        <a:xfrm>
          <a:off x="66675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7" name="直線コネクタ 96"/>
        <xdr:cNvCxnSpPr/>
      </xdr:nvCxnSpPr>
      <xdr:spPr>
        <a:xfrm>
          <a:off x="685800" y="1008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5110" cy="255270"/>
    <xdr:sp macro="" textlink="">
      <xdr:nvSpPr>
        <xdr:cNvPr id="98" name="テキスト ボックス 97"/>
        <xdr:cNvSpPr txBox="1"/>
      </xdr:nvSpPr>
      <xdr:spPr>
        <a:xfrm>
          <a:off x="4749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99" name="直線コネクタ 98"/>
        <xdr:cNvCxnSpPr/>
      </xdr:nvCxnSpPr>
      <xdr:spPr>
        <a:xfrm>
          <a:off x="685800" y="9626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2455" cy="255270"/>
    <xdr:sp macro="" textlink="">
      <xdr:nvSpPr>
        <xdr:cNvPr id="100" name="テキスト ボックス 99"/>
        <xdr:cNvSpPr txBox="1"/>
      </xdr:nvSpPr>
      <xdr:spPr>
        <a:xfrm>
          <a:off x="166370" y="94843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1" name="直線コネクタ 100"/>
        <xdr:cNvCxnSpPr/>
      </xdr:nvCxnSpPr>
      <xdr:spPr>
        <a:xfrm>
          <a:off x="685800" y="9169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2455" cy="255270"/>
    <xdr:sp macro="" textlink="">
      <xdr:nvSpPr>
        <xdr:cNvPr id="102" name="テキスト ボックス 101"/>
        <xdr:cNvSpPr txBox="1"/>
      </xdr:nvSpPr>
      <xdr:spPr>
        <a:xfrm>
          <a:off x="166370" y="90271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3" name="直線コネクタ 102"/>
        <xdr:cNvCxnSpPr/>
      </xdr:nvCxnSpPr>
      <xdr:spPr>
        <a:xfrm>
          <a:off x="685800" y="8712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2455" cy="255270"/>
    <xdr:sp macro="" textlink="">
      <xdr:nvSpPr>
        <xdr:cNvPr id="104" name="テキスト ボックス 103"/>
        <xdr:cNvSpPr txBox="1"/>
      </xdr:nvSpPr>
      <xdr:spPr>
        <a:xfrm>
          <a:off x="166370" y="85699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6858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270"/>
    <xdr:sp macro="" textlink="">
      <xdr:nvSpPr>
        <xdr:cNvPr id="106" name="テキスト ボックス 105"/>
        <xdr:cNvSpPr txBox="1"/>
      </xdr:nvSpPr>
      <xdr:spPr>
        <a:xfrm>
          <a:off x="166370" y="8112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7" name="物件費グラフ枠"/>
        <xdr:cNvSpPr/>
      </xdr:nvSpPr>
      <xdr:spPr>
        <a:xfrm>
          <a:off x="6858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31750</xdr:rowOff>
    </xdr:from>
    <xdr:to xmlns:xdr="http://schemas.openxmlformats.org/drawingml/2006/spreadsheetDrawing">
      <xdr:col>24</xdr:col>
      <xdr:colOff>62865</xdr:colOff>
      <xdr:row>57</xdr:row>
      <xdr:rowOff>73025</xdr:rowOff>
    </xdr:to>
    <xdr:cxnSp macro="">
      <xdr:nvCxnSpPr>
        <xdr:cNvPr id="108" name="直線コネクタ 107"/>
        <xdr:cNvCxnSpPr/>
      </xdr:nvCxnSpPr>
      <xdr:spPr>
        <a:xfrm flipV="1">
          <a:off x="4176395" y="8775700"/>
          <a:ext cx="127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76835</xdr:rowOff>
    </xdr:from>
    <xdr:ext cx="534670" cy="255270"/>
    <xdr:sp macro="" textlink="">
      <xdr:nvSpPr>
        <xdr:cNvPr id="109" name="物件費最小値テキスト"/>
        <xdr:cNvSpPr txBox="1"/>
      </xdr:nvSpPr>
      <xdr:spPr>
        <a:xfrm>
          <a:off x="4229100" y="98494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73025</xdr:rowOff>
    </xdr:from>
    <xdr:to xmlns:xdr="http://schemas.openxmlformats.org/drawingml/2006/spreadsheetDrawing">
      <xdr:col>24</xdr:col>
      <xdr:colOff>152400</xdr:colOff>
      <xdr:row>57</xdr:row>
      <xdr:rowOff>73025</xdr:rowOff>
    </xdr:to>
    <xdr:cxnSp macro="">
      <xdr:nvCxnSpPr>
        <xdr:cNvPr id="110" name="直線コネクタ 109"/>
        <xdr:cNvCxnSpPr/>
      </xdr:nvCxnSpPr>
      <xdr:spPr>
        <a:xfrm>
          <a:off x="4108450" y="9845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149860</xdr:rowOff>
    </xdr:from>
    <xdr:ext cx="598805" cy="259080"/>
    <xdr:sp macro="" textlink="">
      <xdr:nvSpPr>
        <xdr:cNvPr id="111" name="物件費最大値テキスト"/>
        <xdr:cNvSpPr txBox="1"/>
      </xdr:nvSpPr>
      <xdr:spPr>
        <a:xfrm>
          <a:off x="4229100" y="8550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31750</xdr:rowOff>
    </xdr:from>
    <xdr:to xmlns:xdr="http://schemas.openxmlformats.org/drawingml/2006/spreadsheetDrawing">
      <xdr:col>24</xdr:col>
      <xdr:colOff>152400</xdr:colOff>
      <xdr:row>51</xdr:row>
      <xdr:rowOff>31750</xdr:rowOff>
    </xdr:to>
    <xdr:cxnSp macro="">
      <xdr:nvCxnSpPr>
        <xdr:cNvPr id="112" name="直線コネクタ 111"/>
        <xdr:cNvCxnSpPr/>
      </xdr:nvCxnSpPr>
      <xdr:spPr>
        <a:xfrm>
          <a:off x="4108450" y="8775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56</xdr:row>
      <xdr:rowOff>16510</xdr:rowOff>
    </xdr:from>
    <xdr:to xmlns:xdr="http://schemas.openxmlformats.org/drawingml/2006/spreadsheetDrawing">
      <xdr:col>24</xdr:col>
      <xdr:colOff>63500</xdr:colOff>
      <xdr:row>56</xdr:row>
      <xdr:rowOff>46990</xdr:rowOff>
    </xdr:to>
    <xdr:cxnSp macro="">
      <xdr:nvCxnSpPr>
        <xdr:cNvPr id="113" name="直線コネクタ 112"/>
        <xdr:cNvCxnSpPr/>
      </xdr:nvCxnSpPr>
      <xdr:spPr>
        <a:xfrm>
          <a:off x="3429000" y="9617710"/>
          <a:ext cx="7493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153035</xdr:rowOff>
    </xdr:from>
    <xdr:ext cx="598805" cy="259080"/>
    <xdr:sp macro="" textlink="">
      <xdr:nvSpPr>
        <xdr:cNvPr id="114" name="物件費平均値テキスト"/>
        <xdr:cNvSpPr txBox="1"/>
      </xdr:nvSpPr>
      <xdr:spPr>
        <a:xfrm>
          <a:off x="4229100" y="94113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130175</xdr:rowOff>
    </xdr:from>
    <xdr:to xmlns:xdr="http://schemas.openxmlformats.org/drawingml/2006/spreadsheetDrawing">
      <xdr:col>24</xdr:col>
      <xdr:colOff>114300</xdr:colOff>
      <xdr:row>56</xdr:row>
      <xdr:rowOff>60325</xdr:rowOff>
    </xdr:to>
    <xdr:sp macro="" textlink="">
      <xdr:nvSpPr>
        <xdr:cNvPr id="115" name="フローチャート: 判断 114"/>
        <xdr:cNvSpPr/>
      </xdr:nvSpPr>
      <xdr:spPr>
        <a:xfrm>
          <a:off x="41275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16510</xdr:rowOff>
    </xdr:from>
    <xdr:to xmlns:xdr="http://schemas.openxmlformats.org/drawingml/2006/spreadsheetDrawing">
      <xdr:col>19</xdr:col>
      <xdr:colOff>171450</xdr:colOff>
      <xdr:row>56</xdr:row>
      <xdr:rowOff>61595</xdr:rowOff>
    </xdr:to>
    <xdr:cxnSp macro="">
      <xdr:nvCxnSpPr>
        <xdr:cNvPr id="116" name="直線コネクタ 115"/>
        <xdr:cNvCxnSpPr/>
      </xdr:nvCxnSpPr>
      <xdr:spPr>
        <a:xfrm flipV="1">
          <a:off x="2622550" y="9617710"/>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125095</xdr:rowOff>
    </xdr:from>
    <xdr:to xmlns:xdr="http://schemas.openxmlformats.org/drawingml/2006/spreadsheetDrawing">
      <xdr:col>20</xdr:col>
      <xdr:colOff>38100</xdr:colOff>
      <xdr:row>56</xdr:row>
      <xdr:rowOff>55245</xdr:rowOff>
    </xdr:to>
    <xdr:sp macro="" textlink="">
      <xdr:nvSpPr>
        <xdr:cNvPr id="117" name="フローチャート: 判断 116"/>
        <xdr:cNvSpPr/>
      </xdr:nvSpPr>
      <xdr:spPr>
        <a:xfrm>
          <a:off x="3384550" y="9554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71755</xdr:rowOff>
    </xdr:from>
    <xdr:ext cx="594995" cy="259080"/>
    <xdr:sp macro="" textlink="">
      <xdr:nvSpPr>
        <xdr:cNvPr id="118" name="テキスト ボックス 117"/>
        <xdr:cNvSpPr txBox="1"/>
      </xdr:nvSpPr>
      <xdr:spPr>
        <a:xfrm>
          <a:off x="3154680" y="93300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61595</xdr:rowOff>
    </xdr:from>
    <xdr:to xmlns:xdr="http://schemas.openxmlformats.org/drawingml/2006/spreadsheetDrawing">
      <xdr:col>15</xdr:col>
      <xdr:colOff>50800</xdr:colOff>
      <xdr:row>56</xdr:row>
      <xdr:rowOff>102235</xdr:rowOff>
    </xdr:to>
    <xdr:cxnSp macro="">
      <xdr:nvCxnSpPr>
        <xdr:cNvPr id="119" name="直線コネクタ 118"/>
        <xdr:cNvCxnSpPr/>
      </xdr:nvCxnSpPr>
      <xdr:spPr>
        <a:xfrm flipV="1">
          <a:off x="1828800" y="9662795"/>
          <a:ext cx="7937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164465</xdr:rowOff>
    </xdr:from>
    <xdr:to xmlns:xdr="http://schemas.openxmlformats.org/drawingml/2006/spreadsheetDrawing">
      <xdr:col>15</xdr:col>
      <xdr:colOff>101600</xdr:colOff>
      <xdr:row>56</xdr:row>
      <xdr:rowOff>94615</xdr:rowOff>
    </xdr:to>
    <xdr:sp macro="" textlink="">
      <xdr:nvSpPr>
        <xdr:cNvPr id="120" name="フローチャート: 判断 119"/>
        <xdr:cNvSpPr/>
      </xdr:nvSpPr>
      <xdr:spPr>
        <a:xfrm>
          <a:off x="257175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111125</xdr:rowOff>
    </xdr:from>
    <xdr:ext cx="530860" cy="255270"/>
    <xdr:sp macro="" textlink="">
      <xdr:nvSpPr>
        <xdr:cNvPr id="121" name="テキスト ボックス 120"/>
        <xdr:cNvSpPr txBox="1"/>
      </xdr:nvSpPr>
      <xdr:spPr>
        <a:xfrm>
          <a:off x="2393315" y="93694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56</xdr:row>
      <xdr:rowOff>45720</xdr:rowOff>
    </xdr:from>
    <xdr:to xmlns:xdr="http://schemas.openxmlformats.org/drawingml/2006/spreadsheetDrawing">
      <xdr:col>10</xdr:col>
      <xdr:colOff>114300</xdr:colOff>
      <xdr:row>56</xdr:row>
      <xdr:rowOff>102235</xdr:rowOff>
    </xdr:to>
    <xdr:cxnSp macro="">
      <xdr:nvCxnSpPr>
        <xdr:cNvPr id="122" name="直線コネクタ 121"/>
        <xdr:cNvCxnSpPr/>
      </xdr:nvCxnSpPr>
      <xdr:spPr>
        <a:xfrm>
          <a:off x="1028700" y="9646920"/>
          <a:ext cx="8001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168275</xdr:rowOff>
    </xdr:from>
    <xdr:to xmlns:xdr="http://schemas.openxmlformats.org/drawingml/2006/spreadsheetDrawing">
      <xdr:col>10</xdr:col>
      <xdr:colOff>165100</xdr:colOff>
      <xdr:row>56</xdr:row>
      <xdr:rowOff>98425</xdr:rowOff>
    </xdr:to>
    <xdr:sp macro="" textlink="">
      <xdr:nvSpPr>
        <xdr:cNvPr id="123" name="フローチャート: 判断 122"/>
        <xdr:cNvSpPr/>
      </xdr:nvSpPr>
      <xdr:spPr>
        <a:xfrm>
          <a:off x="1778000" y="95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114935</xdr:rowOff>
    </xdr:from>
    <xdr:ext cx="531495" cy="259080"/>
    <xdr:sp macro="" textlink="">
      <xdr:nvSpPr>
        <xdr:cNvPr id="124" name="テキスト ボックス 123"/>
        <xdr:cNvSpPr txBox="1"/>
      </xdr:nvSpPr>
      <xdr:spPr>
        <a:xfrm>
          <a:off x="1580515" y="93732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161925</xdr:rowOff>
    </xdr:from>
    <xdr:to xmlns:xdr="http://schemas.openxmlformats.org/drawingml/2006/spreadsheetDrawing">
      <xdr:col>6</xdr:col>
      <xdr:colOff>38100</xdr:colOff>
      <xdr:row>56</xdr:row>
      <xdr:rowOff>92075</xdr:rowOff>
    </xdr:to>
    <xdr:sp macro="" textlink="">
      <xdr:nvSpPr>
        <xdr:cNvPr id="125" name="フローチャート: 判断 124"/>
        <xdr:cNvSpPr/>
      </xdr:nvSpPr>
      <xdr:spPr>
        <a:xfrm>
          <a:off x="984250" y="95916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109220</xdr:rowOff>
    </xdr:from>
    <xdr:ext cx="530860" cy="255270"/>
    <xdr:sp macro="" textlink="">
      <xdr:nvSpPr>
        <xdr:cNvPr id="126" name="テキスト ボックス 125"/>
        <xdr:cNvSpPr txBox="1"/>
      </xdr:nvSpPr>
      <xdr:spPr>
        <a:xfrm>
          <a:off x="786765" y="93675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4006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80010</xdr:rowOff>
    </xdr:from>
    <xdr:ext cx="762000" cy="259080"/>
    <xdr:sp macro="" textlink="">
      <xdr:nvSpPr>
        <xdr:cNvPr id="128" name="テキスト ボックス 127"/>
        <xdr:cNvSpPr txBox="1"/>
      </xdr:nvSpPr>
      <xdr:spPr>
        <a:xfrm>
          <a:off x="3257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29" name="テキスト ボックス 128"/>
        <xdr:cNvSpPr txBox="1"/>
      </xdr:nvSpPr>
      <xdr:spPr>
        <a:xfrm>
          <a:off x="24511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0" name="テキスト ボックス 129"/>
        <xdr:cNvSpPr txBox="1"/>
      </xdr:nvSpPr>
      <xdr:spPr>
        <a:xfrm>
          <a:off x="1657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80010</xdr:rowOff>
    </xdr:from>
    <xdr:ext cx="762000" cy="259080"/>
    <xdr:sp macro="" textlink="">
      <xdr:nvSpPr>
        <xdr:cNvPr id="131" name="テキスト ボックス 130"/>
        <xdr:cNvSpPr txBox="1"/>
      </xdr:nvSpPr>
      <xdr:spPr>
        <a:xfrm>
          <a:off x="85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167640</xdr:rowOff>
    </xdr:from>
    <xdr:to xmlns:xdr="http://schemas.openxmlformats.org/drawingml/2006/spreadsheetDrawing">
      <xdr:col>24</xdr:col>
      <xdr:colOff>114300</xdr:colOff>
      <xdr:row>56</xdr:row>
      <xdr:rowOff>97790</xdr:rowOff>
    </xdr:to>
    <xdr:sp macro="" textlink="">
      <xdr:nvSpPr>
        <xdr:cNvPr id="132" name="楕円 131"/>
        <xdr:cNvSpPr/>
      </xdr:nvSpPr>
      <xdr:spPr>
        <a:xfrm>
          <a:off x="41275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146050</xdr:rowOff>
    </xdr:from>
    <xdr:ext cx="534670" cy="255270"/>
    <xdr:sp macro="" textlink="">
      <xdr:nvSpPr>
        <xdr:cNvPr id="133" name="物件費該当値テキスト"/>
        <xdr:cNvSpPr txBox="1"/>
      </xdr:nvSpPr>
      <xdr:spPr>
        <a:xfrm>
          <a:off x="4229100" y="95758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137160</xdr:rowOff>
    </xdr:from>
    <xdr:to xmlns:xdr="http://schemas.openxmlformats.org/drawingml/2006/spreadsheetDrawing">
      <xdr:col>20</xdr:col>
      <xdr:colOff>38100</xdr:colOff>
      <xdr:row>56</xdr:row>
      <xdr:rowOff>67310</xdr:rowOff>
    </xdr:to>
    <xdr:sp macro="" textlink="">
      <xdr:nvSpPr>
        <xdr:cNvPr id="134" name="楕円 133"/>
        <xdr:cNvSpPr/>
      </xdr:nvSpPr>
      <xdr:spPr>
        <a:xfrm>
          <a:off x="3384550" y="95669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58420</xdr:rowOff>
    </xdr:from>
    <xdr:ext cx="594995" cy="259080"/>
    <xdr:sp macro="" textlink="">
      <xdr:nvSpPr>
        <xdr:cNvPr id="135" name="テキスト ボックス 134"/>
        <xdr:cNvSpPr txBox="1"/>
      </xdr:nvSpPr>
      <xdr:spPr>
        <a:xfrm>
          <a:off x="3154680" y="96596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10795</xdr:rowOff>
    </xdr:from>
    <xdr:to xmlns:xdr="http://schemas.openxmlformats.org/drawingml/2006/spreadsheetDrawing">
      <xdr:col>15</xdr:col>
      <xdr:colOff>101600</xdr:colOff>
      <xdr:row>56</xdr:row>
      <xdr:rowOff>112395</xdr:rowOff>
    </xdr:to>
    <xdr:sp macro="" textlink="">
      <xdr:nvSpPr>
        <xdr:cNvPr id="136" name="楕円 135"/>
        <xdr:cNvSpPr/>
      </xdr:nvSpPr>
      <xdr:spPr>
        <a:xfrm>
          <a:off x="257175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103505</xdr:rowOff>
    </xdr:from>
    <xdr:ext cx="530860" cy="259080"/>
    <xdr:sp macro="" textlink="">
      <xdr:nvSpPr>
        <xdr:cNvPr id="137" name="テキスト ボックス 136"/>
        <xdr:cNvSpPr txBox="1"/>
      </xdr:nvSpPr>
      <xdr:spPr>
        <a:xfrm>
          <a:off x="2393315" y="97047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52070</xdr:rowOff>
    </xdr:from>
    <xdr:to xmlns:xdr="http://schemas.openxmlformats.org/drawingml/2006/spreadsheetDrawing">
      <xdr:col>10</xdr:col>
      <xdr:colOff>165100</xdr:colOff>
      <xdr:row>56</xdr:row>
      <xdr:rowOff>153035</xdr:rowOff>
    </xdr:to>
    <xdr:sp macro="" textlink="">
      <xdr:nvSpPr>
        <xdr:cNvPr id="138" name="楕円 137"/>
        <xdr:cNvSpPr/>
      </xdr:nvSpPr>
      <xdr:spPr>
        <a:xfrm>
          <a:off x="1778000" y="9653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144145</xdr:rowOff>
    </xdr:from>
    <xdr:ext cx="531495" cy="255270"/>
    <xdr:sp macro="" textlink="">
      <xdr:nvSpPr>
        <xdr:cNvPr id="139" name="テキスト ボックス 138"/>
        <xdr:cNvSpPr txBox="1"/>
      </xdr:nvSpPr>
      <xdr:spPr>
        <a:xfrm>
          <a:off x="158051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166370</xdr:rowOff>
    </xdr:from>
    <xdr:to xmlns:xdr="http://schemas.openxmlformats.org/drawingml/2006/spreadsheetDrawing">
      <xdr:col>6</xdr:col>
      <xdr:colOff>38100</xdr:colOff>
      <xdr:row>56</xdr:row>
      <xdr:rowOff>96520</xdr:rowOff>
    </xdr:to>
    <xdr:sp macro="" textlink="">
      <xdr:nvSpPr>
        <xdr:cNvPr id="140" name="楕円 139"/>
        <xdr:cNvSpPr/>
      </xdr:nvSpPr>
      <xdr:spPr>
        <a:xfrm>
          <a:off x="984250" y="9596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87630</xdr:rowOff>
    </xdr:from>
    <xdr:ext cx="530860" cy="255270"/>
    <xdr:sp macro="" textlink="">
      <xdr:nvSpPr>
        <xdr:cNvPr id="141" name="テキスト ボックス 140"/>
        <xdr:cNvSpPr txBox="1"/>
      </xdr:nvSpPr>
      <xdr:spPr>
        <a:xfrm>
          <a:off x="786765" y="96888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6858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3" name="正方形/長方形 142"/>
        <xdr:cNvSpPr/>
      </xdr:nvSpPr>
      <xdr:spPr>
        <a:xfrm>
          <a:off x="8128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4" name="正方形/長方形 143"/>
        <xdr:cNvSpPr/>
      </xdr:nvSpPr>
      <xdr:spPr>
        <a:xfrm>
          <a:off x="8128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5" name="正方形/長方形 144"/>
        <xdr:cNvSpPr/>
      </xdr:nvSpPr>
      <xdr:spPr>
        <a:xfrm>
          <a:off x="17145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6" name="正方形/長方形 145"/>
        <xdr:cNvSpPr/>
      </xdr:nvSpPr>
      <xdr:spPr>
        <a:xfrm>
          <a:off x="17145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7" name="正方形/長方形 146"/>
        <xdr:cNvSpPr/>
      </xdr:nvSpPr>
      <xdr:spPr>
        <a:xfrm>
          <a:off x="2743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8" name="正方形/長方形 147"/>
        <xdr:cNvSpPr/>
      </xdr:nvSpPr>
      <xdr:spPr>
        <a:xfrm>
          <a:off x="2743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9" name="正方形/長方形 148"/>
        <xdr:cNvSpPr/>
      </xdr:nvSpPr>
      <xdr:spPr>
        <a:xfrm>
          <a:off x="6858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0" name="テキスト ボックス 149"/>
        <xdr:cNvSpPr txBox="1"/>
      </xdr:nvSpPr>
      <xdr:spPr>
        <a:xfrm>
          <a:off x="66675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1" name="直線コネクタ 150"/>
        <xdr:cNvCxnSpPr/>
      </xdr:nvCxnSpPr>
      <xdr:spPr>
        <a:xfrm>
          <a:off x="6858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2" name="直線コネクタ 151"/>
        <xdr:cNvCxnSpPr/>
      </xdr:nvCxnSpPr>
      <xdr:spPr>
        <a:xfrm>
          <a:off x="685800" y="13512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5110" cy="255270"/>
    <xdr:sp macro="" textlink="">
      <xdr:nvSpPr>
        <xdr:cNvPr id="153" name="テキスト ボックス 152"/>
        <xdr:cNvSpPr txBox="1"/>
      </xdr:nvSpPr>
      <xdr:spPr>
        <a:xfrm>
          <a:off x="4749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4" name="直線コネクタ 153"/>
        <xdr:cNvCxnSpPr/>
      </xdr:nvCxnSpPr>
      <xdr:spPr>
        <a:xfrm>
          <a:off x="685800" y="13055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5270"/>
    <xdr:sp macro="" textlink="">
      <xdr:nvSpPr>
        <xdr:cNvPr id="155" name="テキスト ボックス 154"/>
        <xdr:cNvSpPr txBox="1"/>
      </xdr:nvSpPr>
      <xdr:spPr>
        <a:xfrm>
          <a:off x="21145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6" name="直線コネクタ 155"/>
        <xdr:cNvCxnSpPr/>
      </xdr:nvCxnSpPr>
      <xdr:spPr>
        <a:xfrm>
          <a:off x="685800" y="12598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5270"/>
    <xdr:sp macro="" textlink="">
      <xdr:nvSpPr>
        <xdr:cNvPr id="157" name="テキスト ボックス 156"/>
        <xdr:cNvSpPr txBox="1"/>
      </xdr:nvSpPr>
      <xdr:spPr>
        <a:xfrm>
          <a:off x="21145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58" name="直線コネクタ 157"/>
        <xdr:cNvCxnSpPr/>
      </xdr:nvCxnSpPr>
      <xdr:spPr>
        <a:xfrm>
          <a:off x="685800" y="12141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5270"/>
    <xdr:sp macro="" textlink="">
      <xdr:nvSpPr>
        <xdr:cNvPr id="159" name="テキスト ボックス 158"/>
        <xdr:cNvSpPr txBox="1"/>
      </xdr:nvSpPr>
      <xdr:spPr>
        <a:xfrm>
          <a:off x="21145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0" name="直線コネクタ 159"/>
        <xdr:cNvCxnSpPr/>
      </xdr:nvCxnSpPr>
      <xdr:spPr>
        <a:xfrm>
          <a:off x="6858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270"/>
    <xdr:sp macro="" textlink="">
      <xdr:nvSpPr>
        <xdr:cNvPr id="161" name="テキスト ボックス 160"/>
        <xdr:cNvSpPr txBox="1"/>
      </xdr:nvSpPr>
      <xdr:spPr>
        <a:xfrm>
          <a:off x="21145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2" name="維持補修費グラフ枠"/>
        <xdr:cNvSpPr/>
      </xdr:nvSpPr>
      <xdr:spPr>
        <a:xfrm>
          <a:off x="6858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19685</xdr:rowOff>
    </xdr:from>
    <xdr:to xmlns:xdr="http://schemas.openxmlformats.org/drawingml/2006/spreadsheetDrawing">
      <xdr:col>24</xdr:col>
      <xdr:colOff>62865</xdr:colOff>
      <xdr:row>78</xdr:row>
      <xdr:rowOff>111760</xdr:rowOff>
    </xdr:to>
    <xdr:cxnSp macro="">
      <xdr:nvCxnSpPr>
        <xdr:cNvPr id="163" name="直線コネクタ 162"/>
        <xdr:cNvCxnSpPr/>
      </xdr:nvCxnSpPr>
      <xdr:spPr>
        <a:xfrm flipV="1">
          <a:off x="4176395" y="1219263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115570</xdr:rowOff>
    </xdr:from>
    <xdr:ext cx="378460" cy="259080"/>
    <xdr:sp macro="" textlink="">
      <xdr:nvSpPr>
        <xdr:cNvPr id="164" name="維持補修費最小値テキスト"/>
        <xdr:cNvSpPr txBox="1"/>
      </xdr:nvSpPr>
      <xdr:spPr>
        <a:xfrm>
          <a:off x="4229100" y="13488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111760</xdr:rowOff>
    </xdr:from>
    <xdr:to xmlns:xdr="http://schemas.openxmlformats.org/drawingml/2006/spreadsheetDrawing">
      <xdr:col>24</xdr:col>
      <xdr:colOff>152400</xdr:colOff>
      <xdr:row>78</xdr:row>
      <xdr:rowOff>111760</xdr:rowOff>
    </xdr:to>
    <xdr:cxnSp macro="">
      <xdr:nvCxnSpPr>
        <xdr:cNvPr id="165" name="直線コネクタ 164"/>
        <xdr:cNvCxnSpPr/>
      </xdr:nvCxnSpPr>
      <xdr:spPr>
        <a:xfrm>
          <a:off x="4108450" y="13484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137795</xdr:rowOff>
    </xdr:from>
    <xdr:ext cx="534670" cy="259080"/>
    <xdr:sp macro="" textlink="">
      <xdr:nvSpPr>
        <xdr:cNvPr id="166" name="維持補修費最大値テキスト"/>
        <xdr:cNvSpPr txBox="1"/>
      </xdr:nvSpPr>
      <xdr:spPr>
        <a:xfrm>
          <a:off x="4229100" y="11967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19685</xdr:rowOff>
    </xdr:from>
    <xdr:to xmlns:xdr="http://schemas.openxmlformats.org/drawingml/2006/spreadsheetDrawing">
      <xdr:col>24</xdr:col>
      <xdr:colOff>152400</xdr:colOff>
      <xdr:row>71</xdr:row>
      <xdr:rowOff>19685</xdr:rowOff>
    </xdr:to>
    <xdr:cxnSp macro="">
      <xdr:nvCxnSpPr>
        <xdr:cNvPr id="167" name="直線コネクタ 166"/>
        <xdr:cNvCxnSpPr/>
      </xdr:nvCxnSpPr>
      <xdr:spPr>
        <a:xfrm>
          <a:off x="4108450" y="12192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77</xdr:row>
      <xdr:rowOff>120650</xdr:rowOff>
    </xdr:from>
    <xdr:to xmlns:xdr="http://schemas.openxmlformats.org/drawingml/2006/spreadsheetDrawing">
      <xdr:col>24</xdr:col>
      <xdr:colOff>63500</xdr:colOff>
      <xdr:row>77</xdr:row>
      <xdr:rowOff>120650</xdr:rowOff>
    </xdr:to>
    <xdr:cxnSp macro="">
      <xdr:nvCxnSpPr>
        <xdr:cNvPr id="168" name="直線コネクタ 167"/>
        <xdr:cNvCxnSpPr/>
      </xdr:nvCxnSpPr>
      <xdr:spPr>
        <a:xfrm flipV="1">
          <a:off x="3429000" y="133223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133350</xdr:rowOff>
    </xdr:from>
    <xdr:ext cx="469900" cy="255270"/>
    <xdr:sp macro="" textlink="">
      <xdr:nvSpPr>
        <xdr:cNvPr id="169" name="維持補修費平均値テキスト"/>
        <xdr:cNvSpPr txBox="1"/>
      </xdr:nvSpPr>
      <xdr:spPr>
        <a:xfrm>
          <a:off x="4229100" y="1299210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110490</xdr:rowOff>
    </xdr:from>
    <xdr:to xmlns:xdr="http://schemas.openxmlformats.org/drawingml/2006/spreadsheetDrawing">
      <xdr:col>24</xdr:col>
      <xdr:colOff>114300</xdr:colOff>
      <xdr:row>77</xdr:row>
      <xdr:rowOff>40640</xdr:rowOff>
    </xdr:to>
    <xdr:sp macro="" textlink="">
      <xdr:nvSpPr>
        <xdr:cNvPr id="170" name="フローチャート: 判断 169"/>
        <xdr:cNvSpPr/>
      </xdr:nvSpPr>
      <xdr:spPr>
        <a:xfrm>
          <a:off x="41275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118110</xdr:rowOff>
    </xdr:from>
    <xdr:to xmlns:xdr="http://schemas.openxmlformats.org/drawingml/2006/spreadsheetDrawing">
      <xdr:col>19</xdr:col>
      <xdr:colOff>171450</xdr:colOff>
      <xdr:row>77</xdr:row>
      <xdr:rowOff>120650</xdr:rowOff>
    </xdr:to>
    <xdr:cxnSp macro="">
      <xdr:nvCxnSpPr>
        <xdr:cNvPr id="171" name="直線コネクタ 170"/>
        <xdr:cNvCxnSpPr/>
      </xdr:nvCxnSpPr>
      <xdr:spPr>
        <a:xfrm>
          <a:off x="2622550" y="1331976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111125</xdr:rowOff>
    </xdr:from>
    <xdr:to xmlns:xdr="http://schemas.openxmlformats.org/drawingml/2006/spreadsheetDrawing">
      <xdr:col>20</xdr:col>
      <xdr:colOff>38100</xdr:colOff>
      <xdr:row>77</xdr:row>
      <xdr:rowOff>41275</xdr:rowOff>
    </xdr:to>
    <xdr:sp macro="" textlink="">
      <xdr:nvSpPr>
        <xdr:cNvPr id="172" name="フローチャート: 判断 171"/>
        <xdr:cNvSpPr/>
      </xdr:nvSpPr>
      <xdr:spPr>
        <a:xfrm>
          <a:off x="3384550" y="13141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57785</xdr:rowOff>
    </xdr:from>
    <xdr:ext cx="466725" cy="259080"/>
    <xdr:sp macro="" textlink="">
      <xdr:nvSpPr>
        <xdr:cNvPr id="173" name="テキスト ボックス 172"/>
        <xdr:cNvSpPr txBox="1"/>
      </xdr:nvSpPr>
      <xdr:spPr>
        <a:xfrm>
          <a:off x="3219450" y="129165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118110</xdr:rowOff>
    </xdr:from>
    <xdr:to xmlns:xdr="http://schemas.openxmlformats.org/drawingml/2006/spreadsheetDrawing">
      <xdr:col>15</xdr:col>
      <xdr:colOff>50800</xdr:colOff>
      <xdr:row>77</xdr:row>
      <xdr:rowOff>169545</xdr:rowOff>
    </xdr:to>
    <xdr:cxnSp macro="">
      <xdr:nvCxnSpPr>
        <xdr:cNvPr id="174" name="直線コネクタ 173"/>
        <xdr:cNvCxnSpPr/>
      </xdr:nvCxnSpPr>
      <xdr:spPr>
        <a:xfrm flipV="1">
          <a:off x="1828800" y="13319760"/>
          <a:ext cx="7937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118745</xdr:rowOff>
    </xdr:from>
    <xdr:to xmlns:xdr="http://schemas.openxmlformats.org/drawingml/2006/spreadsheetDrawing">
      <xdr:col>15</xdr:col>
      <xdr:colOff>101600</xdr:colOff>
      <xdr:row>77</xdr:row>
      <xdr:rowOff>48895</xdr:rowOff>
    </xdr:to>
    <xdr:sp macro="" textlink="">
      <xdr:nvSpPr>
        <xdr:cNvPr id="175" name="フローチャート: 判断 174"/>
        <xdr:cNvSpPr/>
      </xdr:nvSpPr>
      <xdr:spPr>
        <a:xfrm>
          <a:off x="2571750" y="1314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65405</xdr:rowOff>
    </xdr:from>
    <xdr:ext cx="466725" cy="255270"/>
    <xdr:sp macro="" textlink="">
      <xdr:nvSpPr>
        <xdr:cNvPr id="176" name="テキスト ボックス 175"/>
        <xdr:cNvSpPr txBox="1"/>
      </xdr:nvSpPr>
      <xdr:spPr>
        <a:xfrm>
          <a:off x="2406650" y="1292415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169545</xdr:rowOff>
    </xdr:from>
    <xdr:to xmlns:xdr="http://schemas.openxmlformats.org/drawingml/2006/spreadsheetDrawing">
      <xdr:col>10</xdr:col>
      <xdr:colOff>114300</xdr:colOff>
      <xdr:row>78</xdr:row>
      <xdr:rowOff>29210</xdr:rowOff>
    </xdr:to>
    <xdr:cxnSp macro="">
      <xdr:nvCxnSpPr>
        <xdr:cNvPr id="177" name="直線コネクタ 176"/>
        <xdr:cNvCxnSpPr/>
      </xdr:nvCxnSpPr>
      <xdr:spPr>
        <a:xfrm flipV="1">
          <a:off x="1028700" y="1337119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156845</xdr:rowOff>
    </xdr:from>
    <xdr:to xmlns:xdr="http://schemas.openxmlformats.org/drawingml/2006/spreadsheetDrawing">
      <xdr:col>10</xdr:col>
      <xdr:colOff>165100</xdr:colOff>
      <xdr:row>77</xdr:row>
      <xdr:rowOff>86995</xdr:rowOff>
    </xdr:to>
    <xdr:sp macro="" textlink="">
      <xdr:nvSpPr>
        <xdr:cNvPr id="178" name="フローチャート: 判断 177"/>
        <xdr:cNvSpPr/>
      </xdr:nvSpPr>
      <xdr:spPr>
        <a:xfrm>
          <a:off x="177800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103505</xdr:rowOff>
    </xdr:from>
    <xdr:ext cx="466725" cy="259080"/>
    <xdr:sp macro="" textlink="">
      <xdr:nvSpPr>
        <xdr:cNvPr id="179" name="テキスト ボックス 178"/>
        <xdr:cNvSpPr txBox="1"/>
      </xdr:nvSpPr>
      <xdr:spPr>
        <a:xfrm>
          <a:off x="1612900" y="129622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20320</xdr:rowOff>
    </xdr:from>
    <xdr:to xmlns:xdr="http://schemas.openxmlformats.org/drawingml/2006/spreadsheetDrawing">
      <xdr:col>6</xdr:col>
      <xdr:colOff>38100</xdr:colOff>
      <xdr:row>77</xdr:row>
      <xdr:rowOff>121920</xdr:rowOff>
    </xdr:to>
    <xdr:sp macro="" textlink="">
      <xdr:nvSpPr>
        <xdr:cNvPr id="180" name="フローチャート: 判断 179"/>
        <xdr:cNvSpPr/>
      </xdr:nvSpPr>
      <xdr:spPr>
        <a:xfrm>
          <a:off x="984250" y="13221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138430</xdr:rowOff>
    </xdr:from>
    <xdr:ext cx="466725" cy="259080"/>
    <xdr:sp macro="" textlink="">
      <xdr:nvSpPr>
        <xdr:cNvPr id="181" name="テキスト ボックス 180"/>
        <xdr:cNvSpPr txBox="1"/>
      </xdr:nvSpPr>
      <xdr:spPr>
        <a:xfrm>
          <a:off x="819150" y="12997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2" name="テキスト ボックス 181"/>
        <xdr:cNvSpPr txBox="1"/>
      </xdr:nvSpPr>
      <xdr:spPr>
        <a:xfrm>
          <a:off x="4006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80010</xdr:rowOff>
    </xdr:from>
    <xdr:ext cx="762000" cy="259080"/>
    <xdr:sp macro="" textlink="">
      <xdr:nvSpPr>
        <xdr:cNvPr id="183" name="テキスト ボックス 182"/>
        <xdr:cNvSpPr txBox="1"/>
      </xdr:nvSpPr>
      <xdr:spPr>
        <a:xfrm>
          <a:off x="3257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4" name="テキスト ボックス 183"/>
        <xdr:cNvSpPr txBox="1"/>
      </xdr:nvSpPr>
      <xdr:spPr>
        <a:xfrm>
          <a:off x="24511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5" name="テキスト ボックス 184"/>
        <xdr:cNvSpPr txBox="1"/>
      </xdr:nvSpPr>
      <xdr:spPr>
        <a:xfrm>
          <a:off x="1657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80010</xdr:rowOff>
    </xdr:from>
    <xdr:ext cx="762000" cy="259080"/>
    <xdr:sp macro="" textlink="">
      <xdr:nvSpPr>
        <xdr:cNvPr id="186" name="テキスト ボックス 185"/>
        <xdr:cNvSpPr txBox="1"/>
      </xdr:nvSpPr>
      <xdr:spPr>
        <a:xfrm>
          <a:off x="85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69850</xdr:rowOff>
    </xdr:from>
    <xdr:to xmlns:xdr="http://schemas.openxmlformats.org/drawingml/2006/spreadsheetDrawing">
      <xdr:col>24</xdr:col>
      <xdr:colOff>114300</xdr:colOff>
      <xdr:row>77</xdr:row>
      <xdr:rowOff>171450</xdr:rowOff>
    </xdr:to>
    <xdr:sp macro="" textlink="">
      <xdr:nvSpPr>
        <xdr:cNvPr id="187" name="楕円 186"/>
        <xdr:cNvSpPr/>
      </xdr:nvSpPr>
      <xdr:spPr>
        <a:xfrm>
          <a:off x="41275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48260</xdr:rowOff>
    </xdr:from>
    <xdr:ext cx="469900" cy="259080"/>
    <xdr:sp macro="" textlink="">
      <xdr:nvSpPr>
        <xdr:cNvPr id="188" name="維持補修費該当値テキスト"/>
        <xdr:cNvSpPr txBox="1"/>
      </xdr:nvSpPr>
      <xdr:spPr>
        <a:xfrm>
          <a:off x="4229100" y="13249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69850</xdr:rowOff>
    </xdr:from>
    <xdr:to xmlns:xdr="http://schemas.openxmlformats.org/drawingml/2006/spreadsheetDrawing">
      <xdr:col>20</xdr:col>
      <xdr:colOff>38100</xdr:colOff>
      <xdr:row>77</xdr:row>
      <xdr:rowOff>171450</xdr:rowOff>
    </xdr:to>
    <xdr:sp macro="" textlink="">
      <xdr:nvSpPr>
        <xdr:cNvPr id="189" name="楕円 188"/>
        <xdr:cNvSpPr/>
      </xdr:nvSpPr>
      <xdr:spPr>
        <a:xfrm>
          <a:off x="3384550" y="13271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162560</xdr:rowOff>
    </xdr:from>
    <xdr:ext cx="466725" cy="259080"/>
    <xdr:sp macro="" textlink="">
      <xdr:nvSpPr>
        <xdr:cNvPr id="190" name="テキスト ボックス 189"/>
        <xdr:cNvSpPr txBox="1"/>
      </xdr:nvSpPr>
      <xdr:spPr>
        <a:xfrm>
          <a:off x="3219450" y="13364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67310</xdr:rowOff>
    </xdr:from>
    <xdr:to xmlns:xdr="http://schemas.openxmlformats.org/drawingml/2006/spreadsheetDrawing">
      <xdr:col>15</xdr:col>
      <xdr:colOff>101600</xdr:colOff>
      <xdr:row>77</xdr:row>
      <xdr:rowOff>168910</xdr:rowOff>
    </xdr:to>
    <xdr:sp macro="" textlink="">
      <xdr:nvSpPr>
        <xdr:cNvPr id="191" name="楕円 190"/>
        <xdr:cNvSpPr/>
      </xdr:nvSpPr>
      <xdr:spPr>
        <a:xfrm>
          <a:off x="257175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160020</xdr:rowOff>
    </xdr:from>
    <xdr:ext cx="466725" cy="259080"/>
    <xdr:sp macro="" textlink="">
      <xdr:nvSpPr>
        <xdr:cNvPr id="192" name="テキスト ボックス 191"/>
        <xdr:cNvSpPr txBox="1"/>
      </xdr:nvSpPr>
      <xdr:spPr>
        <a:xfrm>
          <a:off x="2406650" y="133616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118745</xdr:rowOff>
    </xdr:from>
    <xdr:to xmlns:xdr="http://schemas.openxmlformats.org/drawingml/2006/spreadsheetDrawing">
      <xdr:col>10</xdr:col>
      <xdr:colOff>165100</xdr:colOff>
      <xdr:row>78</xdr:row>
      <xdr:rowOff>48895</xdr:rowOff>
    </xdr:to>
    <xdr:sp macro="" textlink="">
      <xdr:nvSpPr>
        <xdr:cNvPr id="193" name="楕円 192"/>
        <xdr:cNvSpPr/>
      </xdr:nvSpPr>
      <xdr:spPr>
        <a:xfrm>
          <a:off x="17780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40640</xdr:rowOff>
    </xdr:from>
    <xdr:ext cx="466725" cy="255270"/>
    <xdr:sp macro="" textlink="">
      <xdr:nvSpPr>
        <xdr:cNvPr id="194" name="テキスト ボックス 193"/>
        <xdr:cNvSpPr txBox="1"/>
      </xdr:nvSpPr>
      <xdr:spPr>
        <a:xfrm>
          <a:off x="1612900" y="1341374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149860</xdr:rowOff>
    </xdr:from>
    <xdr:to xmlns:xdr="http://schemas.openxmlformats.org/drawingml/2006/spreadsheetDrawing">
      <xdr:col>6</xdr:col>
      <xdr:colOff>38100</xdr:colOff>
      <xdr:row>78</xdr:row>
      <xdr:rowOff>80010</xdr:rowOff>
    </xdr:to>
    <xdr:sp macro="" textlink="">
      <xdr:nvSpPr>
        <xdr:cNvPr id="195" name="楕円 194"/>
        <xdr:cNvSpPr/>
      </xdr:nvSpPr>
      <xdr:spPr>
        <a:xfrm>
          <a:off x="984250" y="133515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71120</xdr:rowOff>
    </xdr:from>
    <xdr:ext cx="466725" cy="259080"/>
    <xdr:sp macro="" textlink="">
      <xdr:nvSpPr>
        <xdr:cNvPr id="196" name="テキスト ボックス 195"/>
        <xdr:cNvSpPr txBox="1"/>
      </xdr:nvSpPr>
      <xdr:spPr>
        <a:xfrm>
          <a:off x="819150" y="134442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7" name="正方形/長方形 196"/>
        <xdr:cNvSpPr/>
      </xdr:nvSpPr>
      <xdr:spPr>
        <a:xfrm>
          <a:off x="6858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198" name="正方形/長方形 197"/>
        <xdr:cNvSpPr/>
      </xdr:nvSpPr>
      <xdr:spPr>
        <a:xfrm>
          <a:off x="8128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199" name="正方形/長方形 198"/>
        <xdr:cNvSpPr/>
      </xdr:nvSpPr>
      <xdr:spPr>
        <a:xfrm>
          <a:off x="8128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0" name="正方形/長方形 199"/>
        <xdr:cNvSpPr/>
      </xdr:nvSpPr>
      <xdr:spPr>
        <a:xfrm>
          <a:off x="17145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1" name="正方形/長方形 200"/>
        <xdr:cNvSpPr/>
      </xdr:nvSpPr>
      <xdr:spPr>
        <a:xfrm>
          <a:off x="17145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2" name="正方形/長方形 201"/>
        <xdr:cNvSpPr/>
      </xdr:nvSpPr>
      <xdr:spPr>
        <a:xfrm>
          <a:off x="2743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3" name="正方形/長方形 202"/>
        <xdr:cNvSpPr/>
      </xdr:nvSpPr>
      <xdr:spPr>
        <a:xfrm>
          <a:off x="2743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4" name="正方形/長方形 203"/>
        <xdr:cNvSpPr/>
      </xdr:nvSpPr>
      <xdr:spPr>
        <a:xfrm>
          <a:off x="6858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05" name="テキスト ボックス 204"/>
        <xdr:cNvSpPr txBox="1"/>
      </xdr:nvSpPr>
      <xdr:spPr>
        <a:xfrm>
          <a:off x="66675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6" name="直線コネクタ 205"/>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5270"/>
    <xdr:sp macro="" textlink="">
      <xdr:nvSpPr>
        <xdr:cNvPr id="207" name="テキスト ボックス 206"/>
        <xdr:cNvSpPr txBox="1"/>
      </xdr:nvSpPr>
      <xdr:spPr>
        <a:xfrm>
          <a:off x="4749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08" name="直線コネクタ 207"/>
        <xdr:cNvCxnSpPr/>
      </xdr:nvCxnSpPr>
      <xdr:spPr>
        <a:xfrm>
          <a:off x="685800" y="1707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09" name="テキスト ボックス 208"/>
        <xdr:cNvSpPr txBox="1"/>
      </xdr:nvSpPr>
      <xdr:spPr>
        <a:xfrm>
          <a:off x="21145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0" name="直線コネクタ 209"/>
        <xdr:cNvCxnSpPr/>
      </xdr:nvCxnSpPr>
      <xdr:spPr>
        <a:xfrm>
          <a:off x="685800" y="16745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270"/>
    <xdr:sp macro="" textlink="">
      <xdr:nvSpPr>
        <xdr:cNvPr id="211" name="テキスト ボックス 210"/>
        <xdr:cNvSpPr txBox="1"/>
      </xdr:nvSpPr>
      <xdr:spPr>
        <a:xfrm>
          <a:off x="21145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2" name="直線コネクタ 211"/>
        <xdr:cNvCxnSpPr/>
      </xdr:nvCxnSpPr>
      <xdr:spPr>
        <a:xfrm>
          <a:off x="685800" y="16419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3" name="テキスト ボックス 212"/>
        <xdr:cNvSpPr txBox="1"/>
      </xdr:nvSpPr>
      <xdr:spPr>
        <a:xfrm>
          <a:off x="21145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4" name="直線コネクタ 213"/>
        <xdr:cNvCxnSpPr/>
      </xdr:nvCxnSpPr>
      <xdr:spPr>
        <a:xfrm>
          <a:off x="685800" y="16092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2455" cy="255270"/>
    <xdr:sp macro="" textlink="">
      <xdr:nvSpPr>
        <xdr:cNvPr id="215" name="テキスト ボックス 214"/>
        <xdr:cNvSpPr txBox="1"/>
      </xdr:nvSpPr>
      <xdr:spPr>
        <a:xfrm>
          <a:off x="166370" y="1595120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6" name="直線コネクタ 215"/>
        <xdr:cNvCxnSpPr/>
      </xdr:nvCxnSpPr>
      <xdr:spPr>
        <a:xfrm>
          <a:off x="685800" y="1576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2455" cy="258445"/>
    <xdr:sp macro="" textlink="">
      <xdr:nvSpPr>
        <xdr:cNvPr id="217" name="テキスト ボックス 216"/>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18" name="直線コネクタ 217"/>
        <xdr:cNvCxnSpPr/>
      </xdr:nvCxnSpPr>
      <xdr:spPr>
        <a:xfrm>
          <a:off x="685800" y="15439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2455" cy="259080"/>
    <xdr:sp macro="" textlink="">
      <xdr:nvSpPr>
        <xdr:cNvPr id="219" name="テキスト ボックス 218"/>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6858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270"/>
    <xdr:sp macro="" textlink="">
      <xdr:nvSpPr>
        <xdr:cNvPr id="221" name="テキスト ボックス 220"/>
        <xdr:cNvSpPr txBox="1"/>
      </xdr:nvSpPr>
      <xdr:spPr>
        <a:xfrm>
          <a:off x="166370" y="14970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扶助費グラフ枠"/>
        <xdr:cNvSpPr/>
      </xdr:nvSpPr>
      <xdr:spPr>
        <a:xfrm>
          <a:off x="6858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103505</xdr:rowOff>
    </xdr:from>
    <xdr:to xmlns:xdr="http://schemas.openxmlformats.org/drawingml/2006/spreadsheetDrawing">
      <xdr:col>24</xdr:col>
      <xdr:colOff>62865</xdr:colOff>
      <xdr:row>99</xdr:row>
      <xdr:rowOff>61595</xdr:rowOff>
    </xdr:to>
    <xdr:cxnSp macro="">
      <xdr:nvCxnSpPr>
        <xdr:cNvPr id="223" name="直線コネクタ 222"/>
        <xdr:cNvCxnSpPr/>
      </xdr:nvCxnSpPr>
      <xdr:spPr>
        <a:xfrm flipV="1">
          <a:off x="4176395" y="15534005"/>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65405</xdr:rowOff>
    </xdr:from>
    <xdr:ext cx="534670" cy="255270"/>
    <xdr:sp macro="" textlink="">
      <xdr:nvSpPr>
        <xdr:cNvPr id="224" name="扶助費最小値テキスト"/>
        <xdr:cNvSpPr txBox="1"/>
      </xdr:nvSpPr>
      <xdr:spPr>
        <a:xfrm>
          <a:off x="4229100" y="170389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61595</xdr:rowOff>
    </xdr:from>
    <xdr:to xmlns:xdr="http://schemas.openxmlformats.org/drawingml/2006/spreadsheetDrawing">
      <xdr:col>24</xdr:col>
      <xdr:colOff>152400</xdr:colOff>
      <xdr:row>99</xdr:row>
      <xdr:rowOff>61595</xdr:rowOff>
    </xdr:to>
    <xdr:cxnSp macro="">
      <xdr:nvCxnSpPr>
        <xdr:cNvPr id="225" name="直線コネクタ 224"/>
        <xdr:cNvCxnSpPr/>
      </xdr:nvCxnSpPr>
      <xdr:spPr>
        <a:xfrm>
          <a:off x="4108450" y="17035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50800</xdr:rowOff>
    </xdr:from>
    <xdr:ext cx="598805" cy="259080"/>
    <xdr:sp macro="" textlink="">
      <xdr:nvSpPr>
        <xdr:cNvPr id="226" name="扶助費最大値テキスト"/>
        <xdr:cNvSpPr txBox="1"/>
      </xdr:nvSpPr>
      <xdr:spPr>
        <a:xfrm>
          <a:off x="4229100" y="15309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103505</xdr:rowOff>
    </xdr:from>
    <xdr:to xmlns:xdr="http://schemas.openxmlformats.org/drawingml/2006/spreadsheetDrawing">
      <xdr:col>24</xdr:col>
      <xdr:colOff>152400</xdr:colOff>
      <xdr:row>90</xdr:row>
      <xdr:rowOff>103505</xdr:rowOff>
    </xdr:to>
    <xdr:cxnSp macro="">
      <xdr:nvCxnSpPr>
        <xdr:cNvPr id="227" name="直線コネクタ 226"/>
        <xdr:cNvCxnSpPr/>
      </xdr:nvCxnSpPr>
      <xdr:spPr>
        <a:xfrm>
          <a:off x="4108450" y="15534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94</xdr:row>
      <xdr:rowOff>121285</xdr:rowOff>
    </xdr:from>
    <xdr:to xmlns:xdr="http://schemas.openxmlformats.org/drawingml/2006/spreadsheetDrawing">
      <xdr:col>24</xdr:col>
      <xdr:colOff>63500</xdr:colOff>
      <xdr:row>95</xdr:row>
      <xdr:rowOff>102235</xdr:rowOff>
    </xdr:to>
    <xdr:cxnSp macro="">
      <xdr:nvCxnSpPr>
        <xdr:cNvPr id="228" name="直線コネクタ 227"/>
        <xdr:cNvCxnSpPr/>
      </xdr:nvCxnSpPr>
      <xdr:spPr>
        <a:xfrm flipV="1">
          <a:off x="3429000" y="16237585"/>
          <a:ext cx="7493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166370</xdr:rowOff>
    </xdr:from>
    <xdr:ext cx="534670" cy="255270"/>
    <xdr:sp macro="" textlink="">
      <xdr:nvSpPr>
        <xdr:cNvPr id="229" name="扶助費平均値テキスト"/>
        <xdr:cNvSpPr txBox="1"/>
      </xdr:nvSpPr>
      <xdr:spPr>
        <a:xfrm>
          <a:off x="4229100" y="1628267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16510</xdr:rowOff>
    </xdr:from>
    <xdr:to xmlns:xdr="http://schemas.openxmlformats.org/drawingml/2006/spreadsheetDrawing">
      <xdr:col>24</xdr:col>
      <xdr:colOff>114300</xdr:colOff>
      <xdr:row>95</xdr:row>
      <xdr:rowOff>118110</xdr:rowOff>
    </xdr:to>
    <xdr:sp macro="" textlink="">
      <xdr:nvSpPr>
        <xdr:cNvPr id="230" name="フローチャート: 判断 229"/>
        <xdr:cNvSpPr/>
      </xdr:nvSpPr>
      <xdr:spPr>
        <a:xfrm>
          <a:off x="41275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87630</xdr:rowOff>
    </xdr:from>
    <xdr:to xmlns:xdr="http://schemas.openxmlformats.org/drawingml/2006/spreadsheetDrawing">
      <xdr:col>19</xdr:col>
      <xdr:colOff>171450</xdr:colOff>
      <xdr:row>95</xdr:row>
      <xdr:rowOff>102235</xdr:rowOff>
    </xdr:to>
    <xdr:cxnSp macro="">
      <xdr:nvCxnSpPr>
        <xdr:cNvPr id="231" name="直線コネクタ 230"/>
        <xdr:cNvCxnSpPr/>
      </xdr:nvCxnSpPr>
      <xdr:spPr>
        <a:xfrm>
          <a:off x="2622550" y="16203930"/>
          <a:ext cx="80645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107950</xdr:rowOff>
    </xdr:from>
    <xdr:to xmlns:xdr="http://schemas.openxmlformats.org/drawingml/2006/spreadsheetDrawing">
      <xdr:col>20</xdr:col>
      <xdr:colOff>38100</xdr:colOff>
      <xdr:row>96</xdr:row>
      <xdr:rowOff>38100</xdr:rowOff>
    </xdr:to>
    <xdr:sp macro="" textlink="">
      <xdr:nvSpPr>
        <xdr:cNvPr id="232" name="フローチャート: 判断 231"/>
        <xdr:cNvSpPr/>
      </xdr:nvSpPr>
      <xdr:spPr>
        <a:xfrm>
          <a:off x="3384550" y="16395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29210</xdr:rowOff>
    </xdr:from>
    <xdr:ext cx="530860" cy="255270"/>
    <xdr:sp macro="" textlink="">
      <xdr:nvSpPr>
        <xdr:cNvPr id="233" name="テキスト ボックス 232"/>
        <xdr:cNvSpPr txBox="1"/>
      </xdr:nvSpPr>
      <xdr:spPr>
        <a:xfrm>
          <a:off x="3187065" y="164884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87630</xdr:rowOff>
    </xdr:from>
    <xdr:to xmlns:xdr="http://schemas.openxmlformats.org/drawingml/2006/spreadsheetDrawing">
      <xdr:col>15</xdr:col>
      <xdr:colOff>50800</xdr:colOff>
      <xdr:row>96</xdr:row>
      <xdr:rowOff>57150</xdr:rowOff>
    </xdr:to>
    <xdr:cxnSp macro="">
      <xdr:nvCxnSpPr>
        <xdr:cNvPr id="234" name="直線コネクタ 233"/>
        <xdr:cNvCxnSpPr/>
      </xdr:nvCxnSpPr>
      <xdr:spPr>
        <a:xfrm flipV="1">
          <a:off x="1828800" y="16203930"/>
          <a:ext cx="79375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35" name="フローチャート: 判断 234"/>
        <xdr:cNvSpPr/>
      </xdr:nvSpPr>
      <xdr:spPr>
        <a:xfrm>
          <a:off x="257175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88265</xdr:rowOff>
    </xdr:from>
    <xdr:ext cx="530860" cy="255270"/>
    <xdr:sp macro="" textlink="">
      <xdr:nvSpPr>
        <xdr:cNvPr id="236" name="テキスト ボックス 235"/>
        <xdr:cNvSpPr txBox="1"/>
      </xdr:nvSpPr>
      <xdr:spPr>
        <a:xfrm>
          <a:off x="2393315" y="163760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96</xdr:row>
      <xdr:rowOff>57150</xdr:rowOff>
    </xdr:from>
    <xdr:to xmlns:xdr="http://schemas.openxmlformats.org/drawingml/2006/spreadsheetDrawing">
      <xdr:col>10</xdr:col>
      <xdr:colOff>114300</xdr:colOff>
      <xdr:row>96</xdr:row>
      <xdr:rowOff>86360</xdr:rowOff>
    </xdr:to>
    <xdr:cxnSp macro="">
      <xdr:nvCxnSpPr>
        <xdr:cNvPr id="237" name="直線コネクタ 236"/>
        <xdr:cNvCxnSpPr/>
      </xdr:nvCxnSpPr>
      <xdr:spPr>
        <a:xfrm flipV="1">
          <a:off x="1028700" y="16516350"/>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60960</xdr:rowOff>
    </xdr:from>
    <xdr:to xmlns:xdr="http://schemas.openxmlformats.org/drawingml/2006/spreadsheetDrawing">
      <xdr:col>10</xdr:col>
      <xdr:colOff>165100</xdr:colOff>
      <xdr:row>96</xdr:row>
      <xdr:rowOff>162560</xdr:rowOff>
    </xdr:to>
    <xdr:sp macro="" textlink="">
      <xdr:nvSpPr>
        <xdr:cNvPr id="238" name="フローチャート: 判断 237"/>
        <xdr:cNvSpPr/>
      </xdr:nvSpPr>
      <xdr:spPr>
        <a:xfrm>
          <a:off x="17780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153670</xdr:rowOff>
    </xdr:from>
    <xdr:ext cx="531495" cy="259080"/>
    <xdr:sp macro="" textlink="">
      <xdr:nvSpPr>
        <xdr:cNvPr id="239" name="テキスト ボックス 238"/>
        <xdr:cNvSpPr txBox="1"/>
      </xdr:nvSpPr>
      <xdr:spPr>
        <a:xfrm>
          <a:off x="1580515" y="16612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75565</xdr:rowOff>
    </xdr:from>
    <xdr:to xmlns:xdr="http://schemas.openxmlformats.org/drawingml/2006/spreadsheetDrawing">
      <xdr:col>6</xdr:col>
      <xdr:colOff>38100</xdr:colOff>
      <xdr:row>97</xdr:row>
      <xdr:rowOff>6350</xdr:rowOff>
    </xdr:to>
    <xdr:sp macro="" textlink="">
      <xdr:nvSpPr>
        <xdr:cNvPr id="240" name="フローチャート: 判断 239"/>
        <xdr:cNvSpPr/>
      </xdr:nvSpPr>
      <xdr:spPr>
        <a:xfrm>
          <a:off x="984250" y="1653476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168275</xdr:rowOff>
    </xdr:from>
    <xdr:ext cx="530860" cy="255270"/>
    <xdr:sp macro="" textlink="">
      <xdr:nvSpPr>
        <xdr:cNvPr id="241" name="テキスト ボックス 240"/>
        <xdr:cNvSpPr txBox="1"/>
      </xdr:nvSpPr>
      <xdr:spPr>
        <a:xfrm>
          <a:off x="786765" y="166274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3" name="テキスト ボックス 242"/>
        <xdr:cNvSpPr txBox="1"/>
      </xdr:nvSpPr>
      <xdr:spPr>
        <a:xfrm>
          <a:off x="3257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4" name="テキスト ボックス 243"/>
        <xdr:cNvSpPr txBox="1"/>
      </xdr:nvSpPr>
      <xdr:spPr>
        <a:xfrm>
          <a:off x="24511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6" name="テキスト ボックス 245"/>
        <xdr:cNvSpPr txBox="1"/>
      </xdr:nvSpPr>
      <xdr:spPr>
        <a:xfrm>
          <a:off x="85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70485</xdr:rowOff>
    </xdr:from>
    <xdr:to xmlns:xdr="http://schemas.openxmlformats.org/drawingml/2006/spreadsheetDrawing">
      <xdr:col>24</xdr:col>
      <xdr:colOff>114300</xdr:colOff>
      <xdr:row>95</xdr:row>
      <xdr:rowOff>635</xdr:rowOff>
    </xdr:to>
    <xdr:sp macro="" textlink="">
      <xdr:nvSpPr>
        <xdr:cNvPr id="247" name="楕円 246"/>
        <xdr:cNvSpPr/>
      </xdr:nvSpPr>
      <xdr:spPr>
        <a:xfrm>
          <a:off x="4127500" y="161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93345</xdr:rowOff>
    </xdr:from>
    <xdr:ext cx="598805" cy="259080"/>
    <xdr:sp macro="" textlink="">
      <xdr:nvSpPr>
        <xdr:cNvPr id="248" name="扶助費該当値テキスト"/>
        <xdr:cNvSpPr txBox="1"/>
      </xdr:nvSpPr>
      <xdr:spPr>
        <a:xfrm>
          <a:off x="4229100" y="160381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52070</xdr:rowOff>
    </xdr:from>
    <xdr:to xmlns:xdr="http://schemas.openxmlformats.org/drawingml/2006/spreadsheetDrawing">
      <xdr:col>20</xdr:col>
      <xdr:colOff>38100</xdr:colOff>
      <xdr:row>95</xdr:row>
      <xdr:rowOff>153035</xdr:rowOff>
    </xdr:to>
    <xdr:sp macro="" textlink="">
      <xdr:nvSpPr>
        <xdr:cNvPr id="249" name="楕円 248"/>
        <xdr:cNvSpPr/>
      </xdr:nvSpPr>
      <xdr:spPr>
        <a:xfrm>
          <a:off x="3384550" y="1633982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169545</xdr:rowOff>
    </xdr:from>
    <xdr:ext cx="530860" cy="255270"/>
    <xdr:sp macro="" textlink="">
      <xdr:nvSpPr>
        <xdr:cNvPr id="250" name="テキスト ボックス 249"/>
        <xdr:cNvSpPr txBox="1"/>
      </xdr:nvSpPr>
      <xdr:spPr>
        <a:xfrm>
          <a:off x="3187065" y="161143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36830</xdr:rowOff>
    </xdr:from>
    <xdr:to xmlns:xdr="http://schemas.openxmlformats.org/drawingml/2006/spreadsheetDrawing">
      <xdr:col>15</xdr:col>
      <xdr:colOff>101600</xdr:colOff>
      <xdr:row>94</xdr:row>
      <xdr:rowOff>138430</xdr:rowOff>
    </xdr:to>
    <xdr:sp macro="" textlink="">
      <xdr:nvSpPr>
        <xdr:cNvPr id="251" name="楕円 250"/>
        <xdr:cNvSpPr/>
      </xdr:nvSpPr>
      <xdr:spPr>
        <a:xfrm>
          <a:off x="2571750" y="1615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154940</xdr:rowOff>
    </xdr:from>
    <xdr:ext cx="594995" cy="255270"/>
    <xdr:sp macro="" textlink="">
      <xdr:nvSpPr>
        <xdr:cNvPr id="252" name="テキスト ボックス 251"/>
        <xdr:cNvSpPr txBox="1"/>
      </xdr:nvSpPr>
      <xdr:spPr>
        <a:xfrm>
          <a:off x="2360930" y="159283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6350</xdr:rowOff>
    </xdr:from>
    <xdr:to xmlns:xdr="http://schemas.openxmlformats.org/drawingml/2006/spreadsheetDrawing">
      <xdr:col>10</xdr:col>
      <xdr:colOff>165100</xdr:colOff>
      <xdr:row>96</xdr:row>
      <xdr:rowOff>107950</xdr:rowOff>
    </xdr:to>
    <xdr:sp macro="" textlink="">
      <xdr:nvSpPr>
        <xdr:cNvPr id="253" name="楕円 252"/>
        <xdr:cNvSpPr/>
      </xdr:nvSpPr>
      <xdr:spPr>
        <a:xfrm>
          <a:off x="177800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124460</xdr:rowOff>
    </xdr:from>
    <xdr:ext cx="531495" cy="259080"/>
    <xdr:sp macro="" textlink="">
      <xdr:nvSpPr>
        <xdr:cNvPr id="254" name="テキスト ボックス 253"/>
        <xdr:cNvSpPr txBox="1"/>
      </xdr:nvSpPr>
      <xdr:spPr>
        <a:xfrm>
          <a:off x="1580515" y="16240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34925</xdr:rowOff>
    </xdr:from>
    <xdr:to xmlns:xdr="http://schemas.openxmlformats.org/drawingml/2006/spreadsheetDrawing">
      <xdr:col>6</xdr:col>
      <xdr:colOff>38100</xdr:colOff>
      <xdr:row>96</xdr:row>
      <xdr:rowOff>136525</xdr:rowOff>
    </xdr:to>
    <xdr:sp macro="" textlink="">
      <xdr:nvSpPr>
        <xdr:cNvPr id="255" name="楕円 254"/>
        <xdr:cNvSpPr/>
      </xdr:nvSpPr>
      <xdr:spPr>
        <a:xfrm>
          <a:off x="984250" y="164941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153035</xdr:rowOff>
    </xdr:from>
    <xdr:ext cx="530860" cy="259080"/>
    <xdr:sp macro="" textlink="">
      <xdr:nvSpPr>
        <xdr:cNvPr id="256" name="テキスト ボックス 255"/>
        <xdr:cNvSpPr txBox="1"/>
      </xdr:nvSpPr>
      <xdr:spPr>
        <a:xfrm>
          <a:off x="786765" y="162693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5956300" y="4000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8" name="正方形/長方形 257"/>
        <xdr:cNvSpPr/>
      </xdr:nvSpPr>
      <xdr:spPr>
        <a:xfrm>
          <a:off x="60642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0642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0" name="正方形/長方形 259"/>
        <xdr:cNvSpPr/>
      </xdr:nvSpPr>
      <xdr:spPr>
        <a:xfrm>
          <a:off x="69850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69850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2" name="正方形/長方形 261"/>
        <xdr:cNvSpPr/>
      </xdr:nvSpPr>
      <xdr:spPr>
        <a:xfrm>
          <a:off x="8013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013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5956300" y="4826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65" name="テキスト ボックス 264"/>
        <xdr:cNvSpPr txBox="1"/>
      </xdr:nvSpPr>
      <xdr:spPr>
        <a:xfrm>
          <a:off x="59182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5956300" y="7112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7" name="直線コネクタ 266"/>
        <xdr:cNvCxnSpPr/>
      </xdr:nvCxnSpPr>
      <xdr:spPr>
        <a:xfrm>
          <a:off x="5956300" y="6654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5110" cy="255270"/>
    <xdr:sp macro="" textlink="">
      <xdr:nvSpPr>
        <xdr:cNvPr id="268" name="テキスト ボックス 267"/>
        <xdr:cNvSpPr txBox="1"/>
      </xdr:nvSpPr>
      <xdr:spPr>
        <a:xfrm>
          <a:off x="572643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69" name="直線コネクタ 268"/>
        <xdr:cNvCxnSpPr/>
      </xdr:nvCxnSpPr>
      <xdr:spPr>
        <a:xfrm>
          <a:off x="5956300" y="6197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2455" cy="255270"/>
    <xdr:sp macro="" textlink="">
      <xdr:nvSpPr>
        <xdr:cNvPr id="270" name="テキスト ボックス 269"/>
        <xdr:cNvSpPr txBox="1"/>
      </xdr:nvSpPr>
      <xdr:spPr>
        <a:xfrm>
          <a:off x="5417820" y="60553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1" name="直線コネクタ 270"/>
        <xdr:cNvCxnSpPr/>
      </xdr:nvCxnSpPr>
      <xdr:spPr>
        <a:xfrm>
          <a:off x="5956300" y="5740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2455" cy="255270"/>
    <xdr:sp macro="" textlink="">
      <xdr:nvSpPr>
        <xdr:cNvPr id="272" name="テキスト ボックス 271"/>
        <xdr:cNvSpPr txBox="1"/>
      </xdr:nvSpPr>
      <xdr:spPr>
        <a:xfrm>
          <a:off x="5417820" y="55981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3" name="直線コネクタ 272"/>
        <xdr:cNvCxnSpPr/>
      </xdr:nvCxnSpPr>
      <xdr:spPr>
        <a:xfrm>
          <a:off x="5956300" y="5283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2455" cy="255270"/>
    <xdr:sp macro="" textlink="">
      <xdr:nvSpPr>
        <xdr:cNvPr id="274" name="テキスト ボックス 273"/>
        <xdr:cNvSpPr txBox="1"/>
      </xdr:nvSpPr>
      <xdr:spPr>
        <a:xfrm>
          <a:off x="5417820" y="51409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5" name="直線コネクタ 274"/>
        <xdr:cNvCxnSpPr/>
      </xdr:nvCxnSpPr>
      <xdr:spPr>
        <a:xfrm>
          <a:off x="5956300" y="482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270"/>
    <xdr:sp macro="" textlink="">
      <xdr:nvSpPr>
        <xdr:cNvPr id="276" name="テキスト ボックス 275"/>
        <xdr:cNvSpPr txBox="1"/>
      </xdr:nvSpPr>
      <xdr:spPr>
        <a:xfrm>
          <a:off x="5417820" y="4683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補助費等グラフ枠"/>
        <xdr:cNvSpPr/>
      </xdr:nvSpPr>
      <xdr:spPr>
        <a:xfrm>
          <a:off x="5956300" y="4826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136525</xdr:rowOff>
    </xdr:from>
    <xdr:to xmlns:xdr="http://schemas.openxmlformats.org/drawingml/2006/spreadsheetDrawing">
      <xdr:col>54</xdr:col>
      <xdr:colOff>171450</xdr:colOff>
      <xdr:row>37</xdr:row>
      <xdr:rowOff>98425</xdr:rowOff>
    </xdr:to>
    <xdr:cxnSp macro="">
      <xdr:nvCxnSpPr>
        <xdr:cNvPr id="278" name="直線コネクタ 277"/>
        <xdr:cNvCxnSpPr/>
      </xdr:nvCxnSpPr>
      <xdr:spPr>
        <a:xfrm flipV="1">
          <a:off x="9429750" y="5451475"/>
          <a:ext cx="0" cy="990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102235</xdr:rowOff>
    </xdr:from>
    <xdr:ext cx="534035" cy="258445"/>
    <xdr:sp macro="" textlink="">
      <xdr:nvSpPr>
        <xdr:cNvPr id="279" name="補助費等最小値テキスト"/>
        <xdr:cNvSpPr txBox="1"/>
      </xdr:nvSpPr>
      <xdr:spPr>
        <a:xfrm>
          <a:off x="9480550" y="6445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98425</xdr:rowOff>
    </xdr:from>
    <xdr:to xmlns:xdr="http://schemas.openxmlformats.org/drawingml/2006/spreadsheetDrawing">
      <xdr:col>55</xdr:col>
      <xdr:colOff>88900</xdr:colOff>
      <xdr:row>37</xdr:row>
      <xdr:rowOff>98425</xdr:rowOff>
    </xdr:to>
    <xdr:cxnSp macro="">
      <xdr:nvCxnSpPr>
        <xdr:cNvPr id="280" name="直線コネクタ 279"/>
        <xdr:cNvCxnSpPr/>
      </xdr:nvCxnSpPr>
      <xdr:spPr>
        <a:xfrm>
          <a:off x="9359900" y="64420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83185</xdr:rowOff>
    </xdr:from>
    <xdr:ext cx="598170" cy="259080"/>
    <xdr:sp macro="" textlink="">
      <xdr:nvSpPr>
        <xdr:cNvPr id="281" name="補助費等最大値テキスト"/>
        <xdr:cNvSpPr txBox="1"/>
      </xdr:nvSpPr>
      <xdr:spPr>
        <a:xfrm>
          <a:off x="9480550" y="5226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136525</xdr:rowOff>
    </xdr:from>
    <xdr:to xmlns:xdr="http://schemas.openxmlformats.org/drawingml/2006/spreadsheetDrawing">
      <xdr:col>55</xdr:col>
      <xdr:colOff>88900</xdr:colOff>
      <xdr:row>31</xdr:row>
      <xdr:rowOff>136525</xdr:rowOff>
    </xdr:to>
    <xdr:cxnSp macro="">
      <xdr:nvCxnSpPr>
        <xdr:cNvPr id="282" name="直線コネクタ 281"/>
        <xdr:cNvCxnSpPr/>
      </xdr:nvCxnSpPr>
      <xdr:spPr>
        <a:xfrm>
          <a:off x="9359900" y="5451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62230</xdr:rowOff>
    </xdr:from>
    <xdr:to xmlns:xdr="http://schemas.openxmlformats.org/drawingml/2006/spreadsheetDrawing">
      <xdr:col>55</xdr:col>
      <xdr:colOff>0</xdr:colOff>
      <xdr:row>36</xdr:row>
      <xdr:rowOff>67945</xdr:rowOff>
    </xdr:to>
    <xdr:cxnSp macro="">
      <xdr:nvCxnSpPr>
        <xdr:cNvPr id="283" name="直線コネクタ 282"/>
        <xdr:cNvCxnSpPr/>
      </xdr:nvCxnSpPr>
      <xdr:spPr>
        <a:xfrm flipV="1">
          <a:off x="8686800" y="6234430"/>
          <a:ext cx="742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100330</xdr:rowOff>
    </xdr:from>
    <xdr:ext cx="598170" cy="255270"/>
    <xdr:sp macro="" textlink="">
      <xdr:nvSpPr>
        <xdr:cNvPr id="284" name="補助費等平均値テキスト"/>
        <xdr:cNvSpPr txBox="1"/>
      </xdr:nvSpPr>
      <xdr:spPr>
        <a:xfrm>
          <a:off x="9480550" y="5929630"/>
          <a:ext cx="5981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77470</xdr:rowOff>
    </xdr:from>
    <xdr:to xmlns:xdr="http://schemas.openxmlformats.org/drawingml/2006/spreadsheetDrawing">
      <xdr:col>55</xdr:col>
      <xdr:colOff>50800</xdr:colOff>
      <xdr:row>36</xdr:row>
      <xdr:rowOff>7620</xdr:rowOff>
    </xdr:to>
    <xdr:sp macro="" textlink="">
      <xdr:nvSpPr>
        <xdr:cNvPr id="285" name="フローチャート: 判断 284"/>
        <xdr:cNvSpPr/>
      </xdr:nvSpPr>
      <xdr:spPr>
        <a:xfrm>
          <a:off x="9398000" y="6078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43815</xdr:rowOff>
    </xdr:from>
    <xdr:to xmlns:xdr="http://schemas.openxmlformats.org/drawingml/2006/spreadsheetDrawing">
      <xdr:col>50</xdr:col>
      <xdr:colOff>114300</xdr:colOff>
      <xdr:row>36</xdr:row>
      <xdr:rowOff>67945</xdr:rowOff>
    </xdr:to>
    <xdr:cxnSp macro="">
      <xdr:nvCxnSpPr>
        <xdr:cNvPr id="286" name="直線コネクタ 285"/>
        <xdr:cNvCxnSpPr/>
      </xdr:nvCxnSpPr>
      <xdr:spPr>
        <a:xfrm>
          <a:off x="7886700" y="6216015"/>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83820</xdr:rowOff>
    </xdr:from>
    <xdr:to xmlns:xdr="http://schemas.openxmlformats.org/drawingml/2006/spreadsheetDrawing">
      <xdr:col>50</xdr:col>
      <xdr:colOff>165100</xdr:colOff>
      <xdr:row>36</xdr:row>
      <xdr:rowOff>13970</xdr:rowOff>
    </xdr:to>
    <xdr:sp macro="" textlink="">
      <xdr:nvSpPr>
        <xdr:cNvPr id="287" name="フローチャート: 判断 286"/>
        <xdr:cNvSpPr/>
      </xdr:nvSpPr>
      <xdr:spPr>
        <a:xfrm>
          <a:off x="86360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30480</xdr:rowOff>
    </xdr:from>
    <xdr:ext cx="594995" cy="255270"/>
    <xdr:sp macro="" textlink="">
      <xdr:nvSpPr>
        <xdr:cNvPr id="288" name="テキスト ボックス 287"/>
        <xdr:cNvSpPr txBox="1"/>
      </xdr:nvSpPr>
      <xdr:spPr>
        <a:xfrm>
          <a:off x="8406130" y="58597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139065</xdr:rowOff>
    </xdr:from>
    <xdr:to xmlns:xdr="http://schemas.openxmlformats.org/drawingml/2006/spreadsheetDrawing">
      <xdr:col>45</xdr:col>
      <xdr:colOff>171450</xdr:colOff>
      <xdr:row>36</xdr:row>
      <xdr:rowOff>43815</xdr:rowOff>
    </xdr:to>
    <xdr:cxnSp macro="">
      <xdr:nvCxnSpPr>
        <xdr:cNvPr id="289" name="直線コネクタ 288"/>
        <xdr:cNvCxnSpPr/>
      </xdr:nvCxnSpPr>
      <xdr:spPr>
        <a:xfrm>
          <a:off x="7080250" y="5796915"/>
          <a:ext cx="806450" cy="419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115570</xdr:rowOff>
    </xdr:from>
    <xdr:to xmlns:xdr="http://schemas.openxmlformats.org/drawingml/2006/spreadsheetDrawing">
      <xdr:col>46</xdr:col>
      <xdr:colOff>38100</xdr:colOff>
      <xdr:row>36</xdr:row>
      <xdr:rowOff>45720</xdr:rowOff>
    </xdr:to>
    <xdr:sp macro="" textlink="">
      <xdr:nvSpPr>
        <xdr:cNvPr id="290" name="フローチャート: 判断 289"/>
        <xdr:cNvSpPr/>
      </xdr:nvSpPr>
      <xdr:spPr>
        <a:xfrm>
          <a:off x="7842250" y="6116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62230</xdr:rowOff>
    </xdr:from>
    <xdr:ext cx="594995" cy="259080"/>
    <xdr:sp macro="" textlink="">
      <xdr:nvSpPr>
        <xdr:cNvPr id="291" name="テキスト ボックス 290"/>
        <xdr:cNvSpPr txBox="1"/>
      </xdr:nvSpPr>
      <xdr:spPr>
        <a:xfrm>
          <a:off x="7612380" y="58915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139065</xdr:rowOff>
    </xdr:from>
    <xdr:to xmlns:xdr="http://schemas.openxmlformats.org/drawingml/2006/spreadsheetDrawing">
      <xdr:col>41</xdr:col>
      <xdr:colOff>50800</xdr:colOff>
      <xdr:row>36</xdr:row>
      <xdr:rowOff>138430</xdr:rowOff>
    </xdr:to>
    <xdr:cxnSp macro="">
      <xdr:nvCxnSpPr>
        <xdr:cNvPr id="292" name="直線コネクタ 291"/>
        <xdr:cNvCxnSpPr/>
      </xdr:nvCxnSpPr>
      <xdr:spPr>
        <a:xfrm flipV="1">
          <a:off x="6286500" y="5796915"/>
          <a:ext cx="793750" cy="513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32</xdr:row>
      <xdr:rowOff>167005</xdr:rowOff>
    </xdr:from>
    <xdr:to xmlns:xdr="http://schemas.openxmlformats.org/drawingml/2006/spreadsheetDrawing">
      <xdr:col>41</xdr:col>
      <xdr:colOff>101600</xdr:colOff>
      <xdr:row>33</xdr:row>
      <xdr:rowOff>97790</xdr:rowOff>
    </xdr:to>
    <xdr:sp macro="" textlink="">
      <xdr:nvSpPr>
        <xdr:cNvPr id="293" name="フローチャート: 判断 292"/>
        <xdr:cNvSpPr/>
      </xdr:nvSpPr>
      <xdr:spPr>
        <a:xfrm>
          <a:off x="7029450" y="5653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113665</xdr:rowOff>
    </xdr:from>
    <xdr:ext cx="594995" cy="258445"/>
    <xdr:sp macro="" textlink="">
      <xdr:nvSpPr>
        <xdr:cNvPr id="294" name="テキスト ボックス 293"/>
        <xdr:cNvSpPr txBox="1"/>
      </xdr:nvSpPr>
      <xdr:spPr>
        <a:xfrm>
          <a:off x="6818630" y="542861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29210</xdr:rowOff>
    </xdr:from>
    <xdr:to xmlns:xdr="http://schemas.openxmlformats.org/drawingml/2006/spreadsheetDrawing">
      <xdr:col>36</xdr:col>
      <xdr:colOff>165100</xdr:colOff>
      <xdr:row>36</xdr:row>
      <xdr:rowOff>130175</xdr:rowOff>
    </xdr:to>
    <xdr:sp macro="" textlink="">
      <xdr:nvSpPr>
        <xdr:cNvPr id="295" name="フローチャート: 判断 294"/>
        <xdr:cNvSpPr/>
      </xdr:nvSpPr>
      <xdr:spPr>
        <a:xfrm>
          <a:off x="6235700" y="620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146685</xdr:rowOff>
    </xdr:from>
    <xdr:ext cx="531495" cy="255270"/>
    <xdr:sp macro="" textlink="">
      <xdr:nvSpPr>
        <xdr:cNvPr id="296" name="テキスト ボックス 295"/>
        <xdr:cNvSpPr txBox="1"/>
      </xdr:nvSpPr>
      <xdr:spPr>
        <a:xfrm>
          <a:off x="6038215" y="597598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88,189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7" name="テキスト ボックス 296"/>
        <xdr:cNvSpPr txBox="1"/>
      </xdr:nvSpPr>
      <xdr:spPr>
        <a:xfrm>
          <a:off x="92583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8" name="テキスト ボックス 297"/>
        <xdr:cNvSpPr txBox="1"/>
      </xdr:nvSpPr>
      <xdr:spPr>
        <a:xfrm>
          <a:off x="8515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80010</xdr:rowOff>
    </xdr:from>
    <xdr:ext cx="762000" cy="259080"/>
    <xdr:sp macro="" textlink="">
      <xdr:nvSpPr>
        <xdr:cNvPr id="299" name="テキスト ボックス 298"/>
        <xdr:cNvSpPr txBox="1"/>
      </xdr:nvSpPr>
      <xdr:spPr>
        <a:xfrm>
          <a:off x="7715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0" name="テキスト ボックス 299"/>
        <xdr:cNvSpPr txBox="1"/>
      </xdr:nvSpPr>
      <xdr:spPr>
        <a:xfrm>
          <a:off x="6908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1" name="テキスト ボックス 300"/>
        <xdr:cNvSpPr txBox="1"/>
      </xdr:nvSpPr>
      <xdr:spPr>
        <a:xfrm>
          <a:off x="6115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11430</xdr:rowOff>
    </xdr:from>
    <xdr:to xmlns:xdr="http://schemas.openxmlformats.org/drawingml/2006/spreadsheetDrawing">
      <xdr:col>55</xdr:col>
      <xdr:colOff>50800</xdr:colOff>
      <xdr:row>36</xdr:row>
      <xdr:rowOff>113030</xdr:rowOff>
    </xdr:to>
    <xdr:sp macro="" textlink="">
      <xdr:nvSpPr>
        <xdr:cNvPr id="302" name="楕円 301"/>
        <xdr:cNvSpPr/>
      </xdr:nvSpPr>
      <xdr:spPr>
        <a:xfrm>
          <a:off x="9398000" y="6183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161290</xdr:rowOff>
    </xdr:from>
    <xdr:ext cx="534035" cy="259080"/>
    <xdr:sp macro="" textlink="">
      <xdr:nvSpPr>
        <xdr:cNvPr id="303" name="補助費等該当値テキスト"/>
        <xdr:cNvSpPr txBox="1"/>
      </xdr:nvSpPr>
      <xdr:spPr>
        <a:xfrm>
          <a:off x="9480550" y="6162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17780</xdr:rowOff>
    </xdr:from>
    <xdr:to xmlns:xdr="http://schemas.openxmlformats.org/drawingml/2006/spreadsheetDrawing">
      <xdr:col>50</xdr:col>
      <xdr:colOff>165100</xdr:colOff>
      <xdr:row>36</xdr:row>
      <xdr:rowOff>118745</xdr:rowOff>
    </xdr:to>
    <xdr:sp macro="" textlink="">
      <xdr:nvSpPr>
        <xdr:cNvPr id="304" name="楕円 303"/>
        <xdr:cNvSpPr/>
      </xdr:nvSpPr>
      <xdr:spPr>
        <a:xfrm>
          <a:off x="8636000" y="6189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109855</xdr:rowOff>
    </xdr:from>
    <xdr:ext cx="531495" cy="255270"/>
    <xdr:sp macro="" textlink="">
      <xdr:nvSpPr>
        <xdr:cNvPr id="305" name="テキスト ボックス 304"/>
        <xdr:cNvSpPr txBox="1"/>
      </xdr:nvSpPr>
      <xdr:spPr>
        <a:xfrm>
          <a:off x="8438515" y="628205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164465</xdr:rowOff>
    </xdr:from>
    <xdr:to xmlns:xdr="http://schemas.openxmlformats.org/drawingml/2006/spreadsheetDrawing">
      <xdr:col>46</xdr:col>
      <xdr:colOff>38100</xdr:colOff>
      <xdr:row>36</xdr:row>
      <xdr:rowOff>94615</xdr:rowOff>
    </xdr:to>
    <xdr:sp macro="" textlink="">
      <xdr:nvSpPr>
        <xdr:cNvPr id="306" name="楕円 305"/>
        <xdr:cNvSpPr/>
      </xdr:nvSpPr>
      <xdr:spPr>
        <a:xfrm>
          <a:off x="7842250" y="61652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86360</xdr:rowOff>
    </xdr:from>
    <xdr:ext cx="530860" cy="255270"/>
    <xdr:sp macro="" textlink="">
      <xdr:nvSpPr>
        <xdr:cNvPr id="307" name="テキスト ボックス 306"/>
        <xdr:cNvSpPr txBox="1"/>
      </xdr:nvSpPr>
      <xdr:spPr>
        <a:xfrm>
          <a:off x="7644765" y="62585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88265</xdr:rowOff>
    </xdr:from>
    <xdr:to xmlns:xdr="http://schemas.openxmlformats.org/drawingml/2006/spreadsheetDrawing">
      <xdr:col>41</xdr:col>
      <xdr:colOff>101600</xdr:colOff>
      <xdr:row>34</xdr:row>
      <xdr:rowOff>18415</xdr:rowOff>
    </xdr:to>
    <xdr:sp macro="" textlink="">
      <xdr:nvSpPr>
        <xdr:cNvPr id="308" name="楕円 307"/>
        <xdr:cNvSpPr/>
      </xdr:nvSpPr>
      <xdr:spPr>
        <a:xfrm>
          <a:off x="7029450" y="5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9525</xdr:rowOff>
    </xdr:from>
    <xdr:ext cx="594995" cy="255270"/>
    <xdr:sp macro="" textlink="">
      <xdr:nvSpPr>
        <xdr:cNvPr id="309" name="テキスト ボックス 308"/>
        <xdr:cNvSpPr txBox="1"/>
      </xdr:nvSpPr>
      <xdr:spPr>
        <a:xfrm>
          <a:off x="6818630" y="58388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87630</xdr:rowOff>
    </xdr:from>
    <xdr:to xmlns:xdr="http://schemas.openxmlformats.org/drawingml/2006/spreadsheetDrawing">
      <xdr:col>36</xdr:col>
      <xdr:colOff>165100</xdr:colOff>
      <xdr:row>37</xdr:row>
      <xdr:rowOff>17780</xdr:rowOff>
    </xdr:to>
    <xdr:sp macro="" textlink="">
      <xdr:nvSpPr>
        <xdr:cNvPr id="310" name="楕円 309"/>
        <xdr:cNvSpPr/>
      </xdr:nvSpPr>
      <xdr:spPr>
        <a:xfrm>
          <a:off x="62357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8890</xdr:rowOff>
    </xdr:from>
    <xdr:ext cx="531495" cy="255270"/>
    <xdr:sp macro="" textlink="">
      <xdr:nvSpPr>
        <xdr:cNvPr id="311" name="テキスト ボックス 310"/>
        <xdr:cNvSpPr txBox="1"/>
      </xdr:nvSpPr>
      <xdr:spPr>
        <a:xfrm>
          <a:off x="6038215" y="635254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2" name="正方形/長方形 311"/>
        <xdr:cNvSpPr/>
      </xdr:nvSpPr>
      <xdr:spPr>
        <a:xfrm>
          <a:off x="5956300" y="7429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3" name="正方形/長方形 312"/>
        <xdr:cNvSpPr/>
      </xdr:nvSpPr>
      <xdr:spPr>
        <a:xfrm>
          <a:off x="60642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4" name="正方形/長方形 313"/>
        <xdr:cNvSpPr/>
      </xdr:nvSpPr>
      <xdr:spPr>
        <a:xfrm>
          <a:off x="60642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5" name="正方形/長方形 314"/>
        <xdr:cNvSpPr/>
      </xdr:nvSpPr>
      <xdr:spPr>
        <a:xfrm>
          <a:off x="69850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6" name="正方形/長方形 315"/>
        <xdr:cNvSpPr/>
      </xdr:nvSpPr>
      <xdr:spPr>
        <a:xfrm>
          <a:off x="69850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7" name="正方形/長方形 316"/>
        <xdr:cNvSpPr/>
      </xdr:nvSpPr>
      <xdr:spPr>
        <a:xfrm>
          <a:off x="8013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8" name="正方形/長方形 317"/>
        <xdr:cNvSpPr/>
      </xdr:nvSpPr>
      <xdr:spPr>
        <a:xfrm>
          <a:off x="8013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9" name="正方形/長方形 318"/>
        <xdr:cNvSpPr/>
      </xdr:nvSpPr>
      <xdr:spPr>
        <a:xfrm>
          <a:off x="5956300" y="8255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20" name="テキスト ボックス 319"/>
        <xdr:cNvSpPr txBox="1"/>
      </xdr:nvSpPr>
      <xdr:spPr>
        <a:xfrm>
          <a:off x="59182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1" name="直線コネクタ 320"/>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2" name="直線コネクタ 321"/>
        <xdr:cNvCxnSpPr/>
      </xdr:nvCxnSpPr>
      <xdr:spPr>
        <a:xfrm>
          <a:off x="5956300" y="1021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5110" cy="259080"/>
    <xdr:sp macro="" textlink="">
      <xdr:nvSpPr>
        <xdr:cNvPr id="323" name="テキスト ボックス 322"/>
        <xdr:cNvSpPr txBox="1"/>
      </xdr:nvSpPr>
      <xdr:spPr>
        <a:xfrm>
          <a:off x="572643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4" name="直線コネクタ 323"/>
        <xdr:cNvCxnSpPr/>
      </xdr:nvCxnSpPr>
      <xdr:spPr>
        <a:xfrm>
          <a:off x="5956300" y="98875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2455" cy="255270"/>
    <xdr:sp macro="" textlink="">
      <xdr:nvSpPr>
        <xdr:cNvPr id="325" name="テキスト ボックス 324"/>
        <xdr:cNvSpPr txBox="1"/>
      </xdr:nvSpPr>
      <xdr:spPr>
        <a:xfrm>
          <a:off x="5417820" y="9745345"/>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6" name="直線コネクタ 325"/>
        <xdr:cNvCxnSpPr/>
      </xdr:nvCxnSpPr>
      <xdr:spPr>
        <a:xfrm>
          <a:off x="5956300" y="95618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2455" cy="259080"/>
    <xdr:sp macro="" textlink="">
      <xdr:nvSpPr>
        <xdr:cNvPr id="327" name="テキスト ボックス 326"/>
        <xdr:cNvSpPr txBox="1"/>
      </xdr:nvSpPr>
      <xdr:spPr>
        <a:xfrm>
          <a:off x="541782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28" name="直線コネクタ 327"/>
        <xdr:cNvCxnSpPr/>
      </xdr:nvCxnSpPr>
      <xdr:spPr>
        <a:xfrm>
          <a:off x="5956300" y="9234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2455" cy="255270"/>
    <xdr:sp macro="" textlink="">
      <xdr:nvSpPr>
        <xdr:cNvPr id="329" name="テキスト ボックス 328"/>
        <xdr:cNvSpPr txBox="1"/>
      </xdr:nvSpPr>
      <xdr:spPr>
        <a:xfrm>
          <a:off x="5417820" y="909320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0" name="直線コネクタ 329"/>
        <xdr:cNvCxnSpPr/>
      </xdr:nvCxnSpPr>
      <xdr:spPr>
        <a:xfrm>
          <a:off x="5956300" y="8908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2455" cy="258445"/>
    <xdr:sp macro="" textlink="">
      <xdr:nvSpPr>
        <xdr:cNvPr id="331" name="テキスト ボックス 330"/>
        <xdr:cNvSpPr txBox="1"/>
      </xdr:nvSpPr>
      <xdr:spPr>
        <a:xfrm>
          <a:off x="541782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2" name="直線コネクタ 331"/>
        <xdr:cNvCxnSpPr/>
      </xdr:nvCxnSpPr>
      <xdr:spPr>
        <a:xfrm>
          <a:off x="5956300" y="8581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2455" cy="259080"/>
    <xdr:sp macro="" textlink="">
      <xdr:nvSpPr>
        <xdr:cNvPr id="333" name="テキスト ボックス 332"/>
        <xdr:cNvSpPr txBox="1"/>
      </xdr:nvSpPr>
      <xdr:spPr>
        <a:xfrm>
          <a:off x="541782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4" name="直線コネクタ 333"/>
        <xdr:cNvCxnSpPr/>
      </xdr:nvCxnSpPr>
      <xdr:spPr>
        <a:xfrm>
          <a:off x="5956300" y="825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270"/>
    <xdr:sp macro="" textlink="">
      <xdr:nvSpPr>
        <xdr:cNvPr id="335" name="テキスト ボックス 334"/>
        <xdr:cNvSpPr txBox="1"/>
      </xdr:nvSpPr>
      <xdr:spPr>
        <a:xfrm>
          <a:off x="5417820" y="8112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普通建設事業費グラフ枠"/>
        <xdr:cNvSpPr/>
      </xdr:nvSpPr>
      <xdr:spPr>
        <a:xfrm>
          <a:off x="5956300" y="8255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84455</xdr:rowOff>
    </xdr:from>
    <xdr:to xmlns:xdr="http://schemas.openxmlformats.org/drawingml/2006/spreadsheetDrawing">
      <xdr:col>54</xdr:col>
      <xdr:colOff>171450</xdr:colOff>
      <xdr:row>59</xdr:row>
      <xdr:rowOff>60960</xdr:rowOff>
    </xdr:to>
    <xdr:cxnSp macro="">
      <xdr:nvCxnSpPr>
        <xdr:cNvPr id="337" name="直線コネクタ 336"/>
        <xdr:cNvCxnSpPr/>
      </xdr:nvCxnSpPr>
      <xdr:spPr>
        <a:xfrm flipV="1">
          <a:off x="9429750" y="8656955"/>
          <a:ext cx="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64770</xdr:rowOff>
    </xdr:from>
    <xdr:ext cx="534035" cy="255270"/>
    <xdr:sp macro="" textlink="">
      <xdr:nvSpPr>
        <xdr:cNvPr id="338" name="普通建設事業費最小値テキスト"/>
        <xdr:cNvSpPr txBox="1"/>
      </xdr:nvSpPr>
      <xdr:spPr>
        <a:xfrm>
          <a:off x="9480550" y="10180320"/>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60960</xdr:rowOff>
    </xdr:from>
    <xdr:to xmlns:xdr="http://schemas.openxmlformats.org/drawingml/2006/spreadsheetDrawing">
      <xdr:col>55</xdr:col>
      <xdr:colOff>88900</xdr:colOff>
      <xdr:row>59</xdr:row>
      <xdr:rowOff>60960</xdr:rowOff>
    </xdr:to>
    <xdr:cxnSp macro="">
      <xdr:nvCxnSpPr>
        <xdr:cNvPr id="339" name="直線コネクタ 338"/>
        <xdr:cNvCxnSpPr/>
      </xdr:nvCxnSpPr>
      <xdr:spPr>
        <a:xfrm>
          <a:off x="9359900" y="10176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31115</xdr:rowOff>
    </xdr:from>
    <xdr:ext cx="598170" cy="255270"/>
    <xdr:sp macro="" textlink="">
      <xdr:nvSpPr>
        <xdr:cNvPr id="340" name="普通建設事業費最大値テキスト"/>
        <xdr:cNvSpPr txBox="1"/>
      </xdr:nvSpPr>
      <xdr:spPr>
        <a:xfrm>
          <a:off x="9480550" y="8432165"/>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476,871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84455</xdr:rowOff>
    </xdr:from>
    <xdr:to xmlns:xdr="http://schemas.openxmlformats.org/drawingml/2006/spreadsheetDrawing">
      <xdr:col>55</xdr:col>
      <xdr:colOff>88900</xdr:colOff>
      <xdr:row>50</xdr:row>
      <xdr:rowOff>84455</xdr:rowOff>
    </xdr:to>
    <xdr:cxnSp macro="">
      <xdr:nvCxnSpPr>
        <xdr:cNvPr id="341" name="直線コネクタ 340"/>
        <xdr:cNvCxnSpPr/>
      </xdr:nvCxnSpPr>
      <xdr:spPr>
        <a:xfrm>
          <a:off x="9359900" y="86569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45720</xdr:rowOff>
    </xdr:from>
    <xdr:to xmlns:xdr="http://schemas.openxmlformats.org/drawingml/2006/spreadsheetDrawing">
      <xdr:col>55</xdr:col>
      <xdr:colOff>0</xdr:colOff>
      <xdr:row>56</xdr:row>
      <xdr:rowOff>109855</xdr:rowOff>
    </xdr:to>
    <xdr:cxnSp macro="">
      <xdr:nvCxnSpPr>
        <xdr:cNvPr id="342" name="直線コネクタ 341"/>
        <xdr:cNvCxnSpPr/>
      </xdr:nvCxnSpPr>
      <xdr:spPr>
        <a:xfrm>
          <a:off x="8686800" y="9646920"/>
          <a:ext cx="7429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29845</xdr:rowOff>
    </xdr:from>
    <xdr:ext cx="598170" cy="255270"/>
    <xdr:sp macro="" textlink="">
      <xdr:nvSpPr>
        <xdr:cNvPr id="343" name="普通建設事業費平均値テキスト"/>
        <xdr:cNvSpPr txBox="1"/>
      </xdr:nvSpPr>
      <xdr:spPr>
        <a:xfrm>
          <a:off x="9480550" y="9802495"/>
          <a:ext cx="5981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52070</xdr:rowOff>
    </xdr:from>
    <xdr:to xmlns:xdr="http://schemas.openxmlformats.org/drawingml/2006/spreadsheetDrawing">
      <xdr:col>55</xdr:col>
      <xdr:colOff>50800</xdr:colOff>
      <xdr:row>57</xdr:row>
      <xdr:rowOff>153035</xdr:rowOff>
    </xdr:to>
    <xdr:sp macro="" textlink="">
      <xdr:nvSpPr>
        <xdr:cNvPr id="344" name="フローチャート: 判断 343"/>
        <xdr:cNvSpPr/>
      </xdr:nvSpPr>
      <xdr:spPr>
        <a:xfrm>
          <a:off x="9398000" y="982472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56</xdr:row>
      <xdr:rowOff>45720</xdr:rowOff>
    </xdr:from>
    <xdr:to xmlns:xdr="http://schemas.openxmlformats.org/drawingml/2006/spreadsheetDrawing">
      <xdr:col>50</xdr:col>
      <xdr:colOff>114300</xdr:colOff>
      <xdr:row>56</xdr:row>
      <xdr:rowOff>136525</xdr:rowOff>
    </xdr:to>
    <xdr:cxnSp macro="">
      <xdr:nvCxnSpPr>
        <xdr:cNvPr id="345" name="直線コネクタ 344"/>
        <xdr:cNvCxnSpPr/>
      </xdr:nvCxnSpPr>
      <xdr:spPr>
        <a:xfrm flipV="1">
          <a:off x="7886700" y="9646920"/>
          <a:ext cx="8001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92710</xdr:rowOff>
    </xdr:from>
    <xdr:to xmlns:xdr="http://schemas.openxmlformats.org/drawingml/2006/spreadsheetDrawing">
      <xdr:col>50</xdr:col>
      <xdr:colOff>165100</xdr:colOff>
      <xdr:row>58</xdr:row>
      <xdr:rowOff>22860</xdr:rowOff>
    </xdr:to>
    <xdr:sp macro="" textlink="">
      <xdr:nvSpPr>
        <xdr:cNvPr id="346" name="フローチャート: 判断 345"/>
        <xdr:cNvSpPr/>
      </xdr:nvSpPr>
      <xdr:spPr>
        <a:xfrm>
          <a:off x="86360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13970</xdr:rowOff>
    </xdr:from>
    <xdr:ext cx="531495" cy="259080"/>
    <xdr:sp macro="" textlink="">
      <xdr:nvSpPr>
        <xdr:cNvPr id="347" name="テキスト ボックス 346"/>
        <xdr:cNvSpPr txBox="1"/>
      </xdr:nvSpPr>
      <xdr:spPr>
        <a:xfrm>
          <a:off x="8438515" y="9958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136525</xdr:rowOff>
    </xdr:from>
    <xdr:to xmlns:xdr="http://schemas.openxmlformats.org/drawingml/2006/spreadsheetDrawing">
      <xdr:col>45</xdr:col>
      <xdr:colOff>171450</xdr:colOff>
      <xdr:row>56</xdr:row>
      <xdr:rowOff>138430</xdr:rowOff>
    </xdr:to>
    <xdr:cxnSp macro="">
      <xdr:nvCxnSpPr>
        <xdr:cNvPr id="348" name="直線コネクタ 347"/>
        <xdr:cNvCxnSpPr/>
      </xdr:nvCxnSpPr>
      <xdr:spPr>
        <a:xfrm flipV="1">
          <a:off x="7080250" y="973772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71755</xdr:rowOff>
    </xdr:from>
    <xdr:to xmlns:xdr="http://schemas.openxmlformats.org/drawingml/2006/spreadsheetDrawing">
      <xdr:col>46</xdr:col>
      <xdr:colOff>38100</xdr:colOff>
      <xdr:row>58</xdr:row>
      <xdr:rowOff>1905</xdr:rowOff>
    </xdr:to>
    <xdr:sp macro="" textlink="">
      <xdr:nvSpPr>
        <xdr:cNvPr id="349" name="フローチャート: 判断 348"/>
        <xdr:cNvSpPr/>
      </xdr:nvSpPr>
      <xdr:spPr>
        <a:xfrm>
          <a:off x="7842250" y="9844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164465</xdr:rowOff>
    </xdr:from>
    <xdr:ext cx="530860" cy="259080"/>
    <xdr:sp macro="" textlink="">
      <xdr:nvSpPr>
        <xdr:cNvPr id="350" name="テキスト ボックス 349"/>
        <xdr:cNvSpPr txBox="1"/>
      </xdr:nvSpPr>
      <xdr:spPr>
        <a:xfrm>
          <a:off x="7644765" y="99371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138430</xdr:rowOff>
    </xdr:from>
    <xdr:to xmlns:xdr="http://schemas.openxmlformats.org/drawingml/2006/spreadsheetDrawing">
      <xdr:col>41</xdr:col>
      <xdr:colOff>50800</xdr:colOff>
      <xdr:row>57</xdr:row>
      <xdr:rowOff>159385</xdr:rowOff>
    </xdr:to>
    <xdr:cxnSp macro="">
      <xdr:nvCxnSpPr>
        <xdr:cNvPr id="351" name="直線コネクタ 350"/>
        <xdr:cNvCxnSpPr/>
      </xdr:nvCxnSpPr>
      <xdr:spPr>
        <a:xfrm flipV="1">
          <a:off x="6286500" y="9739630"/>
          <a:ext cx="79375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8255</xdr:rowOff>
    </xdr:from>
    <xdr:to xmlns:xdr="http://schemas.openxmlformats.org/drawingml/2006/spreadsheetDrawing">
      <xdr:col>41</xdr:col>
      <xdr:colOff>101600</xdr:colOff>
      <xdr:row>57</xdr:row>
      <xdr:rowOff>109855</xdr:rowOff>
    </xdr:to>
    <xdr:sp macro="" textlink="">
      <xdr:nvSpPr>
        <xdr:cNvPr id="352" name="フローチャート: 判断 351"/>
        <xdr:cNvSpPr/>
      </xdr:nvSpPr>
      <xdr:spPr>
        <a:xfrm>
          <a:off x="702945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100965</xdr:rowOff>
    </xdr:from>
    <xdr:ext cx="594995" cy="255270"/>
    <xdr:sp macro="" textlink="">
      <xdr:nvSpPr>
        <xdr:cNvPr id="353" name="テキスト ボックス 352"/>
        <xdr:cNvSpPr txBox="1"/>
      </xdr:nvSpPr>
      <xdr:spPr>
        <a:xfrm>
          <a:off x="6818630" y="98736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53340</xdr:rowOff>
    </xdr:from>
    <xdr:to xmlns:xdr="http://schemas.openxmlformats.org/drawingml/2006/spreadsheetDrawing">
      <xdr:col>36</xdr:col>
      <xdr:colOff>165100</xdr:colOff>
      <xdr:row>57</xdr:row>
      <xdr:rowOff>154940</xdr:rowOff>
    </xdr:to>
    <xdr:sp macro="" textlink="">
      <xdr:nvSpPr>
        <xdr:cNvPr id="354" name="フローチャート: 判断 353"/>
        <xdr:cNvSpPr/>
      </xdr:nvSpPr>
      <xdr:spPr>
        <a:xfrm>
          <a:off x="62357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0</xdr:rowOff>
    </xdr:from>
    <xdr:ext cx="594995" cy="259080"/>
    <xdr:sp macro="" textlink="">
      <xdr:nvSpPr>
        <xdr:cNvPr id="355" name="テキスト ボックス 354"/>
        <xdr:cNvSpPr txBox="1"/>
      </xdr:nvSpPr>
      <xdr:spPr>
        <a:xfrm>
          <a:off x="6005830" y="96012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103,390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6" name="テキスト ボックス 355"/>
        <xdr:cNvSpPr txBox="1"/>
      </xdr:nvSpPr>
      <xdr:spPr>
        <a:xfrm>
          <a:off x="92583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7" name="テキスト ボックス 356"/>
        <xdr:cNvSpPr txBox="1"/>
      </xdr:nvSpPr>
      <xdr:spPr>
        <a:xfrm>
          <a:off x="8515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80010</xdr:rowOff>
    </xdr:from>
    <xdr:ext cx="762000" cy="259080"/>
    <xdr:sp macro="" textlink="">
      <xdr:nvSpPr>
        <xdr:cNvPr id="358" name="テキスト ボックス 357"/>
        <xdr:cNvSpPr txBox="1"/>
      </xdr:nvSpPr>
      <xdr:spPr>
        <a:xfrm>
          <a:off x="7715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59" name="テキスト ボックス 358"/>
        <xdr:cNvSpPr txBox="1"/>
      </xdr:nvSpPr>
      <xdr:spPr>
        <a:xfrm>
          <a:off x="6908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0" name="テキスト ボックス 359"/>
        <xdr:cNvSpPr txBox="1"/>
      </xdr:nvSpPr>
      <xdr:spPr>
        <a:xfrm>
          <a:off x="6115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59055</xdr:rowOff>
    </xdr:from>
    <xdr:to xmlns:xdr="http://schemas.openxmlformats.org/drawingml/2006/spreadsheetDrawing">
      <xdr:col>55</xdr:col>
      <xdr:colOff>50800</xdr:colOff>
      <xdr:row>56</xdr:row>
      <xdr:rowOff>160655</xdr:rowOff>
    </xdr:to>
    <xdr:sp macro="" textlink="">
      <xdr:nvSpPr>
        <xdr:cNvPr id="361" name="楕円 360"/>
        <xdr:cNvSpPr/>
      </xdr:nvSpPr>
      <xdr:spPr>
        <a:xfrm>
          <a:off x="9398000" y="96602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81915</xdr:rowOff>
    </xdr:from>
    <xdr:ext cx="598170" cy="259080"/>
    <xdr:sp macro="" textlink="">
      <xdr:nvSpPr>
        <xdr:cNvPr id="362" name="普通建設事業費該当値テキスト"/>
        <xdr:cNvSpPr txBox="1"/>
      </xdr:nvSpPr>
      <xdr:spPr>
        <a:xfrm>
          <a:off x="9480550" y="95116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166370</xdr:rowOff>
    </xdr:from>
    <xdr:to xmlns:xdr="http://schemas.openxmlformats.org/drawingml/2006/spreadsheetDrawing">
      <xdr:col>50</xdr:col>
      <xdr:colOff>165100</xdr:colOff>
      <xdr:row>56</xdr:row>
      <xdr:rowOff>96520</xdr:rowOff>
    </xdr:to>
    <xdr:sp macro="" textlink="">
      <xdr:nvSpPr>
        <xdr:cNvPr id="363" name="楕円 362"/>
        <xdr:cNvSpPr/>
      </xdr:nvSpPr>
      <xdr:spPr>
        <a:xfrm>
          <a:off x="86360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113030</xdr:rowOff>
    </xdr:from>
    <xdr:ext cx="594995" cy="259080"/>
    <xdr:sp macro="" textlink="">
      <xdr:nvSpPr>
        <xdr:cNvPr id="364" name="テキスト ボックス 363"/>
        <xdr:cNvSpPr txBox="1"/>
      </xdr:nvSpPr>
      <xdr:spPr>
        <a:xfrm>
          <a:off x="8406130" y="93713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86360</xdr:rowOff>
    </xdr:from>
    <xdr:to xmlns:xdr="http://schemas.openxmlformats.org/drawingml/2006/spreadsheetDrawing">
      <xdr:col>46</xdr:col>
      <xdr:colOff>38100</xdr:colOff>
      <xdr:row>57</xdr:row>
      <xdr:rowOff>15875</xdr:rowOff>
    </xdr:to>
    <xdr:sp macro="" textlink="">
      <xdr:nvSpPr>
        <xdr:cNvPr id="365" name="楕円 364"/>
        <xdr:cNvSpPr/>
      </xdr:nvSpPr>
      <xdr:spPr>
        <a:xfrm>
          <a:off x="7842250" y="968756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32385</xdr:rowOff>
    </xdr:from>
    <xdr:ext cx="594995" cy="255270"/>
    <xdr:sp macro="" textlink="">
      <xdr:nvSpPr>
        <xdr:cNvPr id="366" name="テキスト ボックス 365"/>
        <xdr:cNvSpPr txBox="1"/>
      </xdr:nvSpPr>
      <xdr:spPr>
        <a:xfrm>
          <a:off x="7612380" y="94621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87630</xdr:rowOff>
    </xdr:from>
    <xdr:to xmlns:xdr="http://schemas.openxmlformats.org/drawingml/2006/spreadsheetDrawing">
      <xdr:col>41</xdr:col>
      <xdr:colOff>101600</xdr:colOff>
      <xdr:row>57</xdr:row>
      <xdr:rowOff>17780</xdr:rowOff>
    </xdr:to>
    <xdr:sp macro="" textlink="">
      <xdr:nvSpPr>
        <xdr:cNvPr id="367" name="楕円 366"/>
        <xdr:cNvSpPr/>
      </xdr:nvSpPr>
      <xdr:spPr>
        <a:xfrm>
          <a:off x="702945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34290</xdr:rowOff>
    </xdr:from>
    <xdr:ext cx="594995" cy="259080"/>
    <xdr:sp macro="" textlink="">
      <xdr:nvSpPr>
        <xdr:cNvPr id="368" name="テキスト ボックス 367"/>
        <xdr:cNvSpPr txBox="1"/>
      </xdr:nvSpPr>
      <xdr:spPr>
        <a:xfrm>
          <a:off x="6818630" y="94640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109220</xdr:rowOff>
    </xdr:from>
    <xdr:to xmlns:xdr="http://schemas.openxmlformats.org/drawingml/2006/spreadsheetDrawing">
      <xdr:col>36</xdr:col>
      <xdr:colOff>165100</xdr:colOff>
      <xdr:row>58</xdr:row>
      <xdr:rowOff>38735</xdr:rowOff>
    </xdr:to>
    <xdr:sp macro="" textlink="">
      <xdr:nvSpPr>
        <xdr:cNvPr id="369" name="楕円 368"/>
        <xdr:cNvSpPr/>
      </xdr:nvSpPr>
      <xdr:spPr>
        <a:xfrm>
          <a:off x="6235700" y="9881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29845</xdr:rowOff>
    </xdr:from>
    <xdr:ext cx="531495" cy="255270"/>
    <xdr:sp macro="" textlink="">
      <xdr:nvSpPr>
        <xdr:cNvPr id="370" name="テキスト ボックス 369"/>
        <xdr:cNvSpPr txBox="1"/>
      </xdr:nvSpPr>
      <xdr:spPr>
        <a:xfrm>
          <a:off x="6038215" y="99739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1" name="正方形/長方形 370"/>
        <xdr:cNvSpPr/>
      </xdr:nvSpPr>
      <xdr:spPr>
        <a:xfrm>
          <a:off x="5956300" y="10858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2" name="正方形/長方形 371"/>
        <xdr:cNvSpPr/>
      </xdr:nvSpPr>
      <xdr:spPr>
        <a:xfrm>
          <a:off x="60642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60642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4" name="正方形/長方形 373"/>
        <xdr:cNvSpPr/>
      </xdr:nvSpPr>
      <xdr:spPr>
        <a:xfrm>
          <a:off x="69850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69850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6" name="正方形/長方形 375"/>
        <xdr:cNvSpPr/>
      </xdr:nvSpPr>
      <xdr:spPr>
        <a:xfrm>
          <a:off x="8013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8013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8" name="正方形/長方形 377"/>
        <xdr:cNvSpPr/>
      </xdr:nvSpPr>
      <xdr:spPr>
        <a:xfrm>
          <a:off x="5956300" y="11684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79" name="テキスト ボックス 378"/>
        <xdr:cNvSpPr txBox="1"/>
      </xdr:nvSpPr>
      <xdr:spPr>
        <a:xfrm>
          <a:off x="59182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0" name="直線コネクタ 379"/>
        <xdr:cNvCxnSpPr/>
      </xdr:nvCxnSpPr>
      <xdr:spPr>
        <a:xfrm>
          <a:off x="5956300" y="1397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1" name="直線コネクタ 380"/>
        <xdr:cNvCxnSpPr/>
      </xdr:nvCxnSpPr>
      <xdr:spPr>
        <a:xfrm>
          <a:off x="5956300" y="13643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110" cy="259080"/>
    <xdr:sp macro="" textlink="">
      <xdr:nvSpPr>
        <xdr:cNvPr id="382" name="テキスト ボックス 381"/>
        <xdr:cNvSpPr txBox="1"/>
      </xdr:nvSpPr>
      <xdr:spPr>
        <a:xfrm>
          <a:off x="572643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3" name="直線コネクタ 382"/>
        <xdr:cNvCxnSpPr/>
      </xdr:nvCxnSpPr>
      <xdr:spPr>
        <a:xfrm>
          <a:off x="5956300" y="133165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0860" cy="255270"/>
    <xdr:sp macro="" textlink="">
      <xdr:nvSpPr>
        <xdr:cNvPr id="384" name="テキスト ボックス 383"/>
        <xdr:cNvSpPr txBox="1"/>
      </xdr:nvSpPr>
      <xdr:spPr>
        <a:xfrm>
          <a:off x="5481955" y="131743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5" name="直線コネクタ 384"/>
        <xdr:cNvCxnSpPr/>
      </xdr:nvCxnSpPr>
      <xdr:spPr>
        <a:xfrm>
          <a:off x="5956300" y="129908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0860" cy="259080"/>
    <xdr:sp macro="" textlink="">
      <xdr:nvSpPr>
        <xdr:cNvPr id="386" name="テキスト ボックス 385"/>
        <xdr:cNvSpPr txBox="1"/>
      </xdr:nvSpPr>
      <xdr:spPr>
        <a:xfrm>
          <a:off x="5481955" y="12847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7" name="直線コネクタ 386"/>
        <xdr:cNvCxnSpPr/>
      </xdr:nvCxnSpPr>
      <xdr:spPr>
        <a:xfrm>
          <a:off x="5956300" y="12663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0860" cy="255270"/>
    <xdr:sp macro="" textlink="">
      <xdr:nvSpPr>
        <xdr:cNvPr id="388" name="テキスト ボックス 387"/>
        <xdr:cNvSpPr txBox="1"/>
      </xdr:nvSpPr>
      <xdr:spPr>
        <a:xfrm>
          <a:off x="5481955" y="125222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9" name="直線コネクタ 388"/>
        <xdr:cNvCxnSpPr/>
      </xdr:nvCxnSpPr>
      <xdr:spPr>
        <a:xfrm>
          <a:off x="5956300" y="12337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2455" cy="258445"/>
    <xdr:sp macro="" textlink="">
      <xdr:nvSpPr>
        <xdr:cNvPr id="390" name="テキスト ボックス 389"/>
        <xdr:cNvSpPr txBox="1"/>
      </xdr:nvSpPr>
      <xdr:spPr>
        <a:xfrm>
          <a:off x="541782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1" name="直線コネクタ 390"/>
        <xdr:cNvCxnSpPr/>
      </xdr:nvCxnSpPr>
      <xdr:spPr>
        <a:xfrm>
          <a:off x="5956300" y="12010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2455" cy="259080"/>
    <xdr:sp macro="" textlink="">
      <xdr:nvSpPr>
        <xdr:cNvPr id="392" name="テキスト ボックス 391"/>
        <xdr:cNvSpPr txBox="1"/>
      </xdr:nvSpPr>
      <xdr:spPr>
        <a:xfrm>
          <a:off x="541782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5956300" y="1168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270"/>
    <xdr:sp macro="" textlink="">
      <xdr:nvSpPr>
        <xdr:cNvPr id="394" name="テキスト ボックス 393"/>
        <xdr:cNvSpPr txBox="1"/>
      </xdr:nvSpPr>
      <xdr:spPr>
        <a:xfrm>
          <a:off x="5417820" y="11541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5956300" y="11684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97790</xdr:rowOff>
    </xdr:from>
    <xdr:to xmlns:xdr="http://schemas.openxmlformats.org/drawingml/2006/spreadsheetDrawing">
      <xdr:col>54</xdr:col>
      <xdr:colOff>171450</xdr:colOff>
      <xdr:row>79</xdr:row>
      <xdr:rowOff>99060</xdr:rowOff>
    </xdr:to>
    <xdr:cxnSp macro="">
      <xdr:nvCxnSpPr>
        <xdr:cNvPr id="396" name="直線コネクタ 395"/>
        <xdr:cNvCxnSpPr/>
      </xdr:nvCxnSpPr>
      <xdr:spPr>
        <a:xfrm flipV="1">
          <a:off x="9429750" y="12099290"/>
          <a:ext cx="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8920" cy="259080"/>
    <xdr:sp macro="" textlink="">
      <xdr:nvSpPr>
        <xdr:cNvPr id="397" name="普通建設事業費 （ うち新規整備　）最小値テキスト"/>
        <xdr:cNvSpPr txBox="1"/>
      </xdr:nvSpPr>
      <xdr:spPr>
        <a:xfrm>
          <a:off x="9480550" y="136474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398" name="直線コネクタ 397"/>
        <xdr:cNvCxnSpPr/>
      </xdr:nvCxnSpPr>
      <xdr:spPr>
        <a:xfrm>
          <a:off x="9359900" y="13643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44450</xdr:rowOff>
    </xdr:from>
    <xdr:ext cx="598170" cy="259080"/>
    <xdr:sp macro="" textlink="">
      <xdr:nvSpPr>
        <xdr:cNvPr id="399" name="普通建設事業費 （ うち新規整備　）最大値テキスト"/>
        <xdr:cNvSpPr txBox="1"/>
      </xdr:nvSpPr>
      <xdr:spPr>
        <a:xfrm>
          <a:off x="9480550" y="11874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97790</xdr:rowOff>
    </xdr:from>
    <xdr:to xmlns:xdr="http://schemas.openxmlformats.org/drawingml/2006/spreadsheetDrawing">
      <xdr:col>55</xdr:col>
      <xdr:colOff>88900</xdr:colOff>
      <xdr:row>70</xdr:row>
      <xdr:rowOff>97790</xdr:rowOff>
    </xdr:to>
    <xdr:cxnSp macro="">
      <xdr:nvCxnSpPr>
        <xdr:cNvPr id="400" name="直線コネクタ 399"/>
        <xdr:cNvCxnSpPr/>
      </xdr:nvCxnSpPr>
      <xdr:spPr>
        <a:xfrm>
          <a:off x="9359900" y="12099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42545</xdr:rowOff>
    </xdr:from>
    <xdr:to xmlns:xdr="http://schemas.openxmlformats.org/drawingml/2006/spreadsheetDrawing">
      <xdr:col>55</xdr:col>
      <xdr:colOff>0</xdr:colOff>
      <xdr:row>75</xdr:row>
      <xdr:rowOff>76200</xdr:rowOff>
    </xdr:to>
    <xdr:cxnSp macro="">
      <xdr:nvCxnSpPr>
        <xdr:cNvPr id="401" name="直線コネクタ 400"/>
        <xdr:cNvCxnSpPr/>
      </xdr:nvCxnSpPr>
      <xdr:spPr>
        <a:xfrm>
          <a:off x="8686800" y="12729845"/>
          <a:ext cx="74295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99060</xdr:rowOff>
    </xdr:from>
    <xdr:ext cx="534035" cy="255270"/>
    <xdr:sp macro="" textlink="">
      <xdr:nvSpPr>
        <xdr:cNvPr id="402" name="普通建設事業費 （ うち新規整備　）平均値テキスト"/>
        <xdr:cNvSpPr txBox="1"/>
      </xdr:nvSpPr>
      <xdr:spPr>
        <a:xfrm>
          <a:off x="9480550" y="13300710"/>
          <a:ext cx="53403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120650</xdr:rowOff>
    </xdr:from>
    <xdr:to xmlns:xdr="http://schemas.openxmlformats.org/drawingml/2006/spreadsheetDrawing">
      <xdr:col>55</xdr:col>
      <xdr:colOff>50800</xdr:colOff>
      <xdr:row>78</xdr:row>
      <xdr:rowOff>50800</xdr:rowOff>
    </xdr:to>
    <xdr:sp macro="" textlink="">
      <xdr:nvSpPr>
        <xdr:cNvPr id="403" name="フローチャート: 判断 402"/>
        <xdr:cNvSpPr/>
      </xdr:nvSpPr>
      <xdr:spPr>
        <a:xfrm>
          <a:off x="9398000" y="1332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74</xdr:row>
      <xdr:rowOff>42545</xdr:rowOff>
    </xdr:from>
    <xdr:to xmlns:xdr="http://schemas.openxmlformats.org/drawingml/2006/spreadsheetDrawing">
      <xdr:col>50</xdr:col>
      <xdr:colOff>114300</xdr:colOff>
      <xdr:row>78</xdr:row>
      <xdr:rowOff>122555</xdr:rowOff>
    </xdr:to>
    <xdr:cxnSp macro="">
      <xdr:nvCxnSpPr>
        <xdr:cNvPr id="404" name="直線コネクタ 403"/>
        <xdr:cNvCxnSpPr/>
      </xdr:nvCxnSpPr>
      <xdr:spPr>
        <a:xfrm flipV="1">
          <a:off x="7886700" y="12729845"/>
          <a:ext cx="800100" cy="765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107315</xdr:rowOff>
    </xdr:from>
    <xdr:to xmlns:xdr="http://schemas.openxmlformats.org/drawingml/2006/spreadsheetDrawing">
      <xdr:col>50</xdr:col>
      <xdr:colOff>165100</xdr:colOff>
      <xdr:row>78</xdr:row>
      <xdr:rowOff>37465</xdr:rowOff>
    </xdr:to>
    <xdr:sp macro="" textlink="">
      <xdr:nvSpPr>
        <xdr:cNvPr id="405" name="フローチャート: 判断 404"/>
        <xdr:cNvSpPr/>
      </xdr:nvSpPr>
      <xdr:spPr>
        <a:xfrm>
          <a:off x="86360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29210</xdr:rowOff>
    </xdr:from>
    <xdr:ext cx="531495" cy="255270"/>
    <xdr:sp macro="" textlink="">
      <xdr:nvSpPr>
        <xdr:cNvPr id="406" name="テキスト ボックス 405"/>
        <xdr:cNvSpPr txBox="1"/>
      </xdr:nvSpPr>
      <xdr:spPr>
        <a:xfrm>
          <a:off x="8438515" y="134023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53975</xdr:rowOff>
    </xdr:from>
    <xdr:to xmlns:xdr="http://schemas.openxmlformats.org/drawingml/2006/spreadsheetDrawing">
      <xdr:col>45</xdr:col>
      <xdr:colOff>171450</xdr:colOff>
      <xdr:row>78</xdr:row>
      <xdr:rowOff>122555</xdr:rowOff>
    </xdr:to>
    <xdr:cxnSp macro="">
      <xdr:nvCxnSpPr>
        <xdr:cNvPr id="407" name="直線コネクタ 406"/>
        <xdr:cNvCxnSpPr/>
      </xdr:nvCxnSpPr>
      <xdr:spPr>
        <a:xfrm>
          <a:off x="7080250" y="13427075"/>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27940</xdr:rowOff>
    </xdr:from>
    <xdr:to xmlns:xdr="http://schemas.openxmlformats.org/drawingml/2006/spreadsheetDrawing">
      <xdr:col>46</xdr:col>
      <xdr:colOff>38100</xdr:colOff>
      <xdr:row>77</xdr:row>
      <xdr:rowOff>129540</xdr:rowOff>
    </xdr:to>
    <xdr:sp macro="" textlink="">
      <xdr:nvSpPr>
        <xdr:cNvPr id="408" name="フローチャート: 判断 407"/>
        <xdr:cNvSpPr/>
      </xdr:nvSpPr>
      <xdr:spPr>
        <a:xfrm>
          <a:off x="7842250" y="13229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146050</xdr:rowOff>
    </xdr:from>
    <xdr:ext cx="530860" cy="255270"/>
    <xdr:sp macro="" textlink="">
      <xdr:nvSpPr>
        <xdr:cNvPr id="409" name="テキスト ボックス 408"/>
        <xdr:cNvSpPr txBox="1"/>
      </xdr:nvSpPr>
      <xdr:spPr>
        <a:xfrm>
          <a:off x="7644765" y="130048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6350</xdr:rowOff>
    </xdr:from>
    <xdr:to xmlns:xdr="http://schemas.openxmlformats.org/drawingml/2006/spreadsheetDrawing">
      <xdr:col>41</xdr:col>
      <xdr:colOff>50800</xdr:colOff>
      <xdr:row>78</xdr:row>
      <xdr:rowOff>53975</xdr:rowOff>
    </xdr:to>
    <xdr:cxnSp macro="">
      <xdr:nvCxnSpPr>
        <xdr:cNvPr id="410" name="直線コネクタ 409"/>
        <xdr:cNvCxnSpPr/>
      </xdr:nvCxnSpPr>
      <xdr:spPr>
        <a:xfrm>
          <a:off x="6286500" y="13379450"/>
          <a:ext cx="7937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74930</xdr:rowOff>
    </xdr:from>
    <xdr:to xmlns:xdr="http://schemas.openxmlformats.org/drawingml/2006/spreadsheetDrawing">
      <xdr:col>41</xdr:col>
      <xdr:colOff>101600</xdr:colOff>
      <xdr:row>77</xdr:row>
      <xdr:rowOff>4445</xdr:rowOff>
    </xdr:to>
    <xdr:sp macro="" textlink="">
      <xdr:nvSpPr>
        <xdr:cNvPr id="411" name="フローチャート: 判断 410"/>
        <xdr:cNvSpPr/>
      </xdr:nvSpPr>
      <xdr:spPr>
        <a:xfrm>
          <a:off x="7029450" y="13105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20955</xdr:rowOff>
    </xdr:from>
    <xdr:ext cx="530860" cy="255270"/>
    <xdr:sp macro="" textlink="">
      <xdr:nvSpPr>
        <xdr:cNvPr id="412" name="テキスト ボックス 411"/>
        <xdr:cNvSpPr txBox="1"/>
      </xdr:nvSpPr>
      <xdr:spPr>
        <a:xfrm>
          <a:off x="6851015" y="128797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152400</xdr:rowOff>
    </xdr:from>
    <xdr:to xmlns:xdr="http://schemas.openxmlformats.org/drawingml/2006/spreadsheetDrawing">
      <xdr:col>36</xdr:col>
      <xdr:colOff>165100</xdr:colOff>
      <xdr:row>77</xdr:row>
      <xdr:rowOff>82550</xdr:rowOff>
    </xdr:to>
    <xdr:sp macro="" textlink="">
      <xdr:nvSpPr>
        <xdr:cNvPr id="413" name="フローチャート: 判断 412"/>
        <xdr:cNvSpPr/>
      </xdr:nvSpPr>
      <xdr:spPr>
        <a:xfrm>
          <a:off x="62357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99060</xdr:rowOff>
    </xdr:from>
    <xdr:ext cx="531495" cy="255270"/>
    <xdr:sp macro="" textlink="">
      <xdr:nvSpPr>
        <xdr:cNvPr id="414" name="テキスト ボックス 413"/>
        <xdr:cNvSpPr txBox="1"/>
      </xdr:nvSpPr>
      <xdr:spPr>
        <a:xfrm>
          <a:off x="6038215" y="129578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92583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8515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80010</xdr:rowOff>
    </xdr:from>
    <xdr:ext cx="762000" cy="259080"/>
    <xdr:sp macro="" textlink="">
      <xdr:nvSpPr>
        <xdr:cNvPr id="417" name="テキスト ボックス 416"/>
        <xdr:cNvSpPr txBox="1"/>
      </xdr:nvSpPr>
      <xdr:spPr>
        <a:xfrm>
          <a:off x="7715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18" name="テキスト ボックス 417"/>
        <xdr:cNvSpPr txBox="1"/>
      </xdr:nvSpPr>
      <xdr:spPr>
        <a:xfrm>
          <a:off x="6908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115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25400</xdr:rowOff>
    </xdr:from>
    <xdr:to xmlns:xdr="http://schemas.openxmlformats.org/drawingml/2006/spreadsheetDrawing">
      <xdr:col>55</xdr:col>
      <xdr:colOff>50800</xdr:colOff>
      <xdr:row>75</xdr:row>
      <xdr:rowOff>127000</xdr:rowOff>
    </xdr:to>
    <xdr:sp macro="" textlink="">
      <xdr:nvSpPr>
        <xdr:cNvPr id="420" name="楕円 419"/>
        <xdr:cNvSpPr/>
      </xdr:nvSpPr>
      <xdr:spPr>
        <a:xfrm>
          <a:off x="9398000" y="12884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48260</xdr:rowOff>
    </xdr:from>
    <xdr:ext cx="534035" cy="259080"/>
    <xdr:sp macro="" textlink="">
      <xdr:nvSpPr>
        <xdr:cNvPr id="421" name="普通建設事業費 （ うち新規整備　）該当値テキスト"/>
        <xdr:cNvSpPr txBox="1"/>
      </xdr:nvSpPr>
      <xdr:spPr>
        <a:xfrm>
          <a:off x="9480550" y="12735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73</xdr:row>
      <xdr:rowOff>163195</xdr:rowOff>
    </xdr:from>
    <xdr:to xmlns:xdr="http://schemas.openxmlformats.org/drawingml/2006/spreadsheetDrawing">
      <xdr:col>50</xdr:col>
      <xdr:colOff>165100</xdr:colOff>
      <xdr:row>74</xdr:row>
      <xdr:rowOff>93345</xdr:rowOff>
    </xdr:to>
    <xdr:sp macro="" textlink="">
      <xdr:nvSpPr>
        <xdr:cNvPr id="422" name="楕円 421"/>
        <xdr:cNvSpPr/>
      </xdr:nvSpPr>
      <xdr:spPr>
        <a:xfrm>
          <a:off x="8636000" y="126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72</xdr:row>
      <xdr:rowOff>109855</xdr:rowOff>
    </xdr:from>
    <xdr:ext cx="531495" cy="255270"/>
    <xdr:sp macro="" textlink="">
      <xdr:nvSpPr>
        <xdr:cNvPr id="423" name="テキスト ボックス 422"/>
        <xdr:cNvSpPr txBox="1"/>
      </xdr:nvSpPr>
      <xdr:spPr>
        <a:xfrm>
          <a:off x="8438515" y="1245425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71755</xdr:rowOff>
    </xdr:from>
    <xdr:to xmlns:xdr="http://schemas.openxmlformats.org/drawingml/2006/spreadsheetDrawing">
      <xdr:col>46</xdr:col>
      <xdr:colOff>38100</xdr:colOff>
      <xdr:row>79</xdr:row>
      <xdr:rowOff>1905</xdr:rowOff>
    </xdr:to>
    <xdr:sp macro="" textlink="">
      <xdr:nvSpPr>
        <xdr:cNvPr id="424" name="楕円 423"/>
        <xdr:cNvSpPr/>
      </xdr:nvSpPr>
      <xdr:spPr>
        <a:xfrm>
          <a:off x="7842250" y="13444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164465</xdr:rowOff>
    </xdr:from>
    <xdr:ext cx="530860" cy="259080"/>
    <xdr:sp macro="" textlink="">
      <xdr:nvSpPr>
        <xdr:cNvPr id="425" name="テキスト ボックス 424"/>
        <xdr:cNvSpPr txBox="1"/>
      </xdr:nvSpPr>
      <xdr:spPr>
        <a:xfrm>
          <a:off x="7644765" y="13537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3175</xdr:rowOff>
    </xdr:from>
    <xdr:to xmlns:xdr="http://schemas.openxmlformats.org/drawingml/2006/spreadsheetDrawing">
      <xdr:col>41</xdr:col>
      <xdr:colOff>101600</xdr:colOff>
      <xdr:row>78</xdr:row>
      <xdr:rowOff>104775</xdr:rowOff>
    </xdr:to>
    <xdr:sp macro="" textlink="">
      <xdr:nvSpPr>
        <xdr:cNvPr id="426" name="楕円 425"/>
        <xdr:cNvSpPr/>
      </xdr:nvSpPr>
      <xdr:spPr>
        <a:xfrm>
          <a:off x="702945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95885</xdr:rowOff>
    </xdr:from>
    <xdr:ext cx="530860" cy="259080"/>
    <xdr:sp macro="" textlink="">
      <xdr:nvSpPr>
        <xdr:cNvPr id="427" name="テキスト ボックス 426"/>
        <xdr:cNvSpPr txBox="1"/>
      </xdr:nvSpPr>
      <xdr:spPr>
        <a:xfrm>
          <a:off x="6851015" y="134689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126365</xdr:rowOff>
    </xdr:from>
    <xdr:to xmlns:xdr="http://schemas.openxmlformats.org/drawingml/2006/spreadsheetDrawing">
      <xdr:col>36</xdr:col>
      <xdr:colOff>165100</xdr:colOff>
      <xdr:row>78</xdr:row>
      <xdr:rowOff>56515</xdr:rowOff>
    </xdr:to>
    <xdr:sp macro="" textlink="">
      <xdr:nvSpPr>
        <xdr:cNvPr id="428" name="楕円 427"/>
        <xdr:cNvSpPr/>
      </xdr:nvSpPr>
      <xdr:spPr>
        <a:xfrm>
          <a:off x="623570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47625</xdr:rowOff>
    </xdr:from>
    <xdr:ext cx="531495" cy="259080"/>
    <xdr:sp macro="" textlink="">
      <xdr:nvSpPr>
        <xdr:cNvPr id="429" name="テキスト ボックス 428"/>
        <xdr:cNvSpPr txBox="1"/>
      </xdr:nvSpPr>
      <xdr:spPr>
        <a:xfrm>
          <a:off x="6038215" y="13420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5956300" y="14287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0642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0642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69850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69850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013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013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5956300" y="15113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38" name="テキスト ボックス 437"/>
        <xdr:cNvSpPr txBox="1"/>
      </xdr:nvSpPr>
      <xdr:spPr>
        <a:xfrm>
          <a:off x="59182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0" name="直線コネクタ 439"/>
        <xdr:cNvCxnSpPr/>
      </xdr:nvCxnSpPr>
      <xdr:spPr>
        <a:xfrm>
          <a:off x="5956300" y="16941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110" cy="255270"/>
    <xdr:sp macro="" textlink="">
      <xdr:nvSpPr>
        <xdr:cNvPr id="441" name="テキスト ボックス 440"/>
        <xdr:cNvSpPr txBox="1"/>
      </xdr:nvSpPr>
      <xdr:spPr>
        <a:xfrm>
          <a:off x="572643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2" name="直線コネクタ 441"/>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2455" cy="255270"/>
    <xdr:sp macro="" textlink="">
      <xdr:nvSpPr>
        <xdr:cNvPr id="443" name="テキスト ボックス 442"/>
        <xdr:cNvSpPr txBox="1"/>
      </xdr:nvSpPr>
      <xdr:spPr>
        <a:xfrm>
          <a:off x="5417820" y="163423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4" name="直線コネクタ 443"/>
        <xdr:cNvCxnSpPr/>
      </xdr:nvCxnSpPr>
      <xdr:spPr>
        <a:xfrm>
          <a:off x="5956300" y="16027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2455" cy="255270"/>
    <xdr:sp macro="" textlink="">
      <xdr:nvSpPr>
        <xdr:cNvPr id="445" name="テキスト ボックス 444"/>
        <xdr:cNvSpPr txBox="1"/>
      </xdr:nvSpPr>
      <xdr:spPr>
        <a:xfrm>
          <a:off x="5417820" y="158851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6" name="直線コネクタ 445"/>
        <xdr:cNvCxnSpPr/>
      </xdr:nvCxnSpPr>
      <xdr:spPr>
        <a:xfrm>
          <a:off x="5956300" y="15570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2455" cy="255270"/>
    <xdr:sp macro="" textlink="">
      <xdr:nvSpPr>
        <xdr:cNvPr id="447" name="テキスト ボックス 446"/>
        <xdr:cNvSpPr txBox="1"/>
      </xdr:nvSpPr>
      <xdr:spPr>
        <a:xfrm>
          <a:off x="5417820" y="154279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5956300" y="15113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270"/>
    <xdr:sp macro="" textlink="">
      <xdr:nvSpPr>
        <xdr:cNvPr id="449" name="テキスト ボックス 448"/>
        <xdr:cNvSpPr txBox="1"/>
      </xdr:nvSpPr>
      <xdr:spPr>
        <a:xfrm>
          <a:off x="5417820" y="14970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普通建設事業費 （ うち更新整備　）グラフ枠"/>
        <xdr:cNvSpPr/>
      </xdr:nvSpPr>
      <xdr:spPr>
        <a:xfrm>
          <a:off x="5956300" y="15113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29845</xdr:rowOff>
    </xdr:from>
    <xdr:to xmlns:xdr="http://schemas.openxmlformats.org/drawingml/2006/spreadsheetDrawing">
      <xdr:col>54</xdr:col>
      <xdr:colOff>171450</xdr:colOff>
      <xdr:row>98</xdr:row>
      <xdr:rowOff>106045</xdr:rowOff>
    </xdr:to>
    <xdr:cxnSp macro="">
      <xdr:nvCxnSpPr>
        <xdr:cNvPr id="451" name="直線コネクタ 450"/>
        <xdr:cNvCxnSpPr/>
      </xdr:nvCxnSpPr>
      <xdr:spPr>
        <a:xfrm flipV="1">
          <a:off x="9429750" y="15460345"/>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109855</xdr:rowOff>
    </xdr:from>
    <xdr:ext cx="469265" cy="255270"/>
    <xdr:sp macro="" textlink="">
      <xdr:nvSpPr>
        <xdr:cNvPr id="452" name="普通建設事業費 （ うち更新整備　）最小値テキスト"/>
        <xdr:cNvSpPr txBox="1"/>
      </xdr:nvSpPr>
      <xdr:spPr>
        <a:xfrm>
          <a:off x="9480550" y="16911955"/>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106045</xdr:rowOff>
    </xdr:from>
    <xdr:to xmlns:xdr="http://schemas.openxmlformats.org/drawingml/2006/spreadsheetDrawing">
      <xdr:col>55</xdr:col>
      <xdr:colOff>88900</xdr:colOff>
      <xdr:row>98</xdr:row>
      <xdr:rowOff>106045</xdr:rowOff>
    </xdr:to>
    <xdr:cxnSp macro="">
      <xdr:nvCxnSpPr>
        <xdr:cNvPr id="453" name="直線コネクタ 452"/>
        <xdr:cNvCxnSpPr/>
      </xdr:nvCxnSpPr>
      <xdr:spPr>
        <a:xfrm>
          <a:off x="9359900" y="16908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98170" cy="258445"/>
    <xdr:sp macro="" textlink="">
      <xdr:nvSpPr>
        <xdr:cNvPr id="454" name="普通建設事業費 （ うち更新整備　）最大値テキスト"/>
        <xdr:cNvSpPr txBox="1"/>
      </xdr:nvSpPr>
      <xdr:spPr>
        <a:xfrm>
          <a:off x="9480550" y="152355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55" name="直線コネクタ 454"/>
        <xdr:cNvCxnSpPr/>
      </xdr:nvCxnSpPr>
      <xdr:spPr>
        <a:xfrm>
          <a:off x="9359900" y="15460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152400</xdr:rowOff>
    </xdr:from>
    <xdr:to xmlns:xdr="http://schemas.openxmlformats.org/drawingml/2006/spreadsheetDrawing">
      <xdr:col>55</xdr:col>
      <xdr:colOff>0</xdr:colOff>
      <xdr:row>97</xdr:row>
      <xdr:rowOff>44450</xdr:rowOff>
    </xdr:to>
    <xdr:cxnSp macro="">
      <xdr:nvCxnSpPr>
        <xdr:cNvPr id="456" name="直線コネクタ 455"/>
        <xdr:cNvCxnSpPr/>
      </xdr:nvCxnSpPr>
      <xdr:spPr>
        <a:xfrm>
          <a:off x="8686800" y="16611600"/>
          <a:ext cx="7429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137160</xdr:rowOff>
    </xdr:from>
    <xdr:ext cx="534035" cy="259080"/>
    <xdr:sp macro="" textlink="">
      <xdr:nvSpPr>
        <xdr:cNvPr id="457" name="普通建設事業費 （ うち更新整備　）平均値テキスト"/>
        <xdr:cNvSpPr txBox="1"/>
      </xdr:nvSpPr>
      <xdr:spPr>
        <a:xfrm>
          <a:off x="9480550" y="1642491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114300</xdr:rowOff>
    </xdr:from>
    <xdr:to xmlns:xdr="http://schemas.openxmlformats.org/drawingml/2006/spreadsheetDrawing">
      <xdr:col>55</xdr:col>
      <xdr:colOff>50800</xdr:colOff>
      <xdr:row>97</xdr:row>
      <xdr:rowOff>44450</xdr:rowOff>
    </xdr:to>
    <xdr:sp macro="" textlink="">
      <xdr:nvSpPr>
        <xdr:cNvPr id="458" name="フローチャート: 判断 457"/>
        <xdr:cNvSpPr/>
      </xdr:nvSpPr>
      <xdr:spPr>
        <a:xfrm>
          <a:off x="9398000" y="16573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95</xdr:row>
      <xdr:rowOff>163830</xdr:rowOff>
    </xdr:from>
    <xdr:to xmlns:xdr="http://schemas.openxmlformats.org/drawingml/2006/spreadsheetDrawing">
      <xdr:col>50</xdr:col>
      <xdr:colOff>114300</xdr:colOff>
      <xdr:row>96</xdr:row>
      <xdr:rowOff>152400</xdr:rowOff>
    </xdr:to>
    <xdr:cxnSp macro="">
      <xdr:nvCxnSpPr>
        <xdr:cNvPr id="459" name="直線コネクタ 458"/>
        <xdr:cNvCxnSpPr/>
      </xdr:nvCxnSpPr>
      <xdr:spPr>
        <a:xfrm>
          <a:off x="7886700" y="16451580"/>
          <a:ext cx="8001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10160</xdr:rowOff>
    </xdr:from>
    <xdr:to xmlns:xdr="http://schemas.openxmlformats.org/drawingml/2006/spreadsheetDrawing">
      <xdr:col>50</xdr:col>
      <xdr:colOff>165100</xdr:colOff>
      <xdr:row>97</xdr:row>
      <xdr:rowOff>111760</xdr:rowOff>
    </xdr:to>
    <xdr:sp macro="" textlink="">
      <xdr:nvSpPr>
        <xdr:cNvPr id="460" name="フローチャート: 判断 459"/>
        <xdr:cNvSpPr/>
      </xdr:nvSpPr>
      <xdr:spPr>
        <a:xfrm>
          <a:off x="86360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102870</xdr:rowOff>
    </xdr:from>
    <xdr:ext cx="531495" cy="259080"/>
    <xdr:sp macro="" textlink="">
      <xdr:nvSpPr>
        <xdr:cNvPr id="461" name="テキスト ボックス 460"/>
        <xdr:cNvSpPr txBox="1"/>
      </xdr:nvSpPr>
      <xdr:spPr>
        <a:xfrm>
          <a:off x="8438515" y="16733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163830</xdr:rowOff>
    </xdr:from>
    <xdr:to xmlns:xdr="http://schemas.openxmlformats.org/drawingml/2006/spreadsheetDrawing">
      <xdr:col>45</xdr:col>
      <xdr:colOff>171450</xdr:colOff>
      <xdr:row>96</xdr:row>
      <xdr:rowOff>1270</xdr:rowOff>
    </xdr:to>
    <xdr:cxnSp macro="">
      <xdr:nvCxnSpPr>
        <xdr:cNvPr id="462" name="直線コネクタ 461"/>
        <xdr:cNvCxnSpPr/>
      </xdr:nvCxnSpPr>
      <xdr:spPr>
        <a:xfrm flipV="1">
          <a:off x="7080250" y="1645158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11430</xdr:rowOff>
    </xdr:from>
    <xdr:to xmlns:xdr="http://schemas.openxmlformats.org/drawingml/2006/spreadsheetDrawing">
      <xdr:col>46</xdr:col>
      <xdr:colOff>38100</xdr:colOff>
      <xdr:row>97</xdr:row>
      <xdr:rowOff>113030</xdr:rowOff>
    </xdr:to>
    <xdr:sp macro="" textlink="">
      <xdr:nvSpPr>
        <xdr:cNvPr id="463" name="フローチャート: 判断 462"/>
        <xdr:cNvSpPr/>
      </xdr:nvSpPr>
      <xdr:spPr>
        <a:xfrm>
          <a:off x="7842250" y="1664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104140</xdr:rowOff>
    </xdr:from>
    <xdr:ext cx="530860" cy="259080"/>
    <xdr:sp macro="" textlink="">
      <xdr:nvSpPr>
        <xdr:cNvPr id="464" name="テキスト ボックス 463"/>
        <xdr:cNvSpPr txBox="1"/>
      </xdr:nvSpPr>
      <xdr:spPr>
        <a:xfrm>
          <a:off x="7644765" y="167347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1270</xdr:rowOff>
    </xdr:from>
    <xdr:to xmlns:xdr="http://schemas.openxmlformats.org/drawingml/2006/spreadsheetDrawing">
      <xdr:col>41</xdr:col>
      <xdr:colOff>50800</xdr:colOff>
      <xdr:row>97</xdr:row>
      <xdr:rowOff>76200</xdr:rowOff>
    </xdr:to>
    <xdr:cxnSp macro="">
      <xdr:nvCxnSpPr>
        <xdr:cNvPr id="465" name="直線コネクタ 464"/>
        <xdr:cNvCxnSpPr/>
      </xdr:nvCxnSpPr>
      <xdr:spPr>
        <a:xfrm flipV="1">
          <a:off x="6286500" y="16460470"/>
          <a:ext cx="79375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148590</xdr:rowOff>
    </xdr:from>
    <xdr:to xmlns:xdr="http://schemas.openxmlformats.org/drawingml/2006/spreadsheetDrawing">
      <xdr:col>41</xdr:col>
      <xdr:colOff>101600</xdr:colOff>
      <xdr:row>97</xdr:row>
      <xdr:rowOff>78740</xdr:rowOff>
    </xdr:to>
    <xdr:sp macro="" textlink="">
      <xdr:nvSpPr>
        <xdr:cNvPr id="466" name="フローチャート: 判断 465"/>
        <xdr:cNvSpPr/>
      </xdr:nvSpPr>
      <xdr:spPr>
        <a:xfrm>
          <a:off x="702945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70485</xdr:rowOff>
    </xdr:from>
    <xdr:ext cx="530860" cy="259080"/>
    <xdr:sp macro="" textlink="">
      <xdr:nvSpPr>
        <xdr:cNvPr id="467" name="テキスト ボックス 466"/>
        <xdr:cNvSpPr txBox="1"/>
      </xdr:nvSpPr>
      <xdr:spPr>
        <a:xfrm>
          <a:off x="6851015" y="16701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7620</xdr:rowOff>
    </xdr:from>
    <xdr:to xmlns:xdr="http://schemas.openxmlformats.org/drawingml/2006/spreadsheetDrawing">
      <xdr:col>36</xdr:col>
      <xdr:colOff>165100</xdr:colOff>
      <xdr:row>97</xdr:row>
      <xdr:rowOff>109220</xdr:rowOff>
    </xdr:to>
    <xdr:sp macro="" textlink="">
      <xdr:nvSpPr>
        <xdr:cNvPr id="468" name="フローチャート: 判断 467"/>
        <xdr:cNvSpPr/>
      </xdr:nvSpPr>
      <xdr:spPr>
        <a:xfrm>
          <a:off x="62357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125730</xdr:rowOff>
    </xdr:from>
    <xdr:ext cx="531495" cy="259080"/>
    <xdr:sp macro="" textlink="">
      <xdr:nvSpPr>
        <xdr:cNvPr id="469" name="テキスト ボックス 468"/>
        <xdr:cNvSpPr txBox="1"/>
      </xdr:nvSpPr>
      <xdr:spPr>
        <a:xfrm>
          <a:off x="6038215" y="16413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2" name="テキスト ボックス 471"/>
        <xdr:cNvSpPr txBox="1"/>
      </xdr:nvSpPr>
      <xdr:spPr>
        <a:xfrm>
          <a:off x="7715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3" name="テキスト ボックス 472"/>
        <xdr:cNvSpPr txBox="1"/>
      </xdr:nvSpPr>
      <xdr:spPr>
        <a:xfrm>
          <a:off x="6908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165100</xdr:rowOff>
    </xdr:from>
    <xdr:to xmlns:xdr="http://schemas.openxmlformats.org/drawingml/2006/spreadsheetDrawing">
      <xdr:col>55</xdr:col>
      <xdr:colOff>50800</xdr:colOff>
      <xdr:row>97</xdr:row>
      <xdr:rowOff>95250</xdr:rowOff>
    </xdr:to>
    <xdr:sp macro="" textlink="">
      <xdr:nvSpPr>
        <xdr:cNvPr id="475" name="楕円 474"/>
        <xdr:cNvSpPr/>
      </xdr:nvSpPr>
      <xdr:spPr>
        <a:xfrm>
          <a:off x="939800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143510</xdr:rowOff>
    </xdr:from>
    <xdr:ext cx="534035" cy="255270"/>
    <xdr:sp macro="" textlink="">
      <xdr:nvSpPr>
        <xdr:cNvPr id="476" name="普通建設事業費 （ うち更新整備　）該当値テキスト"/>
        <xdr:cNvSpPr txBox="1"/>
      </xdr:nvSpPr>
      <xdr:spPr>
        <a:xfrm>
          <a:off x="9480550" y="16602710"/>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101600</xdr:rowOff>
    </xdr:from>
    <xdr:to xmlns:xdr="http://schemas.openxmlformats.org/drawingml/2006/spreadsheetDrawing">
      <xdr:col>50</xdr:col>
      <xdr:colOff>165100</xdr:colOff>
      <xdr:row>97</xdr:row>
      <xdr:rowOff>31750</xdr:rowOff>
    </xdr:to>
    <xdr:sp macro="" textlink="">
      <xdr:nvSpPr>
        <xdr:cNvPr id="477" name="楕円 476"/>
        <xdr:cNvSpPr/>
      </xdr:nvSpPr>
      <xdr:spPr>
        <a:xfrm>
          <a:off x="86360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48260</xdr:rowOff>
    </xdr:from>
    <xdr:ext cx="531495" cy="259080"/>
    <xdr:sp macro="" textlink="">
      <xdr:nvSpPr>
        <xdr:cNvPr id="478" name="テキスト ボックス 477"/>
        <xdr:cNvSpPr txBox="1"/>
      </xdr:nvSpPr>
      <xdr:spPr>
        <a:xfrm>
          <a:off x="8438515" y="16336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113030</xdr:rowOff>
    </xdr:from>
    <xdr:to xmlns:xdr="http://schemas.openxmlformats.org/drawingml/2006/spreadsheetDrawing">
      <xdr:col>46</xdr:col>
      <xdr:colOff>38100</xdr:colOff>
      <xdr:row>96</xdr:row>
      <xdr:rowOff>43180</xdr:rowOff>
    </xdr:to>
    <xdr:sp macro="" textlink="">
      <xdr:nvSpPr>
        <xdr:cNvPr id="479" name="楕円 478"/>
        <xdr:cNvSpPr/>
      </xdr:nvSpPr>
      <xdr:spPr>
        <a:xfrm>
          <a:off x="7842250" y="16400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94</xdr:row>
      <xdr:rowOff>59690</xdr:rowOff>
    </xdr:from>
    <xdr:ext cx="594995" cy="259080"/>
    <xdr:sp macro="" textlink="">
      <xdr:nvSpPr>
        <xdr:cNvPr id="480" name="テキスト ボックス 479"/>
        <xdr:cNvSpPr txBox="1"/>
      </xdr:nvSpPr>
      <xdr:spPr>
        <a:xfrm>
          <a:off x="7612380" y="161759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121920</xdr:rowOff>
    </xdr:from>
    <xdr:to xmlns:xdr="http://schemas.openxmlformats.org/drawingml/2006/spreadsheetDrawing">
      <xdr:col>41</xdr:col>
      <xdr:colOff>101600</xdr:colOff>
      <xdr:row>96</xdr:row>
      <xdr:rowOff>52070</xdr:rowOff>
    </xdr:to>
    <xdr:sp macro="" textlink="">
      <xdr:nvSpPr>
        <xdr:cNvPr id="481" name="楕円 480"/>
        <xdr:cNvSpPr/>
      </xdr:nvSpPr>
      <xdr:spPr>
        <a:xfrm>
          <a:off x="702945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68580</xdr:rowOff>
    </xdr:from>
    <xdr:ext cx="594995" cy="259080"/>
    <xdr:sp macro="" textlink="">
      <xdr:nvSpPr>
        <xdr:cNvPr id="482" name="テキスト ボックス 481"/>
        <xdr:cNvSpPr txBox="1"/>
      </xdr:nvSpPr>
      <xdr:spPr>
        <a:xfrm>
          <a:off x="6818630" y="161848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25400</xdr:rowOff>
    </xdr:from>
    <xdr:to xmlns:xdr="http://schemas.openxmlformats.org/drawingml/2006/spreadsheetDrawing">
      <xdr:col>36</xdr:col>
      <xdr:colOff>165100</xdr:colOff>
      <xdr:row>97</xdr:row>
      <xdr:rowOff>127000</xdr:rowOff>
    </xdr:to>
    <xdr:sp macro="" textlink="">
      <xdr:nvSpPr>
        <xdr:cNvPr id="483" name="楕円 482"/>
        <xdr:cNvSpPr/>
      </xdr:nvSpPr>
      <xdr:spPr>
        <a:xfrm>
          <a:off x="62357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118110</xdr:rowOff>
    </xdr:from>
    <xdr:ext cx="531495" cy="259080"/>
    <xdr:sp macro="" textlink="">
      <xdr:nvSpPr>
        <xdr:cNvPr id="484" name="テキスト ボックス 483"/>
        <xdr:cNvSpPr txBox="1"/>
      </xdr:nvSpPr>
      <xdr:spPr>
        <a:xfrm>
          <a:off x="6038215" y="1674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171450</xdr:colOff>
      <xdr:row>25</xdr:row>
      <xdr:rowOff>31750</xdr:rowOff>
    </xdr:to>
    <xdr:sp macro="" textlink="">
      <xdr:nvSpPr>
        <xdr:cNvPr id="485" name="正方形/長方形 484"/>
        <xdr:cNvSpPr/>
      </xdr:nvSpPr>
      <xdr:spPr>
        <a:xfrm>
          <a:off x="11207750" y="4000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6" name="正方形/長方形 485"/>
        <xdr:cNvSpPr/>
      </xdr:nvSpPr>
      <xdr:spPr>
        <a:xfrm>
          <a:off x="11315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1315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8" name="正方形/長方形 487"/>
        <xdr:cNvSpPr/>
      </xdr:nvSpPr>
      <xdr:spPr>
        <a:xfrm>
          <a:off x="122364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22364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0" name="正方形/長方形 489"/>
        <xdr:cNvSpPr/>
      </xdr:nvSpPr>
      <xdr:spPr>
        <a:xfrm>
          <a:off x="132651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32651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492" name="正方形/長方形 491"/>
        <xdr:cNvSpPr/>
      </xdr:nvSpPr>
      <xdr:spPr>
        <a:xfrm>
          <a:off x="11207750" y="4826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1615"/>
    <xdr:sp macro="" textlink="">
      <xdr:nvSpPr>
        <xdr:cNvPr id="493" name="テキスト ボックス 492"/>
        <xdr:cNvSpPr txBox="1"/>
      </xdr:nvSpPr>
      <xdr:spPr>
        <a:xfrm>
          <a:off x="11169650" y="4635500"/>
          <a:ext cx="34671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171450</xdr:colOff>
      <xdr:row>41</xdr:row>
      <xdr:rowOff>82550</xdr:rowOff>
    </xdr:to>
    <xdr:cxnSp macro="">
      <xdr:nvCxnSpPr>
        <xdr:cNvPr id="494" name="直線コネクタ 493"/>
        <xdr:cNvCxnSpPr/>
      </xdr:nvCxnSpPr>
      <xdr:spPr>
        <a:xfrm>
          <a:off x="11207750" y="7112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171450</xdr:colOff>
      <xdr:row>38</xdr:row>
      <xdr:rowOff>139700</xdr:rowOff>
    </xdr:to>
    <xdr:cxnSp macro="">
      <xdr:nvCxnSpPr>
        <xdr:cNvPr id="495" name="直線コネクタ 494"/>
        <xdr:cNvCxnSpPr/>
      </xdr:nvCxnSpPr>
      <xdr:spPr>
        <a:xfrm>
          <a:off x="11207750" y="6654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5110" cy="255270"/>
    <xdr:sp macro="" textlink="">
      <xdr:nvSpPr>
        <xdr:cNvPr id="496" name="テキスト ボックス 495"/>
        <xdr:cNvSpPr txBox="1"/>
      </xdr:nvSpPr>
      <xdr:spPr>
        <a:xfrm>
          <a:off x="109778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171450</xdr:colOff>
      <xdr:row>36</xdr:row>
      <xdr:rowOff>25400</xdr:rowOff>
    </xdr:to>
    <xdr:cxnSp macro="">
      <xdr:nvCxnSpPr>
        <xdr:cNvPr id="497" name="直線コネクタ 496"/>
        <xdr:cNvCxnSpPr/>
      </xdr:nvCxnSpPr>
      <xdr:spPr>
        <a:xfrm>
          <a:off x="11207750" y="6197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5270"/>
    <xdr:sp macro="" textlink="">
      <xdr:nvSpPr>
        <xdr:cNvPr id="498" name="テキスト ボックス 497"/>
        <xdr:cNvSpPr txBox="1"/>
      </xdr:nvSpPr>
      <xdr:spPr>
        <a:xfrm>
          <a:off x="107334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171450</xdr:colOff>
      <xdr:row>33</xdr:row>
      <xdr:rowOff>82550</xdr:rowOff>
    </xdr:to>
    <xdr:cxnSp macro="">
      <xdr:nvCxnSpPr>
        <xdr:cNvPr id="499" name="直線コネクタ 498"/>
        <xdr:cNvCxnSpPr/>
      </xdr:nvCxnSpPr>
      <xdr:spPr>
        <a:xfrm>
          <a:off x="11207750" y="5740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5270"/>
    <xdr:sp macro="" textlink="">
      <xdr:nvSpPr>
        <xdr:cNvPr id="500" name="テキスト ボックス 499"/>
        <xdr:cNvSpPr txBox="1"/>
      </xdr:nvSpPr>
      <xdr:spPr>
        <a:xfrm>
          <a:off x="107334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171450</xdr:colOff>
      <xdr:row>30</xdr:row>
      <xdr:rowOff>139700</xdr:rowOff>
    </xdr:to>
    <xdr:cxnSp macro="">
      <xdr:nvCxnSpPr>
        <xdr:cNvPr id="501" name="直線コネクタ 500"/>
        <xdr:cNvCxnSpPr/>
      </xdr:nvCxnSpPr>
      <xdr:spPr>
        <a:xfrm>
          <a:off x="11207750" y="5283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5270"/>
    <xdr:sp macro="" textlink="">
      <xdr:nvSpPr>
        <xdr:cNvPr id="502" name="テキスト ボックス 501"/>
        <xdr:cNvSpPr txBox="1"/>
      </xdr:nvSpPr>
      <xdr:spPr>
        <a:xfrm>
          <a:off x="107334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28</xdr:row>
      <xdr:rowOff>25400</xdr:rowOff>
    </xdr:to>
    <xdr:cxnSp macro="">
      <xdr:nvCxnSpPr>
        <xdr:cNvPr id="503" name="直線コネクタ 502"/>
        <xdr:cNvCxnSpPr/>
      </xdr:nvCxnSpPr>
      <xdr:spPr>
        <a:xfrm>
          <a:off x="11207750" y="482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270"/>
    <xdr:sp macro="" textlink="">
      <xdr:nvSpPr>
        <xdr:cNvPr id="504" name="テキスト ボックス 503"/>
        <xdr:cNvSpPr txBox="1"/>
      </xdr:nvSpPr>
      <xdr:spPr>
        <a:xfrm>
          <a:off x="107334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505" name="災害復旧事業費グラフ枠"/>
        <xdr:cNvSpPr/>
      </xdr:nvSpPr>
      <xdr:spPr>
        <a:xfrm>
          <a:off x="11207750" y="4826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20320</xdr:rowOff>
    </xdr:from>
    <xdr:to xmlns:xdr="http://schemas.openxmlformats.org/drawingml/2006/spreadsheetDrawing">
      <xdr:col>85</xdr:col>
      <xdr:colOff>126365</xdr:colOff>
      <xdr:row>38</xdr:row>
      <xdr:rowOff>139700</xdr:rowOff>
    </xdr:to>
    <xdr:cxnSp macro="">
      <xdr:nvCxnSpPr>
        <xdr:cNvPr id="506" name="直線コネクタ 505"/>
        <xdr:cNvCxnSpPr/>
      </xdr:nvCxnSpPr>
      <xdr:spPr>
        <a:xfrm flipV="1">
          <a:off x="14698345" y="5506720"/>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143510</xdr:rowOff>
    </xdr:from>
    <xdr:ext cx="249555" cy="255270"/>
    <xdr:sp macro="" textlink="">
      <xdr:nvSpPr>
        <xdr:cNvPr id="507" name="災害復旧事業費最小値テキスト"/>
        <xdr:cNvSpPr txBox="1"/>
      </xdr:nvSpPr>
      <xdr:spPr>
        <a:xfrm>
          <a:off x="14744700" y="6658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8" name="直線コネクタ 507"/>
        <xdr:cNvCxnSpPr/>
      </xdr:nvCxnSpPr>
      <xdr:spPr>
        <a:xfrm>
          <a:off x="14611350" y="6654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30</xdr:row>
      <xdr:rowOff>138430</xdr:rowOff>
    </xdr:from>
    <xdr:ext cx="534670" cy="259080"/>
    <xdr:sp macro="" textlink="">
      <xdr:nvSpPr>
        <xdr:cNvPr id="509" name="災害復旧事業費最大値テキスト"/>
        <xdr:cNvSpPr txBox="1"/>
      </xdr:nvSpPr>
      <xdr:spPr>
        <a:xfrm>
          <a:off x="14744700" y="528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20320</xdr:rowOff>
    </xdr:from>
    <xdr:to xmlns:xdr="http://schemas.openxmlformats.org/drawingml/2006/spreadsheetDrawing">
      <xdr:col>86</xdr:col>
      <xdr:colOff>25400</xdr:colOff>
      <xdr:row>32</xdr:row>
      <xdr:rowOff>20320</xdr:rowOff>
    </xdr:to>
    <xdr:cxnSp macro="">
      <xdr:nvCxnSpPr>
        <xdr:cNvPr id="510" name="直線コネクタ 509"/>
        <xdr:cNvCxnSpPr/>
      </xdr:nvCxnSpPr>
      <xdr:spPr>
        <a:xfrm>
          <a:off x="14611350" y="5506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17780</xdr:rowOff>
    </xdr:from>
    <xdr:to xmlns:xdr="http://schemas.openxmlformats.org/drawingml/2006/spreadsheetDrawing">
      <xdr:col>85</xdr:col>
      <xdr:colOff>127000</xdr:colOff>
      <xdr:row>38</xdr:row>
      <xdr:rowOff>97790</xdr:rowOff>
    </xdr:to>
    <xdr:cxnSp macro="">
      <xdr:nvCxnSpPr>
        <xdr:cNvPr id="511" name="直線コネクタ 510"/>
        <xdr:cNvCxnSpPr/>
      </xdr:nvCxnSpPr>
      <xdr:spPr>
        <a:xfrm>
          <a:off x="13938250" y="6532880"/>
          <a:ext cx="762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6985</xdr:rowOff>
    </xdr:from>
    <xdr:ext cx="469900" cy="255270"/>
    <xdr:sp macro="" textlink="">
      <xdr:nvSpPr>
        <xdr:cNvPr id="512" name="災害復旧事業費平均値テキスト"/>
        <xdr:cNvSpPr txBox="1"/>
      </xdr:nvSpPr>
      <xdr:spPr>
        <a:xfrm>
          <a:off x="14744700" y="635063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155575</xdr:rowOff>
    </xdr:from>
    <xdr:to xmlns:xdr="http://schemas.openxmlformats.org/drawingml/2006/spreadsheetDrawing">
      <xdr:col>85</xdr:col>
      <xdr:colOff>171450</xdr:colOff>
      <xdr:row>38</xdr:row>
      <xdr:rowOff>86360</xdr:rowOff>
    </xdr:to>
    <xdr:sp macro="" textlink="">
      <xdr:nvSpPr>
        <xdr:cNvPr id="513" name="フローチャート: 判断 512"/>
        <xdr:cNvSpPr/>
      </xdr:nvSpPr>
      <xdr:spPr>
        <a:xfrm>
          <a:off x="14649450" y="649922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17780</xdr:rowOff>
    </xdr:from>
    <xdr:to xmlns:xdr="http://schemas.openxmlformats.org/drawingml/2006/spreadsheetDrawing">
      <xdr:col>81</xdr:col>
      <xdr:colOff>50800</xdr:colOff>
      <xdr:row>38</xdr:row>
      <xdr:rowOff>81280</xdr:rowOff>
    </xdr:to>
    <xdr:cxnSp macro="">
      <xdr:nvCxnSpPr>
        <xdr:cNvPr id="514" name="直線コネクタ 513"/>
        <xdr:cNvCxnSpPr/>
      </xdr:nvCxnSpPr>
      <xdr:spPr>
        <a:xfrm flipV="1">
          <a:off x="13144500" y="6532880"/>
          <a:ext cx="7937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104140</xdr:rowOff>
    </xdr:from>
    <xdr:to xmlns:xdr="http://schemas.openxmlformats.org/drawingml/2006/spreadsheetDrawing">
      <xdr:col>81</xdr:col>
      <xdr:colOff>101600</xdr:colOff>
      <xdr:row>38</xdr:row>
      <xdr:rowOff>34290</xdr:rowOff>
    </xdr:to>
    <xdr:sp macro="" textlink="">
      <xdr:nvSpPr>
        <xdr:cNvPr id="515" name="フローチャート: 判断 514"/>
        <xdr:cNvSpPr/>
      </xdr:nvSpPr>
      <xdr:spPr>
        <a:xfrm>
          <a:off x="1388745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50800</xdr:rowOff>
    </xdr:from>
    <xdr:ext cx="466725" cy="259080"/>
    <xdr:sp macro="" textlink="">
      <xdr:nvSpPr>
        <xdr:cNvPr id="516" name="テキスト ボックス 515"/>
        <xdr:cNvSpPr txBox="1"/>
      </xdr:nvSpPr>
      <xdr:spPr>
        <a:xfrm>
          <a:off x="13722350" y="6223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88265</xdr:rowOff>
    </xdr:from>
    <xdr:to xmlns:xdr="http://schemas.openxmlformats.org/drawingml/2006/spreadsheetDrawing">
      <xdr:col>76</xdr:col>
      <xdr:colOff>114300</xdr:colOff>
      <xdr:row>38</xdr:row>
      <xdr:rowOff>81280</xdr:rowOff>
    </xdr:to>
    <xdr:cxnSp macro="">
      <xdr:nvCxnSpPr>
        <xdr:cNvPr id="517" name="直線コネクタ 516"/>
        <xdr:cNvCxnSpPr/>
      </xdr:nvCxnSpPr>
      <xdr:spPr>
        <a:xfrm>
          <a:off x="12344400" y="6431915"/>
          <a:ext cx="8001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102235</xdr:rowOff>
    </xdr:from>
    <xdr:to xmlns:xdr="http://schemas.openxmlformats.org/drawingml/2006/spreadsheetDrawing">
      <xdr:col>76</xdr:col>
      <xdr:colOff>165100</xdr:colOff>
      <xdr:row>38</xdr:row>
      <xdr:rowOff>32385</xdr:rowOff>
    </xdr:to>
    <xdr:sp macro="" textlink="">
      <xdr:nvSpPr>
        <xdr:cNvPr id="518" name="フローチャート: 判断 517"/>
        <xdr:cNvSpPr/>
      </xdr:nvSpPr>
      <xdr:spPr>
        <a:xfrm>
          <a:off x="130937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48895</xdr:rowOff>
    </xdr:from>
    <xdr:ext cx="466725" cy="259080"/>
    <xdr:sp macro="" textlink="">
      <xdr:nvSpPr>
        <xdr:cNvPr id="519" name="テキスト ボックス 518"/>
        <xdr:cNvSpPr txBox="1"/>
      </xdr:nvSpPr>
      <xdr:spPr>
        <a:xfrm>
          <a:off x="12928600" y="62210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88265</xdr:rowOff>
    </xdr:from>
    <xdr:to xmlns:xdr="http://schemas.openxmlformats.org/drawingml/2006/spreadsheetDrawing">
      <xdr:col>71</xdr:col>
      <xdr:colOff>171450</xdr:colOff>
      <xdr:row>37</xdr:row>
      <xdr:rowOff>147320</xdr:rowOff>
    </xdr:to>
    <xdr:cxnSp macro="">
      <xdr:nvCxnSpPr>
        <xdr:cNvPr id="520" name="直線コネクタ 519"/>
        <xdr:cNvCxnSpPr/>
      </xdr:nvCxnSpPr>
      <xdr:spPr>
        <a:xfrm flipV="1">
          <a:off x="11537950" y="6431915"/>
          <a:ext cx="8064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140335</xdr:rowOff>
    </xdr:from>
    <xdr:to xmlns:xdr="http://schemas.openxmlformats.org/drawingml/2006/spreadsheetDrawing">
      <xdr:col>72</xdr:col>
      <xdr:colOff>38100</xdr:colOff>
      <xdr:row>38</xdr:row>
      <xdr:rowOff>70485</xdr:rowOff>
    </xdr:to>
    <xdr:sp macro="" textlink="">
      <xdr:nvSpPr>
        <xdr:cNvPr id="521" name="フローチャート: 判断 520"/>
        <xdr:cNvSpPr/>
      </xdr:nvSpPr>
      <xdr:spPr>
        <a:xfrm>
          <a:off x="12299950" y="6483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61595</xdr:rowOff>
    </xdr:from>
    <xdr:ext cx="466725" cy="259080"/>
    <xdr:sp macro="" textlink="">
      <xdr:nvSpPr>
        <xdr:cNvPr id="522" name="テキスト ボックス 521"/>
        <xdr:cNvSpPr txBox="1"/>
      </xdr:nvSpPr>
      <xdr:spPr>
        <a:xfrm>
          <a:off x="12134850" y="65766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111125</xdr:rowOff>
    </xdr:from>
    <xdr:to xmlns:xdr="http://schemas.openxmlformats.org/drawingml/2006/spreadsheetDrawing">
      <xdr:col>67</xdr:col>
      <xdr:colOff>101600</xdr:colOff>
      <xdr:row>38</xdr:row>
      <xdr:rowOff>41275</xdr:rowOff>
    </xdr:to>
    <xdr:sp macro="" textlink="">
      <xdr:nvSpPr>
        <xdr:cNvPr id="523" name="フローチャート: 判断 522"/>
        <xdr:cNvSpPr/>
      </xdr:nvSpPr>
      <xdr:spPr>
        <a:xfrm>
          <a:off x="1148715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32385</xdr:rowOff>
    </xdr:from>
    <xdr:ext cx="466725" cy="255270"/>
    <xdr:sp macro="" textlink="">
      <xdr:nvSpPr>
        <xdr:cNvPr id="524" name="テキスト ボックス 523"/>
        <xdr:cNvSpPr txBox="1"/>
      </xdr:nvSpPr>
      <xdr:spPr>
        <a:xfrm>
          <a:off x="11322050" y="654748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5" name="テキスト ボックス 524"/>
        <xdr:cNvSpPr txBox="1"/>
      </xdr:nvSpPr>
      <xdr:spPr>
        <a:xfrm>
          <a:off x="145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26" name="テキスト ボックス 525"/>
        <xdr:cNvSpPr txBox="1"/>
      </xdr:nvSpPr>
      <xdr:spPr>
        <a:xfrm>
          <a:off x="1376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7" name="テキスト ボックス 526"/>
        <xdr:cNvSpPr txBox="1"/>
      </xdr:nvSpPr>
      <xdr:spPr>
        <a:xfrm>
          <a:off x="12973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80010</xdr:rowOff>
    </xdr:from>
    <xdr:ext cx="762000" cy="259080"/>
    <xdr:sp macro="" textlink="">
      <xdr:nvSpPr>
        <xdr:cNvPr id="528" name="テキスト ボックス 527"/>
        <xdr:cNvSpPr txBox="1"/>
      </xdr:nvSpPr>
      <xdr:spPr>
        <a:xfrm>
          <a:off x="12172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29" name="テキスト ボックス 528"/>
        <xdr:cNvSpPr txBox="1"/>
      </xdr:nvSpPr>
      <xdr:spPr>
        <a:xfrm>
          <a:off x="113665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46990</xdr:rowOff>
    </xdr:from>
    <xdr:to xmlns:xdr="http://schemas.openxmlformats.org/drawingml/2006/spreadsheetDrawing">
      <xdr:col>85</xdr:col>
      <xdr:colOff>171450</xdr:colOff>
      <xdr:row>38</xdr:row>
      <xdr:rowOff>148590</xdr:rowOff>
    </xdr:to>
    <xdr:sp macro="" textlink="">
      <xdr:nvSpPr>
        <xdr:cNvPr id="530" name="楕円 529"/>
        <xdr:cNvSpPr/>
      </xdr:nvSpPr>
      <xdr:spPr>
        <a:xfrm>
          <a:off x="14649450" y="65620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133985</xdr:rowOff>
    </xdr:from>
    <xdr:ext cx="469900" cy="255270"/>
    <xdr:sp macro="" textlink="">
      <xdr:nvSpPr>
        <xdr:cNvPr id="531" name="災害復旧事業費該当値テキスト"/>
        <xdr:cNvSpPr txBox="1"/>
      </xdr:nvSpPr>
      <xdr:spPr>
        <a:xfrm>
          <a:off x="14744700" y="64776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137795</xdr:rowOff>
    </xdr:from>
    <xdr:to xmlns:xdr="http://schemas.openxmlformats.org/drawingml/2006/spreadsheetDrawing">
      <xdr:col>81</xdr:col>
      <xdr:colOff>101600</xdr:colOff>
      <xdr:row>38</xdr:row>
      <xdr:rowOff>67945</xdr:rowOff>
    </xdr:to>
    <xdr:sp macro="" textlink="">
      <xdr:nvSpPr>
        <xdr:cNvPr id="532" name="楕円 531"/>
        <xdr:cNvSpPr/>
      </xdr:nvSpPr>
      <xdr:spPr>
        <a:xfrm>
          <a:off x="1388745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59055</xdr:rowOff>
    </xdr:from>
    <xdr:ext cx="466725" cy="259080"/>
    <xdr:sp macro="" textlink="">
      <xdr:nvSpPr>
        <xdr:cNvPr id="533" name="テキスト ボックス 532"/>
        <xdr:cNvSpPr txBox="1"/>
      </xdr:nvSpPr>
      <xdr:spPr>
        <a:xfrm>
          <a:off x="13722350" y="65741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30480</xdr:rowOff>
    </xdr:from>
    <xdr:to xmlns:xdr="http://schemas.openxmlformats.org/drawingml/2006/spreadsheetDrawing">
      <xdr:col>76</xdr:col>
      <xdr:colOff>165100</xdr:colOff>
      <xdr:row>38</xdr:row>
      <xdr:rowOff>132080</xdr:rowOff>
    </xdr:to>
    <xdr:sp macro="" textlink="">
      <xdr:nvSpPr>
        <xdr:cNvPr id="534" name="楕円 533"/>
        <xdr:cNvSpPr/>
      </xdr:nvSpPr>
      <xdr:spPr>
        <a:xfrm>
          <a:off x="130937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123190</xdr:rowOff>
    </xdr:from>
    <xdr:ext cx="466725" cy="255270"/>
    <xdr:sp macro="" textlink="">
      <xdr:nvSpPr>
        <xdr:cNvPr id="535" name="テキスト ボックス 534"/>
        <xdr:cNvSpPr txBox="1"/>
      </xdr:nvSpPr>
      <xdr:spPr>
        <a:xfrm>
          <a:off x="12928600" y="663829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37465</xdr:rowOff>
    </xdr:from>
    <xdr:to xmlns:xdr="http://schemas.openxmlformats.org/drawingml/2006/spreadsheetDrawing">
      <xdr:col>72</xdr:col>
      <xdr:colOff>38100</xdr:colOff>
      <xdr:row>37</xdr:row>
      <xdr:rowOff>139065</xdr:rowOff>
    </xdr:to>
    <xdr:sp macro="" textlink="">
      <xdr:nvSpPr>
        <xdr:cNvPr id="536" name="楕円 535"/>
        <xdr:cNvSpPr/>
      </xdr:nvSpPr>
      <xdr:spPr>
        <a:xfrm>
          <a:off x="12299950" y="63811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35</xdr:row>
      <xdr:rowOff>155575</xdr:rowOff>
    </xdr:from>
    <xdr:ext cx="466725" cy="255270"/>
    <xdr:sp macro="" textlink="">
      <xdr:nvSpPr>
        <xdr:cNvPr id="537" name="テキスト ボックス 536"/>
        <xdr:cNvSpPr txBox="1"/>
      </xdr:nvSpPr>
      <xdr:spPr>
        <a:xfrm>
          <a:off x="12134850" y="615632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96520</xdr:rowOff>
    </xdr:from>
    <xdr:to xmlns:xdr="http://schemas.openxmlformats.org/drawingml/2006/spreadsheetDrawing">
      <xdr:col>67</xdr:col>
      <xdr:colOff>101600</xdr:colOff>
      <xdr:row>38</xdr:row>
      <xdr:rowOff>26670</xdr:rowOff>
    </xdr:to>
    <xdr:sp macro="" textlink="">
      <xdr:nvSpPr>
        <xdr:cNvPr id="538" name="楕円 537"/>
        <xdr:cNvSpPr/>
      </xdr:nvSpPr>
      <xdr:spPr>
        <a:xfrm>
          <a:off x="1148715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43180</xdr:rowOff>
    </xdr:from>
    <xdr:ext cx="466725" cy="255270"/>
    <xdr:sp macro="" textlink="">
      <xdr:nvSpPr>
        <xdr:cNvPr id="539" name="テキスト ボックス 538"/>
        <xdr:cNvSpPr txBox="1"/>
      </xdr:nvSpPr>
      <xdr:spPr>
        <a:xfrm>
          <a:off x="11322050" y="621538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171450</xdr:colOff>
      <xdr:row>45</xdr:row>
      <xdr:rowOff>31750</xdr:rowOff>
    </xdr:to>
    <xdr:sp macro="" textlink="">
      <xdr:nvSpPr>
        <xdr:cNvPr id="540" name="正方形/長方形 539"/>
        <xdr:cNvSpPr/>
      </xdr:nvSpPr>
      <xdr:spPr>
        <a:xfrm>
          <a:off x="11207750" y="7429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1" name="正方形/長方形 540"/>
        <xdr:cNvSpPr/>
      </xdr:nvSpPr>
      <xdr:spPr>
        <a:xfrm>
          <a:off x="11315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2" name="正方形/長方形 541"/>
        <xdr:cNvSpPr/>
      </xdr:nvSpPr>
      <xdr:spPr>
        <a:xfrm>
          <a:off x="11315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3" name="正方形/長方形 542"/>
        <xdr:cNvSpPr/>
      </xdr:nvSpPr>
      <xdr:spPr>
        <a:xfrm>
          <a:off x="122364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4" name="正方形/長方形 543"/>
        <xdr:cNvSpPr/>
      </xdr:nvSpPr>
      <xdr:spPr>
        <a:xfrm>
          <a:off x="122364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5" name="正方形/長方形 544"/>
        <xdr:cNvSpPr/>
      </xdr:nvSpPr>
      <xdr:spPr>
        <a:xfrm>
          <a:off x="132651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6" name="正方形/長方形 545"/>
        <xdr:cNvSpPr/>
      </xdr:nvSpPr>
      <xdr:spPr>
        <a:xfrm>
          <a:off x="132651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47" name="正方形/長方形 546"/>
        <xdr:cNvSpPr/>
      </xdr:nvSpPr>
      <xdr:spPr>
        <a:xfrm>
          <a:off x="11207750" y="8255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1615"/>
    <xdr:sp macro="" textlink="">
      <xdr:nvSpPr>
        <xdr:cNvPr id="548" name="テキスト ボックス 547"/>
        <xdr:cNvSpPr txBox="1"/>
      </xdr:nvSpPr>
      <xdr:spPr>
        <a:xfrm>
          <a:off x="11169650" y="8064500"/>
          <a:ext cx="34671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171450</xdr:colOff>
      <xdr:row>61</xdr:row>
      <xdr:rowOff>82550</xdr:rowOff>
    </xdr:to>
    <xdr:cxnSp macro="">
      <xdr:nvCxnSpPr>
        <xdr:cNvPr id="549" name="直線コネクタ 548"/>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171450</xdr:colOff>
      <xdr:row>54</xdr:row>
      <xdr:rowOff>139700</xdr:rowOff>
    </xdr:to>
    <xdr:cxnSp macro="">
      <xdr:nvCxnSpPr>
        <xdr:cNvPr id="550" name="直線コネクタ 549"/>
        <xdr:cNvCxnSpPr/>
      </xdr:nvCxnSpPr>
      <xdr:spPr>
        <a:xfrm>
          <a:off x="11207750" y="939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110" cy="255270"/>
    <xdr:sp macro="" textlink="">
      <xdr:nvSpPr>
        <xdr:cNvPr id="551" name="テキスト ボックス 550"/>
        <xdr:cNvSpPr txBox="1"/>
      </xdr:nvSpPr>
      <xdr:spPr>
        <a:xfrm>
          <a:off x="109778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48</xdr:row>
      <xdr:rowOff>25400</xdr:rowOff>
    </xdr:to>
    <xdr:cxnSp macro="">
      <xdr:nvCxnSpPr>
        <xdr:cNvPr id="552" name="直線コネクタ 551"/>
        <xdr:cNvCxnSpPr/>
      </xdr:nvCxnSpPr>
      <xdr:spPr>
        <a:xfrm>
          <a:off x="11207750" y="825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110" cy="255270"/>
    <xdr:sp macro="" textlink="">
      <xdr:nvSpPr>
        <xdr:cNvPr id="553" name="テキスト ボックス 552"/>
        <xdr:cNvSpPr txBox="1"/>
      </xdr:nvSpPr>
      <xdr:spPr>
        <a:xfrm>
          <a:off x="109778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54" name="失業対策事業費グラフ枠"/>
        <xdr:cNvSpPr/>
      </xdr:nvSpPr>
      <xdr:spPr>
        <a:xfrm>
          <a:off x="11207750" y="8255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5" name="直線コネクタ 554"/>
        <xdr:cNvCxnSpPr/>
      </xdr:nvCxnSpPr>
      <xdr:spPr>
        <a:xfrm>
          <a:off x="1469834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59080"/>
    <xdr:sp macro="" textlink="">
      <xdr:nvSpPr>
        <xdr:cNvPr id="556" name="失業対策事業費最小値テキスト"/>
        <xdr:cNvSpPr txBox="1"/>
      </xdr:nvSpPr>
      <xdr:spPr>
        <a:xfrm>
          <a:off x="147447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46113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59080"/>
    <xdr:sp macro="" textlink="">
      <xdr:nvSpPr>
        <xdr:cNvPr id="558" name="失業対策事業費最大値テキスト"/>
        <xdr:cNvSpPr txBox="1"/>
      </xdr:nvSpPr>
      <xdr:spPr>
        <a:xfrm>
          <a:off x="147447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9" name="直線コネクタ 558"/>
        <xdr:cNvCxnSpPr/>
      </xdr:nvCxnSpPr>
      <xdr:spPr>
        <a:xfrm>
          <a:off x="146113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0" name="直線コネクタ 559"/>
        <xdr:cNvCxnSpPr/>
      </xdr:nvCxnSpPr>
      <xdr:spPr>
        <a:xfrm>
          <a:off x="1393825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67310</xdr:rowOff>
    </xdr:from>
    <xdr:ext cx="249555" cy="259080"/>
    <xdr:sp macro="" textlink="">
      <xdr:nvSpPr>
        <xdr:cNvPr id="561" name="失業対策事業費平均値テキスト"/>
        <xdr:cNvSpPr txBox="1"/>
      </xdr:nvSpPr>
      <xdr:spPr>
        <a:xfrm>
          <a:off x="147447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171450</xdr:colOff>
      <xdr:row>55</xdr:row>
      <xdr:rowOff>19050</xdr:rowOff>
    </xdr:to>
    <xdr:sp macro="" textlink="">
      <xdr:nvSpPr>
        <xdr:cNvPr id="562" name="フローチャート: 判断 561"/>
        <xdr:cNvSpPr/>
      </xdr:nvSpPr>
      <xdr:spPr>
        <a:xfrm>
          <a:off x="14649450" y="93472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3" name="直線コネクタ 562"/>
        <xdr:cNvCxnSpPr/>
      </xdr:nvCxnSpPr>
      <xdr:spPr>
        <a:xfrm>
          <a:off x="13144500" y="9398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4" name="フローチャート: 判断 563"/>
        <xdr:cNvSpPr/>
      </xdr:nvSpPr>
      <xdr:spPr>
        <a:xfrm>
          <a:off x="138874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745" cy="259080"/>
    <xdr:sp macro="" textlink="">
      <xdr:nvSpPr>
        <xdr:cNvPr id="565" name="テキスト ボックス 564"/>
        <xdr:cNvSpPr txBox="1"/>
      </xdr:nvSpPr>
      <xdr:spPr>
        <a:xfrm>
          <a:off x="13832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139700</xdr:rowOff>
    </xdr:from>
    <xdr:to xmlns:xdr="http://schemas.openxmlformats.org/drawingml/2006/spreadsheetDrawing">
      <xdr:col>76</xdr:col>
      <xdr:colOff>114300</xdr:colOff>
      <xdr:row>54</xdr:row>
      <xdr:rowOff>139700</xdr:rowOff>
    </xdr:to>
    <xdr:cxnSp macro="">
      <xdr:nvCxnSpPr>
        <xdr:cNvPr id="566" name="直線コネクタ 565"/>
        <xdr:cNvCxnSpPr/>
      </xdr:nvCxnSpPr>
      <xdr:spPr>
        <a:xfrm>
          <a:off x="12344400" y="9398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7" name="フローチャート: 判断 566"/>
        <xdr:cNvSpPr/>
      </xdr:nvSpPr>
      <xdr:spPr>
        <a:xfrm>
          <a:off x="13093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6380" cy="259080"/>
    <xdr:sp macro="" textlink="">
      <xdr:nvSpPr>
        <xdr:cNvPr id="568" name="テキスト ボックス 567"/>
        <xdr:cNvSpPr txBox="1"/>
      </xdr:nvSpPr>
      <xdr:spPr>
        <a:xfrm>
          <a:off x="1303020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171450</xdr:colOff>
      <xdr:row>54</xdr:row>
      <xdr:rowOff>139700</xdr:rowOff>
    </xdr:to>
    <xdr:cxnSp macro="">
      <xdr:nvCxnSpPr>
        <xdr:cNvPr id="569" name="直線コネクタ 568"/>
        <xdr:cNvCxnSpPr/>
      </xdr:nvCxnSpPr>
      <xdr:spPr>
        <a:xfrm>
          <a:off x="11537950" y="9398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0" name="フローチャート: 判断 569"/>
        <xdr:cNvSpPr/>
      </xdr:nvSpPr>
      <xdr:spPr>
        <a:xfrm>
          <a:off x="122999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745" cy="259080"/>
    <xdr:sp macro="" textlink="">
      <xdr:nvSpPr>
        <xdr:cNvPr id="571" name="テキスト ボックス 570"/>
        <xdr:cNvSpPr txBox="1"/>
      </xdr:nvSpPr>
      <xdr:spPr>
        <a:xfrm>
          <a:off x="1222629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2" name="フローチャート: 判断 571"/>
        <xdr:cNvSpPr/>
      </xdr:nvSpPr>
      <xdr:spPr>
        <a:xfrm>
          <a:off x="114871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745" cy="259080"/>
    <xdr:sp macro="" textlink="">
      <xdr:nvSpPr>
        <xdr:cNvPr id="573" name="テキスト ボックス 572"/>
        <xdr:cNvSpPr txBox="1"/>
      </xdr:nvSpPr>
      <xdr:spPr>
        <a:xfrm>
          <a:off x="114325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4" name="テキスト ボックス 573"/>
        <xdr:cNvSpPr txBox="1"/>
      </xdr:nvSpPr>
      <xdr:spPr>
        <a:xfrm>
          <a:off x="145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75" name="テキスト ボックス 574"/>
        <xdr:cNvSpPr txBox="1"/>
      </xdr:nvSpPr>
      <xdr:spPr>
        <a:xfrm>
          <a:off x="1376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6" name="テキスト ボックス 575"/>
        <xdr:cNvSpPr txBox="1"/>
      </xdr:nvSpPr>
      <xdr:spPr>
        <a:xfrm>
          <a:off x="12973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80010</xdr:rowOff>
    </xdr:from>
    <xdr:ext cx="762000" cy="259080"/>
    <xdr:sp macro="" textlink="">
      <xdr:nvSpPr>
        <xdr:cNvPr id="577" name="テキスト ボックス 576"/>
        <xdr:cNvSpPr txBox="1"/>
      </xdr:nvSpPr>
      <xdr:spPr>
        <a:xfrm>
          <a:off x="12172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78" name="テキスト ボックス 577"/>
        <xdr:cNvSpPr txBox="1"/>
      </xdr:nvSpPr>
      <xdr:spPr>
        <a:xfrm>
          <a:off x="113665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171450</xdr:colOff>
      <xdr:row>55</xdr:row>
      <xdr:rowOff>19050</xdr:rowOff>
    </xdr:to>
    <xdr:sp macro="" textlink="">
      <xdr:nvSpPr>
        <xdr:cNvPr id="579" name="楕円 578"/>
        <xdr:cNvSpPr/>
      </xdr:nvSpPr>
      <xdr:spPr>
        <a:xfrm>
          <a:off x="14649450" y="93472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124460</xdr:rowOff>
    </xdr:from>
    <xdr:ext cx="249555" cy="259080"/>
    <xdr:sp macro="" textlink="">
      <xdr:nvSpPr>
        <xdr:cNvPr id="580" name="失業対策事業費該当値テキスト"/>
        <xdr:cNvSpPr txBox="1"/>
      </xdr:nvSpPr>
      <xdr:spPr>
        <a:xfrm>
          <a:off x="147447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1" name="楕円 580"/>
        <xdr:cNvSpPr/>
      </xdr:nvSpPr>
      <xdr:spPr>
        <a:xfrm>
          <a:off x="138874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745" cy="259080"/>
    <xdr:sp macro="" textlink="">
      <xdr:nvSpPr>
        <xdr:cNvPr id="582" name="テキスト ボックス 581"/>
        <xdr:cNvSpPr txBox="1"/>
      </xdr:nvSpPr>
      <xdr:spPr>
        <a:xfrm>
          <a:off x="13832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3" name="楕円 582"/>
        <xdr:cNvSpPr/>
      </xdr:nvSpPr>
      <xdr:spPr>
        <a:xfrm>
          <a:off x="13093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35560</xdr:rowOff>
    </xdr:from>
    <xdr:ext cx="246380" cy="259080"/>
    <xdr:sp macro="" textlink="">
      <xdr:nvSpPr>
        <xdr:cNvPr id="584" name="テキスト ボックス 583"/>
        <xdr:cNvSpPr txBox="1"/>
      </xdr:nvSpPr>
      <xdr:spPr>
        <a:xfrm>
          <a:off x="1303020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楕円 584"/>
        <xdr:cNvSpPr/>
      </xdr:nvSpPr>
      <xdr:spPr>
        <a:xfrm>
          <a:off x="122999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745" cy="259080"/>
    <xdr:sp macro="" textlink="">
      <xdr:nvSpPr>
        <xdr:cNvPr id="586" name="テキスト ボックス 585"/>
        <xdr:cNvSpPr txBox="1"/>
      </xdr:nvSpPr>
      <xdr:spPr>
        <a:xfrm>
          <a:off x="1222629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楕円 586"/>
        <xdr:cNvSpPr/>
      </xdr:nvSpPr>
      <xdr:spPr>
        <a:xfrm>
          <a:off x="114871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745" cy="259080"/>
    <xdr:sp macro="" textlink="">
      <xdr:nvSpPr>
        <xdr:cNvPr id="588" name="テキスト ボックス 587"/>
        <xdr:cNvSpPr txBox="1"/>
      </xdr:nvSpPr>
      <xdr:spPr>
        <a:xfrm>
          <a:off x="114325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171450</xdr:colOff>
      <xdr:row>65</xdr:row>
      <xdr:rowOff>31750</xdr:rowOff>
    </xdr:to>
    <xdr:sp macro="" textlink="">
      <xdr:nvSpPr>
        <xdr:cNvPr id="589" name="正方形/長方形 588"/>
        <xdr:cNvSpPr/>
      </xdr:nvSpPr>
      <xdr:spPr>
        <a:xfrm>
          <a:off x="11207750" y="10858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0" name="正方形/長方形 589"/>
        <xdr:cNvSpPr/>
      </xdr:nvSpPr>
      <xdr:spPr>
        <a:xfrm>
          <a:off x="11315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1" name="正方形/長方形 590"/>
        <xdr:cNvSpPr/>
      </xdr:nvSpPr>
      <xdr:spPr>
        <a:xfrm>
          <a:off x="11315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2" name="正方形/長方形 591"/>
        <xdr:cNvSpPr/>
      </xdr:nvSpPr>
      <xdr:spPr>
        <a:xfrm>
          <a:off x="122364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3" name="正方形/長方形 592"/>
        <xdr:cNvSpPr/>
      </xdr:nvSpPr>
      <xdr:spPr>
        <a:xfrm>
          <a:off x="122364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4" name="正方形/長方形 593"/>
        <xdr:cNvSpPr/>
      </xdr:nvSpPr>
      <xdr:spPr>
        <a:xfrm>
          <a:off x="132651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5" name="正方形/長方形 594"/>
        <xdr:cNvSpPr/>
      </xdr:nvSpPr>
      <xdr:spPr>
        <a:xfrm>
          <a:off x="132651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596" name="正方形/長方形 595"/>
        <xdr:cNvSpPr/>
      </xdr:nvSpPr>
      <xdr:spPr>
        <a:xfrm>
          <a:off x="11207750" y="11684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1615"/>
    <xdr:sp macro="" textlink="">
      <xdr:nvSpPr>
        <xdr:cNvPr id="597" name="テキスト ボックス 596"/>
        <xdr:cNvSpPr txBox="1"/>
      </xdr:nvSpPr>
      <xdr:spPr>
        <a:xfrm>
          <a:off x="11169650" y="11493500"/>
          <a:ext cx="34671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171450</xdr:colOff>
      <xdr:row>81</xdr:row>
      <xdr:rowOff>82550</xdr:rowOff>
    </xdr:to>
    <xdr:cxnSp macro="">
      <xdr:nvCxnSpPr>
        <xdr:cNvPr id="598" name="直線コネクタ 597"/>
        <xdr:cNvCxnSpPr/>
      </xdr:nvCxnSpPr>
      <xdr:spPr>
        <a:xfrm>
          <a:off x="11207750" y="1397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171450</xdr:colOff>
      <xdr:row>78</xdr:row>
      <xdr:rowOff>25400</xdr:rowOff>
    </xdr:to>
    <xdr:cxnSp macro="">
      <xdr:nvCxnSpPr>
        <xdr:cNvPr id="599" name="直線コネクタ 598"/>
        <xdr:cNvCxnSpPr/>
      </xdr:nvCxnSpPr>
      <xdr:spPr>
        <a:xfrm>
          <a:off x="11207750" y="13398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5110" cy="255270"/>
    <xdr:sp macro="" textlink="">
      <xdr:nvSpPr>
        <xdr:cNvPr id="600" name="テキスト ボックス 599"/>
        <xdr:cNvSpPr txBox="1"/>
      </xdr:nvSpPr>
      <xdr:spPr>
        <a:xfrm>
          <a:off x="10977880" y="13256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171450</xdr:colOff>
      <xdr:row>74</xdr:row>
      <xdr:rowOff>139700</xdr:rowOff>
    </xdr:to>
    <xdr:cxnSp macro="">
      <xdr:nvCxnSpPr>
        <xdr:cNvPr id="601" name="直線コネクタ 600"/>
        <xdr:cNvCxnSpPr/>
      </xdr:nvCxnSpPr>
      <xdr:spPr>
        <a:xfrm>
          <a:off x="11207750" y="1282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2455" cy="255270"/>
    <xdr:sp macro="" textlink="">
      <xdr:nvSpPr>
        <xdr:cNvPr id="602" name="テキスト ボックス 601"/>
        <xdr:cNvSpPr txBox="1"/>
      </xdr:nvSpPr>
      <xdr:spPr>
        <a:xfrm>
          <a:off x="10669270" y="12684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171450</xdr:colOff>
      <xdr:row>71</xdr:row>
      <xdr:rowOff>82550</xdr:rowOff>
    </xdr:to>
    <xdr:cxnSp macro="">
      <xdr:nvCxnSpPr>
        <xdr:cNvPr id="603" name="直線コネクタ 602"/>
        <xdr:cNvCxnSpPr/>
      </xdr:nvCxnSpPr>
      <xdr:spPr>
        <a:xfrm>
          <a:off x="11207750" y="12255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2455" cy="255270"/>
    <xdr:sp macro="" textlink="">
      <xdr:nvSpPr>
        <xdr:cNvPr id="604" name="テキスト ボックス 603"/>
        <xdr:cNvSpPr txBox="1"/>
      </xdr:nvSpPr>
      <xdr:spPr>
        <a:xfrm>
          <a:off x="10669270" y="121132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68</xdr:row>
      <xdr:rowOff>25400</xdr:rowOff>
    </xdr:to>
    <xdr:cxnSp macro="">
      <xdr:nvCxnSpPr>
        <xdr:cNvPr id="605" name="直線コネクタ 604"/>
        <xdr:cNvCxnSpPr/>
      </xdr:nvCxnSpPr>
      <xdr:spPr>
        <a:xfrm>
          <a:off x="11207750" y="1168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270"/>
    <xdr:sp macro="" textlink="">
      <xdr:nvSpPr>
        <xdr:cNvPr id="606" name="テキスト ボックス 605"/>
        <xdr:cNvSpPr txBox="1"/>
      </xdr:nvSpPr>
      <xdr:spPr>
        <a:xfrm>
          <a:off x="10669270" y="11541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07" name="公債費グラフ枠"/>
        <xdr:cNvSpPr/>
      </xdr:nvSpPr>
      <xdr:spPr>
        <a:xfrm>
          <a:off x="11207750" y="11684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102235</xdr:rowOff>
    </xdr:from>
    <xdr:to xmlns:xdr="http://schemas.openxmlformats.org/drawingml/2006/spreadsheetDrawing">
      <xdr:col>85</xdr:col>
      <xdr:colOff>126365</xdr:colOff>
      <xdr:row>77</xdr:row>
      <xdr:rowOff>137795</xdr:rowOff>
    </xdr:to>
    <xdr:cxnSp macro="">
      <xdr:nvCxnSpPr>
        <xdr:cNvPr id="608" name="直線コネクタ 607"/>
        <xdr:cNvCxnSpPr/>
      </xdr:nvCxnSpPr>
      <xdr:spPr>
        <a:xfrm flipV="1">
          <a:off x="14698345" y="12103735"/>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141605</xdr:rowOff>
    </xdr:from>
    <xdr:ext cx="534670" cy="259080"/>
    <xdr:sp macro="" textlink="">
      <xdr:nvSpPr>
        <xdr:cNvPr id="609" name="公債費最小値テキスト"/>
        <xdr:cNvSpPr txBox="1"/>
      </xdr:nvSpPr>
      <xdr:spPr>
        <a:xfrm>
          <a:off x="14744700" y="13343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137795</xdr:rowOff>
    </xdr:from>
    <xdr:to xmlns:xdr="http://schemas.openxmlformats.org/drawingml/2006/spreadsheetDrawing">
      <xdr:col>86</xdr:col>
      <xdr:colOff>25400</xdr:colOff>
      <xdr:row>77</xdr:row>
      <xdr:rowOff>137795</xdr:rowOff>
    </xdr:to>
    <xdr:cxnSp macro="">
      <xdr:nvCxnSpPr>
        <xdr:cNvPr id="610" name="直線コネクタ 609"/>
        <xdr:cNvCxnSpPr/>
      </xdr:nvCxnSpPr>
      <xdr:spPr>
        <a:xfrm>
          <a:off x="14611350" y="13339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48895</xdr:rowOff>
    </xdr:from>
    <xdr:ext cx="598805" cy="259080"/>
    <xdr:sp macro="" textlink="">
      <xdr:nvSpPr>
        <xdr:cNvPr id="611" name="公債費最大値テキスト"/>
        <xdr:cNvSpPr txBox="1"/>
      </xdr:nvSpPr>
      <xdr:spPr>
        <a:xfrm>
          <a:off x="14744700" y="11878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102235</xdr:rowOff>
    </xdr:from>
    <xdr:to xmlns:xdr="http://schemas.openxmlformats.org/drawingml/2006/spreadsheetDrawing">
      <xdr:col>86</xdr:col>
      <xdr:colOff>25400</xdr:colOff>
      <xdr:row>70</xdr:row>
      <xdr:rowOff>102235</xdr:rowOff>
    </xdr:to>
    <xdr:cxnSp macro="">
      <xdr:nvCxnSpPr>
        <xdr:cNvPr id="612" name="直線コネクタ 611"/>
        <xdr:cNvCxnSpPr/>
      </xdr:nvCxnSpPr>
      <xdr:spPr>
        <a:xfrm>
          <a:off x="14611350" y="12103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127635</xdr:rowOff>
    </xdr:from>
    <xdr:to xmlns:xdr="http://schemas.openxmlformats.org/drawingml/2006/spreadsheetDrawing">
      <xdr:col>85</xdr:col>
      <xdr:colOff>127000</xdr:colOff>
      <xdr:row>76</xdr:row>
      <xdr:rowOff>148590</xdr:rowOff>
    </xdr:to>
    <xdr:cxnSp macro="">
      <xdr:nvCxnSpPr>
        <xdr:cNvPr id="613" name="直線コネクタ 612"/>
        <xdr:cNvCxnSpPr/>
      </xdr:nvCxnSpPr>
      <xdr:spPr>
        <a:xfrm flipV="1">
          <a:off x="13938250" y="13157835"/>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74</xdr:row>
      <xdr:rowOff>143510</xdr:rowOff>
    </xdr:from>
    <xdr:ext cx="534670" cy="255270"/>
    <xdr:sp macro="" textlink="">
      <xdr:nvSpPr>
        <xdr:cNvPr id="614" name="公債費平均値テキスト"/>
        <xdr:cNvSpPr txBox="1"/>
      </xdr:nvSpPr>
      <xdr:spPr>
        <a:xfrm>
          <a:off x="14744700" y="1283081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120650</xdr:rowOff>
    </xdr:from>
    <xdr:to xmlns:xdr="http://schemas.openxmlformats.org/drawingml/2006/spreadsheetDrawing">
      <xdr:col>85</xdr:col>
      <xdr:colOff>171450</xdr:colOff>
      <xdr:row>76</xdr:row>
      <xdr:rowOff>50165</xdr:rowOff>
    </xdr:to>
    <xdr:sp macro="" textlink="">
      <xdr:nvSpPr>
        <xdr:cNvPr id="615" name="フローチャート: 判断 614"/>
        <xdr:cNvSpPr/>
      </xdr:nvSpPr>
      <xdr:spPr>
        <a:xfrm>
          <a:off x="14649450" y="1297940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148590</xdr:rowOff>
    </xdr:from>
    <xdr:to xmlns:xdr="http://schemas.openxmlformats.org/drawingml/2006/spreadsheetDrawing">
      <xdr:col>81</xdr:col>
      <xdr:colOff>50800</xdr:colOff>
      <xdr:row>76</xdr:row>
      <xdr:rowOff>170815</xdr:rowOff>
    </xdr:to>
    <xdr:cxnSp macro="">
      <xdr:nvCxnSpPr>
        <xdr:cNvPr id="616" name="直線コネクタ 615"/>
        <xdr:cNvCxnSpPr/>
      </xdr:nvCxnSpPr>
      <xdr:spPr>
        <a:xfrm flipV="1">
          <a:off x="13144500" y="13178790"/>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128270</xdr:rowOff>
    </xdr:from>
    <xdr:to xmlns:xdr="http://schemas.openxmlformats.org/drawingml/2006/spreadsheetDrawing">
      <xdr:col>81</xdr:col>
      <xdr:colOff>101600</xdr:colOff>
      <xdr:row>76</xdr:row>
      <xdr:rowOff>58420</xdr:rowOff>
    </xdr:to>
    <xdr:sp macro="" textlink="">
      <xdr:nvSpPr>
        <xdr:cNvPr id="617" name="フローチャート: 判断 616"/>
        <xdr:cNvSpPr/>
      </xdr:nvSpPr>
      <xdr:spPr>
        <a:xfrm>
          <a:off x="13887450" y="1298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74930</xdr:rowOff>
    </xdr:from>
    <xdr:ext cx="530860" cy="255270"/>
    <xdr:sp macro="" textlink="">
      <xdr:nvSpPr>
        <xdr:cNvPr id="618" name="テキスト ボックス 617"/>
        <xdr:cNvSpPr txBox="1"/>
      </xdr:nvSpPr>
      <xdr:spPr>
        <a:xfrm>
          <a:off x="13709015" y="127622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76</xdr:row>
      <xdr:rowOff>170815</xdr:rowOff>
    </xdr:from>
    <xdr:to xmlns:xdr="http://schemas.openxmlformats.org/drawingml/2006/spreadsheetDrawing">
      <xdr:col>76</xdr:col>
      <xdr:colOff>114300</xdr:colOff>
      <xdr:row>77</xdr:row>
      <xdr:rowOff>12065</xdr:rowOff>
    </xdr:to>
    <xdr:cxnSp macro="">
      <xdr:nvCxnSpPr>
        <xdr:cNvPr id="619" name="直線コネクタ 618"/>
        <xdr:cNvCxnSpPr/>
      </xdr:nvCxnSpPr>
      <xdr:spPr>
        <a:xfrm flipV="1">
          <a:off x="12344400" y="13201015"/>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147320</xdr:rowOff>
    </xdr:from>
    <xdr:to xmlns:xdr="http://schemas.openxmlformats.org/drawingml/2006/spreadsheetDrawing">
      <xdr:col>76</xdr:col>
      <xdr:colOff>165100</xdr:colOff>
      <xdr:row>76</xdr:row>
      <xdr:rowOff>77470</xdr:rowOff>
    </xdr:to>
    <xdr:sp macro="" textlink="">
      <xdr:nvSpPr>
        <xdr:cNvPr id="620" name="フローチャート: 判断 619"/>
        <xdr:cNvSpPr/>
      </xdr:nvSpPr>
      <xdr:spPr>
        <a:xfrm>
          <a:off x="13093700" y="130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93980</xdr:rowOff>
    </xdr:from>
    <xdr:ext cx="531495" cy="259080"/>
    <xdr:sp macro="" textlink="">
      <xdr:nvSpPr>
        <xdr:cNvPr id="621" name="テキスト ボックス 620"/>
        <xdr:cNvSpPr txBox="1"/>
      </xdr:nvSpPr>
      <xdr:spPr>
        <a:xfrm>
          <a:off x="12896215" y="12781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12065</xdr:rowOff>
    </xdr:from>
    <xdr:to xmlns:xdr="http://schemas.openxmlformats.org/drawingml/2006/spreadsheetDrawing">
      <xdr:col>71</xdr:col>
      <xdr:colOff>171450</xdr:colOff>
      <xdr:row>77</xdr:row>
      <xdr:rowOff>15240</xdr:rowOff>
    </xdr:to>
    <xdr:cxnSp macro="">
      <xdr:nvCxnSpPr>
        <xdr:cNvPr id="622" name="直線コネクタ 621"/>
        <xdr:cNvCxnSpPr/>
      </xdr:nvCxnSpPr>
      <xdr:spPr>
        <a:xfrm flipV="1">
          <a:off x="11537950" y="1321371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158115</xdr:rowOff>
    </xdr:from>
    <xdr:to xmlns:xdr="http://schemas.openxmlformats.org/drawingml/2006/spreadsheetDrawing">
      <xdr:col>72</xdr:col>
      <xdr:colOff>38100</xdr:colOff>
      <xdr:row>76</xdr:row>
      <xdr:rowOff>88265</xdr:rowOff>
    </xdr:to>
    <xdr:sp macro="" textlink="">
      <xdr:nvSpPr>
        <xdr:cNvPr id="623" name="フローチャート: 判断 622"/>
        <xdr:cNvSpPr/>
      </xdr:nvSpPr>
      <xdr:spPr>
        <a:xfrm>
          <a:off x="12299950" y="130168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104775</xdr:rowOff>
    </xdr:from>
    <xdr:ext cx="530860" cy="259080"/>
    <xdr:sp macro="" textlink="">
      <xdr:nvSpPr>
        <xdr:cNvPr id="624" name="テキスト ボックス 623"/>
        <xdr:cNvSpPr txBox="1"/>
      </xdr:nvSpPr>
      <xdr:spPr>
        <a:xfrm>
          <a:off x="12102465" y="127920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8890</xdr:rowOff>
    </xdr:from>
    <xdr:to xmlns:xdr="http://schemas.openxmlformats.org/drawingml/2006/spreadsheetDrawing">
      <xdr:col>67</xdr:col>
      <xdr:colOff>101600</xdr:colOff>
      <xdr:row>76</xdr:row>
      <xdr:rowOff>110490</xdr:rowOff>
    </xdr:to>
    <xdr:sp macro="" textlink="">
      <xdr:nvSpPr>
        <xdr:cNvPr id="625" name="フローチャート: 判断 624"/>
        <xdr:cNvSpPr/>
      </xdr:nvSpPr>
      <xdr:spPr>
        <a:xfrm>
          <a:off x="11487150" y="1303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127000</xdr:rowOff>
    </xdr:from>
    <xdr:ext cx="530860" cy="259080"/>
    <xdr:sp macro="" textlink="">
      <xdr:nvSpPr>
        <xdr:cNvPr id="626" name="テキスト ボックス 625"/>
        <xdr:cNvSpPr txBox="1"/>
      </xdr:nvSpPr>
      <xdr:spPr>
        <a:xfrm>
          <a:off x="11308715" y="128143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45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28" name="テキスト ボックス 627"/>
        <xdr:cNvSpPr txBox="1"/>
      </xdr:nvSpPr>
      <xdr:spPr>
        <a:xfrm>
          <a:off x="13766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9" name="テキスト ボックス 628"/>
        <xdr:cNvSpPr txBox="1"/>
      </xdr:nvSpPr>
      <xdr:spPr>
        <a:xfrm>
          <a:off x="12973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80010</xdr:rowOff>
    </xdr:from>
    <xdr:ext cx="762000" cy="259080"/>
    <xdr:sp macro="" textlink="">
      <xdr:nvSpPr>
        <xdr:cNvPr id="630" name="テキスト ボックス 629"/>
        <xdr:cNvSpPr txBox="1"/>
      </xdr:nvSpPr>
      <xdr:spPr>
        <a:xfrm>
          <a:off x="12172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31" name="テキスト ボックス 630"/>
        <xdr:cNvSpPr txBox="1"/>
      </xdr:nvSpPr>
      <xdr:spPr>
        <a:xfrm>
          <a:off x="113665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76835</xdr:rowOff>
    </xdr:from>
    <xdr:to xmlns:xdr="http://schemas.openxmlformats.org/drawingml/2006/spreadsheetDrawing">
      <xdr:col>85</xdr:col>
      <xdr:colOff>171450</xdr:colOff>
      <xdr:row>77</xdr:row>
      <xdr:rowOff>6985</xdr:rowOff>
    </xdr:to>
    <xdr:sp macro="" textlink="">
      <xdr:nvSpPr>
        <xdr:cNvPr id="632" name="楕円 631"/>
        <xdr:cNvSpPr/>
      </xdr:nvSpPr>
      <xdr:spPr>
        <a:xfrm>
          <a:off x="14649450" y="131070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76</xdr:row>
      <xdr:rowOff>55245</xdr:rowOff>
    </xdr:from>
    <xdr:ext cx="534670" cy="255270"/>
    <xdr:sp macro="" textlink="">
      <xdr:nvSpPr>
        <xdr:cNvPr id="633" name="公債費該当値テキスト"/>
        <xdr:cNvSpPr txBox="1"/>
      </xdr:nvSpPr>
      <xdr:spPr>
        <a:xfrm>
          <a:off x="14744700" y="130854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97790</xdr:rowOff>
    </xdr:from>
    <xdr:to xmlns:xdr="http://schemas.openxmlformats.org/drawingml/2006/spreadsheetDrawing">
      <xdr:col>81</xdr:col>
      <xdr:colOff>101600</xdr:colOff>
      <xdr:row>77</xdr:row>
      <xdr:rowOff>27940</xdr:rowOff>
    </xdr:to>
    <xdr:sp macro="" textlink="">
      <xdr:nvSpPr>
        <xdr:cNvPr id="634" name="楕円 633"/>
        <xdr:cNvSpPr/>
      </xdr:nvSpPr>
      <xdr:spPr>
        <a:xfrm>
          <a:off x="13887450" y="131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19050</xdr:rowOff>
    </xdr:from>
    <xdr:ext cx="530860" cy="255270"/>
    <xdr:sp macro="" textlink="">
      <xdr:nvSpPr>
        <xdr:cNvPr id="635" name="テキスト ボックス 634"/>
        <xdr:cNvSpPr txBox="1"/>
      </xdr:nvSpPr>
      <xdr:spPr>
        <a:xfrm>
          <a:off x="13709015" y="132207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120650</xdr:rowOff>
    </xdr:from>
    <xdr:to xmlns:xdr="http://schemas.openxmlformats.org/drawingml/2006/spreadsheetDrawing">
      <xdr:col>76</xdr:col>
      <xdr:colOff>165100</xdr:colOff>
      <xdr:row>77</xdr:row>
      <xdr:rowOff>50165</xdr:rowOff>
    </xdr:to>
    <xdr:sp macro="" textlink="">
      <xdr:nvSpPr>
        <xdr:cNvPr id="636" name="楕円 635"/>
        <xdr:cNvSpPr/>
      </xdr:nvSpPr>
      <xdr:spPr>
        <a:xfrm>
          <a:off x="13093700" y="13150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41275</xdr:rowOff>
    </xdr:from>
    <xdr:ext cx="531495" cy="255270"/>
    <xdr:sp macro="" textlink="">
      <xdr:nvSpPr>
        <xdr:cNvPr id="637" name="テキスト ボックス 636"/>
        <xdr:cNvSpPr txBox="1"/>
      </xdr:nvSpPr>
      <xdr:spPr>
        <a:xfrm>
          <a:off x="12896215" y="1324292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132715</xdr:rowOff>
    </xdr:from>
    <xdr:to xmlns:xdr="http://schemas.openxmlformats.org/drawingml/2006/spreadsheetDrawing">
      <xdr:col>72</xdr:col>
      <xdr:colOff>38100</xdr:colOff>
      <xdr:row>77</xdr:row>
      <xdr:rowOff>63500</xdr:rowOff>
    </xdr:to>
    <xdr:sp macro="" textlink="">
      <xdr:nvSpPr>
        <xdr:cNvPr id="638" name="楕円 637"/>
        <xdr:cNvSpPr/>
      </xdr:nvSpPr>
      <xdr:spPr>
        <a:xfrm>
          <a:off x="12299950" y="1316291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54610</xdr:rowOff>
    </xdr:from>
    <xdr:ext cx="530860" cy="255270"/>
    <xdr:sp macro="" textlink="">
      <xdr:nvSpPr>
        <xdr:cNvPr id="639" name="テキスト ボックス 638"/>
        <xdr:cNvSpPr txBox="1"/>
      </xdr:nvSpPr>
      <xdr:spPr>
        <a:xfrm>
          <a:off x="12102465" y="132562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135890</xdr:rowOff>
    </xdr:from>
    <xdr:to xmlns:xdr="http://schemas.openxmlformats.org/drawingml/2006/spreadsheetDrawing">
      <xdr:col>67</xdr:col>
      <xdr:colOff>101600</xdr:colOff>
      <xdr:row>77</xdr:row>
      <xdr:rowOff>66040</xdr:rowOff>
    </xdr:to>
    <xdr:sp macro="" textlink="">
      <xdr:nvSpPr>
        <xdr:cNvPr id="640" name="楕円 639"/>
        <xdr:cNvSpPr/>
      </xdr:nvSpPr>
      <xdr:spPr>
        <a:xfrm>
          <a:off x="1148715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57150</xdr:rowOff>
    </xdr:from>
    <xdr:ext cx="530860" cy="259080"/>
    <xdr:sp macro="" textlink="">
      <xdr:nvSpPr>
        <xdr:cNvPr id="641" name="テキスト ボックス 640"/>
        <xdr:cNvSpPr txBox="1"/>
      </xdr:nvSpPr>
      <xdr:spPr>
        <a:xfrm>
          <a:off x="11308715" y="132588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171450</xdr:colOff>
      <xdr:row>85</xdr:row>
      <xdr:rowOff>31750</xdr:rowOff>
    </xdr:to>
    <xdr:sp macro="" textlink="">
      <xdr:nvSpPr>
        <xdr:cNvPr id="642" name="正方形/長方形 641"/>
        <xdr:cNvSpPr/>
      </xdr:nvSpPr>
      <xdr:spPr>
        <a:xfrm>
          <a:off x="11207750" y="14287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3" name="正方形/長方形 642"/>
        <xdr:cNvSpPr/>
      </xdr:nvSpPr>
      <xdr:spPr>
        <a:xfrm>
          <a:off x="11315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1315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5" name="正方形/長方形 644"/>
        <xdr:cNvSpPr/>
      </xdr:nvSpPr>
      <xdr:spPr>
        <a:xfrm>
          <a:off x="122364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22364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7" name="正方形/長方形 646"/>
        <xdr:cNvSpPr/>
      </xdr:nvSpPr>
      <xdr:spPr>
        <a:xfrm>
          <a:off x="132651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32651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49" name="正方形/長方形 648"/>
        <xdr:cNvSpPr/>
      </xdr:nvSpPr>
      <xdr:spPr>
        <a:xfrm>
          <a:off x="11207750" y="15113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1615"/>
    <xdr:sp macro="" textlink="">
      <xdr:nvSpPr>
        <xdr:cNvPr id="650" name="テキスト ボックス 649"/>
        <xdr:cNvSpPr txBox="1"/>
      </xdr:nvSpPr>
      <xdr:spPr>
        <a:xfrm>
          <a:off x="11169650" y="14922500"/>
          <a:ext cx="34671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51" name="直線コネクタ 650"/>
        <xdr:cNvCxnSpPr/>
      </xdr:nvCxnSpPr>
      <xdr:spPr>
        <a:xfrm>
          <a:off x="11207750" y="1739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52" name="直線コネクタ 651"/>
        <xdr:cNvCxnSpPr/>
      </xdr:nvCxnSpPr>
      <xdr:spPr>
        <a:xfrm>
          <a:off x="11207750" y="1701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110" cy="259080"/>
    <xdr:sp macro="" textlink="">
      <xdr:nvSpPr>
        <xdr:cNvPr id="653" name="テキスト ボックス 652"/>
        <xdr:cNvSpPr txBox="1"/>
      </xdr:nvSpPr>
      <xdr:spPr>
        <a:xfrm>
          <a:off x="109778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54" name="直線コネクタ 653"/>
        <xdr:cNvCxnSpPr/>
      </xdr:nvCxnSpPr>
      <xdr:spPr>
        <a:xfrm>
          <a:off x="11207750" y="1663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2455" cy="259080"/>
    <xdr:sp macro="" textlink="">
      <xdr:nvSpPr>
        <xdr:cNvPr id="655" name="テキスト ボックス 654"/>
        <xdr:cNvSpPr txBox="1"/>
      </xdr:nvSpPr>
      <xdr:spPr>
        <a:xfrm>
          <a:off x="106692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56" name="直線コネクタ 655"/>
        <xdr:cNvCxnSpPr/>
      </xdr:nvCxnSpPr>
      <xdr:spPr>
        <a:xfrm>
          <a:off x="11207750" y="1625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2455" cy="255270"/>
    <xdr:sp macro="" textlink="">
      <xdr:nvSpPr>
        <xdr:cNvPr id="657" name="テキスト ボックス 656"/>
        <xdr:cNvSpPr txBox="1"/>
      </xdr:nvSpPr>
      <xdr:spPr>
        <a:xfrm>
          <a:off x="10669270" y="16113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58" name="直線コネクタ 657"/>
        <xdr:cNvCxnSpPr/>
      </xdr:nvCxnSpPr>
      <xdr:spPr>
        <a:xfrm>
          <a:off x="11207750" y="1587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2455" cy="259080"/>
    <xdr:sp macro="" textlink="">
      <xdr:nvSpPr>
        <xdr:cNvPr id="659" name="テキスト ボックス 658"/>
        <xdr:cNvSpPr txBox="1"/>
      </xdr:nvSpPr>
      <xdr:spPr>
        <a:xfrm>
          <a:off x="106692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171450</xdr:colOff>
      <xdr:row>90</xdr:row>
      <xdr:rowOff>63500</xdr:rowOff>
    </xdr:to>
    <xdr:cxnSp macro="">
      <xdr:nvCxnSpPr>
        <xdr:cNvPr id="660" name="直線コネクタ 659"/>
        <xdr:cNvCxnSpPr/>
      </xdr:nvCxnSpPr>
      <xdr:spPr>
        <a:xfrm>
          <a:off x="11207750" y="1549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2455" cy="259080"/>
    <xdr:sp macro="" textlink="">
      <xdr:nvSpPr>
        <xdr:cNvPr id="661" name="テキスト ボックス 660"/>
        <xdr:cNvSpPr txBox="1"/>
      </xdr:nvSpPr>
      <xdr:spPr>
        <a:xfrm>
          <a:off x="106692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88</xdr:row>
      <xdr:rowOff>25400</xdr:rowOff>
    </xdr:to>
    <xdr:cxnSp macro="">
      <xdr:nvCxnSpPr>
        <xdr:cNvPr id="662" name="直線コネクタ 661"/>
        <xdr:cNvCxnSpPr/>
      </xdr:nvCxnSpPr>
      <xdr:spPr>
        <a:xfrm>
          <a:off x="11207750" y="15113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270"/>
    <xdr:sp macro="" textlink="">
      <xdr:nvSpPr>
        <xdr:cNvPr id="663" name="テキスト ボックス 662"/>
        <xdr:cNvSpPr txBox="1"/>
      </xdr:nvSpPr>
      <xdr:spPr>
        <a:xfrm>
          <a:off x="10669270" y="14970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64" name="積立金グラフ枠"/>
        <xdr:cNvSpPr/>
      </xdr:nvSpPr>
      <xdr:spPr>
        <a:xfrm>
          <a:off x="11207750" y="15113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143510</xdr:rowOff>
    </xdr:from>
    <xdr:to xmlns:xdr="http://schemas.openxmlformats.org/drawingml/2006/spreadsheetDrawing">
      <xdr:col>85</xdr:col>
      <xdr:colOff>126365</xdr:colOff>
      <xdr:row>99</xdr:row>
      <xdr:rowOff>39370</xdr:rowOff>
    </xdr:to>
    <xdr:cxnSp macro="">
      <xdr:nvCxnSpPr>
        <xdr:cNvPr id="665" name="直線コネクタ 664"/>
        <xdr:cNvCxnSpPr/>
      </xdr:nvCxnSpPr>
      <xdr:spPr>
        <a:xfrm flipV="1">
          <a:off x="14698345" y="1574546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43180</xdr:rowOff>
    </xdr:from>
    <xdr:ext cx="469900" cy="255270"/>
    <xdr:sp macro="" textlink="">
      <xdr:nvSpPr>
        <xdr:cNvPr id="666" name="積立金最小値テキスト"/>
        <xdr:cNvSpPr txBox="1"/>
      </xdr:nvSpPr>
      <xdr:spPr>
        <a:xfrm>
          <a:off x="14744700" y="170167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39370</xdr:rowOff>
    </xdr:from>
    <xdr:to xmlns:xdr="http://schemas.openxmlformats.org/drawingml/2006/spreadsheetDrawing">
      <xdr:col>86</xdr:col>
      <xdr:colOff>25400</xdr:colOff>
      <xdr:row>99</xdr:row>
      <xdr:rowOff>39370</xdr:rowOff>
    </xdr:to>
    <xdr:cxnSp macro="">
      <xdr:nvCxnSpPr>
        <xdr:cNvPr id="667" name="直線コネクタ 666"/>
        <xdr:cNvCxnSpPr/>
      </xdr:nvCxnSpPr>
      <xdr:spPr>
        <a:xfrm>
          <a:off x="14611350" y="17012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90</xdr:row>
      <xdr:rowOff>89535</xdr:rowOff>
    </xdr:from>
    <xdr:ext cx="598805" cy="255270"/>
    <xdr:sp macro="" textlink="">
      <xdr:nvSpPr>
        <xdr:cNvPr id="668" name="積立金最大値テキスト"/>
        <xdr:cNvSpPr txBox="1"/>
      </xdr:nvSpPr>
      <xdr:spPr>
        <a:xfrm>
          <a:off x="14744700" y="1552003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143510</xdr:rowOff>
    </xdr:from>
    <xdr:to xmlns:xdr="http://schemas.openxmlformats.org/drawingml/2006/spreadsheetDrawing">
      <xdr:col>86</xdr:col>
      <xdr:colOff>25400</xdr:colOff>
      <xdr:row>91</xdr:row>
      <xdr:rowOff>143510</xdr:rowOff>
    </xdr:to>
    <xdr:cxnSp macro="">
      <xdr:nvCxnSpPr>
        <xdr:cNvPr id="669" name="直線コネクタ 668"/>
        <xdr:cNvCxnSpPr/>
      </xdr:nvCxnSpPr>
      <xdr:spPr>
        <a:xfrm>
          <a:off x="14611350" y="15745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140335</xdr:rowOff>
    </xdr:from>
    <xdr:to xmlns:xdr="http://schemas.openxmlformats.org/drawingml/2006/spreadsheetDrawing">
      <xdr:col>85</xdr:col>
      <xdr:colOff>127000</xdr:colOff>
      <xdr:row>97</xdr:row>
      <xdr:rowOff>165100</xdr:rowOff>
    </xdr:to>
    <xdr:cxnSp macro="">
      <xdr:nvCxnSpPr>
        <xdr:cNvPr id="670" name="直線コネクタ 669"/>
        <xdr:cNvCxnSpPr/>
      </xdr:nvCxnSpPr>
      <xdr:spPr>
        <a:xfrm flipV="1">
          <a:off x="13938250" y="16770985"/>
          <a:ext cx="762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158750</xdr:rowOff>
    </xdr:from>
    <xdr:ext cx="534670" cy="259080"/>
    <xdr:sp macro="" textlink="">
      <xdr:nvSpPr>
        <xdr:cNvPr id="671" name="積立金平均値テキスト"/>
        <xdr:cNvSpPr txBox="1"/>
      </xdr:nvSpPr>
      <xdr:spPr>
        <a:xfrm>
          <a:off x="14744700" y="16789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8890</xdr:rowOff>
    </xdr:from>
    <xdr:to xmlns:xdr="http://schemas.openxmlformats.org/drawingml/2006/spreadsheetDrawing">
      <xdr:col>85</xdr:col>
      <xdr:colOff>171450</xdr:colOff>
      <xdr:row>98</xdr:row>
      <xdr:rowOff>110490</xdr:rowOff>
    </xdr:to>
    <xdr:sp macro="" textlink="">
      <xdr:nvSpPr>
        <xdr:cNvPr id="672" name="フローチャート: 判断 671"/>
        <xdr:cNvSpPr/>
      </xdr:nvSpPr>
      <xdr:spPr>
        <a:xfrm>
          <a:off x="14649450" y="168109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48260</xdr:rowOff>
    </xdr:from>
    <xdr:to xmlns:xdr="http://schemas.openxmlformats.org/drawingml/2006/spreadsheetDrawing">
      <xdr:col>81</xdr:col>
      <xdr:colOff>50800</xdr:colOff>
      <xdr:row>97</xdr:row>
      <xdr:rowOff>165100</xdr:rowOff>
    </xdr:to>
    <xdr:cxnSp macro="">
      <xdr:nvCxnSpPr>
        <xdr:cNvPr id="673" name="直線コネクタ 672"/>
        <xdr:cNvCxnSpPr/>
      </xdr:nvCxnSpPr>
      <xdr:spPr>
        <a:xfrm>
          <a:off x="13144500" y="16678910"/>
          <a:ext cx="79375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4445</xdr:rowOff>
    </xdr:from>
    <xdr:to xmlns:xdr="http://schemas.openxmlformats.org/drawingml/2006/spreadsheetDrawing">
      <xdr:col>81</xdr:col>
      <xdr:colOff>101600</xdr:colOff>
      <xdr:row>98</xdr:row>
      <xdr:rowOff>106045</xdr:rowOff>
    </xdr:to>
    <xdr:sp macro="" textlink="">
      <xdr:nvSpPr>
        <xdr:cNvPr id="674" name="フローチャート: 判断 673"/>
        <xdr:cNvSpPr/>
      </xdr:nvSpPr>
      <xdr:spPr>
        <a:xfrm>
          <a:off x="1388745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97790</xdr:rowOff>
    </xdr:from>
    <xdr:ext cx="530860" cy="255270"/>
    <xdr:sp macro="" textlink="">
      <xdr:nvSpPr>
        <xdr:cNvPr id="675" name="テキスト ボックス 674"/>
        <xdr:cNvSpPr txBox="1"/>
      </xdr:nvSpPr>
      <xdr:spPr>
        <a:xfrm>
          <a:off x="13709015" y="168998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48260</xdr:rowOff>
    </xdr:from>
    <xdr:to xmlns:xdr="http://schemas.openxmlformats.org/drawingml/2006/spreadsheetDrawing">
      <xdr:col>76</xdr:col>
      <xdr:colOff>114300</xdr:colOff>
      <xdr:row>98</xdr:row>
      <xdr:rowOff>101600</xdr:rowOff>
    </xdr:to>
    <xdr:cxnSp macro="">
      <xdr:nvCxnSpPr>
        <xdr:cNvPr id="676" name="直線コネクタ 675"/>
        <xdr:cNvCxnSpPr/>
      </xdr:nvCxnSpPr>
      <xdr:spPr>
        <a:xfrm flipV="1">
          <a:off x="12344400" y="16678910"/>
          <a:ext cx="8001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677" name="フローチャート: 判断 676"/>
        <xdr:cNvSpPr/>
      </xdr:nvSpPr>
      <xdr:spPr>
        <a:xfrm>
          <a:off x="130937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81915</xdr:rowOff>
    </xdr:from>
    <xdr:ext cx="531495" cy="259080"/>
    <xdr:sp macro="" textlink="">
      <xdr:nvSpPr>
        <xdr:cNvPr id="678" name="テキスト ボックス 677"/>
        <xdr:cNvSpPr txBox="1"/>
      </xdr:nvSpPr>
      <xdr:spPr>
        <a:xfrm>
          <a:off x="12896215" y="16884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101600</xdr:rowOff>
    </xdr:from>
    <xdr:to xmlns:xdr="http://schemas.openxmlformats.org/drawingml/2006/spreadsheetDrawing">
      <xdr:col>71</xdr:col>
      <xdr:colOff>171450</xdr:colOff>
      <xdr:row>98</xdr:row>
      <xdr:rowOff>156210</xdr:rowOff>
    </xdr:to>
    <xdr:cxnSp macro="">
      <xdr:nvCxnSpPr>
        <xdr:cNvPr id="679" name="直線コネクタ 678"/>
        <xdr:cNvCxnSpPr/>
      </xdr:nvCxnSpPr>
      <xdr:spPr>
        <a:xfrm flipV="1">
          <a:off x="11537950" y="16903700"/>
          <a:ext cx="8064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60960</xdr:rowOff>
    </xdr:from>
    <xdr:to xmlns:xdr="http://schemas.openxmlformats.org/drawingml/2006/spreadsheetDrawing">
      <xdr:col>72</xdr:col>
      <xdr:colOff>38100</xdr:colOff>
      <xdr:row>98</xdr:row>
      <xdr:rowOff>162560</xdr:rowOff>
    </xdr:to>
    <xdr:sp macro="" textlink="">
      <xdr:nvSpPr>
        <xdr:cNvPr id="680" name="フローチャート: 判断 679"/>
        <xdr:cNvSpPr/>
      </xdr:nvSpPr>
      <xdr:spPr>
        <a:xfrm>
          <a:off x="12299950" y="16863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153670</xdr:rowOff>
    </xdr:from>
    <xdr:ext cx="530860" cy="259080"/>
    <xdr:sp macro="" textlink="">
      <xdr:nvSpPr>
        <xdr:cNvPr id="681" name="テキスト ボックス 680"/>
        <xdr:cNvSpPr txBox="1"/>
      </xdr:nvSpPr>
      <xdr:spPr>
        <a:xfrm>
          <a:off x="12102465" y="16955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67310</xdr:rowOff>
    </xdr:from>
    <xdr:to xmlns:xdr="http://schemas.openxmlformats.org/drawingml/2006/spreadsheetDrawing">
      <xdr:col>67</xdr:col>
      <xdr:colOff>101600</xdr:colOff>
      <xdr:row>98</xdr:row>
      <xdr:rowOff>168910</xdr:rowOff>
    </xdr:to>
    <xdr:sp macro="" textlink="">
      <xdr:nvSpPr>
        <xdr:cNvPr id="682" name="フローチャート: 判断 681"/>
        <xdr:cNvSpPr/>
      </xdr:nvSpPr>
      <xdr:spPr>
        <a:xfrm>
          <a:off x="11487150" y="1686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13970</xdr:rowOff>
    </xdr:from>
    <xdr:ext cx="530860" cy="259080"/>
    <xdr:sp macro="" textlink="">
      <xdr:nvSpPr>
        <xdr:cNvPr id="683" name="テキスト ボックス 682"/>
        <xdr:cNvSpPr txBox="1"/>
      </xdr:nvSpPr>
      <xdr:spPr>
        <a:xfrm>
          <a:off x="11308715" y="166446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85" name="テキスト ボックス 684"/>
        <xdr:cNvSpPr txBox="1"/>
      </xdr:nvSpPr>
      <xdr:spPr>
        <a:xfrm>
          <a:off x="1376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87" name="テキスト ボックス 686"/>
        <xdr:cNvSpPr txBox="1"/>
      </xdr:nvSpPr>
      <xdr:spPr>
        <a:xfrm>
          <a:off x="12172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688" name="テキスト ボックス 687"/>
        <xdr:cNvSpPr txBox="1"/>
      </xdr:nvSpPr>
      <xdr:spPr>
        <a:xfrm>
          <a:off x="113665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89535</xdr:rowOff>
    </xdr:from>
    <xdr:to xmlns:xdr="http://schemas.openxmlformats.org/drawingml/2006/spreadsheetDrawing">
      <xdr:col>85</xdr:col>
      <xdr:colOff>171450</xdr:colOff>
      <xdr:row>98</xdr:row>
      <xdr:rowOff>19685</xdr:rowOff>
    </xdr:to>
    <xdr:sp macro="" textlink="">
      <xdr:nvSpPr>
        <xdr:cNvPr id="689" name="楕円 688"/>
        <xdr:cNvSpPr/>
      </xdr:nvSpPr>
      <xdr:spPr>
        <a:xfrm>
          <a:off x="14649450" y="167201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96</xdr:row>
      <xdr:rowOff>112395</xdr:rowOff>
    </xdr:from>
    <xdr:ext cx="534670" cy="255270"/>
    <xdr:sp macro="" textlink="">
      <xdr:nvSpPr>
        <xdr:cNvPr id="690" name="積立金該当値テキスト"/>
        <xdr:cNvSpPr txBox="1"/>
      </xdr:nvSpPr>
      <xdr:spPr>
        <a:xfrm>
          <a:off x="14744700" y="165715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114300</xdr:rowOff>
    </xdr:from>
    <xdr:to xmlns:xdr="http://schemas.openxmlformats.org/drawingml/2006/spreadsheetDrawing">
      <xdr:col>81</xdr:col>
      <xdr:colOff>101600</xdr:colOff>
      <xdr:row>98</xdr:row>
      <xdr:rowOff>44450</xdr:rowOff>
    </xdr:to>
    <xdr:sp macro="" textlink="">
      <xdr:nvSpPr>
        <xdr:cNvPr id="691" name="楕円 690"/>
        <xdr:cNvSpPr/>
      </xdr:nvSpPr>
      <xdr:spPr>
        <a:xfrm>
          <a:off x="13887450" y="167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60960</xdr:rowOff>
    </xdr:from>
    <xdr:ext cx="530860" cy="259080"/>
    <xdr:sp macro="" textlink="">
      <xdr:nvSpPr>
        <xdr:cNvPr id="692" name="テキスト ボックス 691"/>
        <xdr:cNvSpPr txBox="1"/>
      </xdr:nvSpPr>
      <xdr:spPr>
        <a:xfrm>
          <a:off x="13709015" y="165201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168910</xdr:rowOff>
    </xdr:from>
    <xdr:to xmlns:xdr="http://schemas.openxmlformats.org/drawingml/2006/spreadsheetDrawing">
      <xdr:col>76</xdr:col>
      <xdr:colOff>165100</xdr:colOff>
      <xdr:row>97</xdr:row>
      <xdr:rowOff>99060</xdr:rowOff>
    </xdr:to>
    <xdr:sp macro="" textlink="">
      <xdr:nvSpPr>
        <xdr:cNvPr id="693" name="楕円 692"/>
        <xdr:cNvSpPr/>
      </xdr:nvSpPr>
      <xdr:spPr>
        <a:xfrm>
          <a:off x="13093700" y="166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115570</xdr:rowOff>
    </xdr:from>
    <xdr:ext cx="531495" cy="259080"/>
    <xdr:sp macro="" textlink="">
      <xdr:nvSpPr>
        <xdr:cNvPr id="694" name="テキスト ボックス 693"/>
        <xdr:cNvSpPr txBox="1"/>
      </xdr:nvSpPr>
      <xdr:spPr>
        <a:xfrm>
          <a:off x="12896215" y="16403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50800</xdr:rowOff>
    </xdr:from>
    <xdr:to xmlns:xdr="http://schemas.openxmlformats.org/drawingml/2006/spreadsheetDrawing">
      <xdr:col>72</xdr:col>
      <xdr:colOff>38100</xdr:colOff>
      <xdr:row>98</xdr:row>
      <xdr:rowOff>152400</xdr:rowOff>
    </xdr:to>
    <xdr:sp macro="" textlink="">
      <xdr:nvSpPr>
        <xdr:cNvPr id="695" name="楕円 694"/>
        <xdr:cNvSpPr/>
      </xdr:nvSpPr>
      <xdr:spPr>
        <a:xfrm>
          <a:off x="12299950" y="16852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168910</xdr:rowOff>
    </xdr:from>
    <xdr:ext cx="530860" cy="255270"/>
    <xdr:sp macro="" textlink="">
      <xdr:nvSpPr>
        <xdr:cNvPr id="696" name="テキスト ボックス 695"/>
        <xdr:cNvSpPr txBox="1"/>
      </xdr:nvSpPr>
      <xdr:spPr>
        <a:xfrm>
          <a:off x="12102465" y="166281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105410</xdr:rowOff>
    </xdr:from>
    <xdr:to xmlns:xdr="http://schemas.openxmlformats.org/drawingml/2006/spreadsheetDrawing">
      <xdr:col>67</xdr:col>
      <xdr:colOff>101600</xdr:colOff>
      <xdr:row>99</xdr:row>
      <xdr:rowOff>35560</xdr:rowOff>
    </xdr:to>
    <xdr:sp macro="" textlink="">
      <xdr:nvSpPr>
        <xdr:cNvPr id="697" name="楕円 696"/>
        <xdr:cNvSpPr/>
      </xdr:nvSpPr>
      <xdr:spPr>
        <a:xfrm>
          <a:off x="11487150" y="169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26670</xdr:rowOff>
    </xdr:from>
    <xdr:ext cx="530860" cy="259080"/>
    <xdr:sp macro="" textlink="">
      <xdr:nvSpPr>
        <xdr:cNvPr id="698" name="テキスト ボックス 697"/>
        <xdr:cNvSpPr txBox="1"/>
      </xdr:nvSpPr>
      <xdr:spPr>
        <a:xfrm>
          <a:off x="11308715" y="17000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64592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0" name="正方形/長方形 699"/>
        <xdr:cNvSpPr/>
      </xdr:nvSpPr>
      <xdr:spPr>
        <a:xfrm>
          <a:off x="16586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6586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2" name="正方形/長方形 701"/>
        <xdr:cNvSpPr/>
      </xdr:nvSpPr>
      <xdr:spPr>
        <a:xfrm>
          <a:off x="174879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74879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4" name="正方形/長方形 703"/>
        <xdr:cNvSpPr/>
      </xdr:nvSpPr>
      <xdr:spPr>
        <a:xfrm>
          <a:off x="185166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185166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64592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07" name="テキスト ボックス 706"/>
        <xdr:cNvSpPr txBox="1"/>
      </xdr:nvSpPr>
      <xdr:spPr>
        <a:xfrm>
          <a:off x="1644015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64592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09" name="直線コネクタ 708"/>
        <xdr:cNvCxnSpPr/>
      </xdr:nvCxnSpPr>
      <xdr:spPr>
        <a:xfrm>
          <a:off x="16459200" y="6654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110" cy="255270"/>
    <xdr:sp macro="" textlink="">
      <xdr:nvSpPr>
        <xdr:cNvPr id="710" name="テキスト ボックス 709"/>
        <xdr:cNvSpPr txBox="1"/>
      </xdr:nvSpPr>
      <xdr:spPr>
        <a:xfrm>
          <a:off x="162483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1" name="直線コネクタ 710"/>
        <xdr:cNvCxnSpPr/>
      </xdr:nvCxnSpPr>
      <xdr:spPr>
        <a:xfrm>
          <a:off x="16459200" y="6197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3550" cy="255270"/>
    <xdr:sp macro="" textlink="">
      <xdr:nvSpPr>
        <xdr:cNvPr id="712" name="テキスト ボックス 711"/>
        <xdr:cNvSpPr txBox="1"/>
      </xdr:nvSpPr>
      <xdr:spPr>
        <a:xfrm>
          <a:off x="1604899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3" name="直線コネクタ 712"/>
        <xdr:cNvCxnSpPr/>
      </xdr:nvCxnSpPr>
      <xdr:spPr>
        <a:xfrm>
          <a:off x="16459200" y="574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5270"/>
    <xdr:sp macro="" textlink="">
      <xdr:nvSpPr>
        <xdr:cNvPr id="714" name="テキスト ボックス 713"/>
        <xdr:cNvSpPr txBox="1"/>
      </xdr:nvSpPr>
      <xdr:spPr>
        <a:xfrm>
          <a:off x="1598485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5" name="直線コネクタ 714"/>
        <xdr:cNvCxnSpPr/>
      </xdr:nvCxnSpPr>
      <xdr:spPr>
        <a:xfrm>
          <a:off x="16459200" y="5283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5270"/>
    <xdr:sp macro="" textlink="">
      <xdr:nvSpPr>
        <xdr:cNvPr id="716" name="テキスト ボックス 715"/>
        <xdr:cNvSpPr txBox="1"/>
      </xdr:nvSpPr>
      <xdr:spPr>
        <a:xfrm>
          <a:off x="1598485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7" name="直線コネクタ 716"/>
        <xdr:cNvCxnSpPr/>
      </xdr:nvCxnSpPr>
      <xdr:spPr>
        <a:xfrm>
          <a:off x="164592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270"/>
    <xdr:sp macro="" textlink="">
      <xdr:nvSpPr>
        <xdr:cNvPr id="718" name="テキスト ボックス 717"/>
        <xdr:cNvSpPr txBox="1"/>
      </xdr:nvSpPr>
      <xdr:spPr>
        <a:xfrm>
          <a:off x="1598485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投資及び出資金グラフ枠"/>
        <xdr:cNvSpPr/>
      </xdr:nvSpPr>
      <xdr:spPr>
        <a:xfrm>
          <a:off x="164592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86360</xdr:rowOff>
    </xdr:from>
    <xdr:to xmlns:xdr="http://schemas.openxmlformats.org/drawingml/2006/spreadsheetDrawing">
      <xdr:col>116</xdr:col>
      <xdr:colOff>62865</xdr:colOff>
      <xdr:row>38</xdr:row>
      <xdr:rowOff>139700</xdr:rowOff>
    </xdr:to>
    <xdr:cxnSp macro="">
      <xdr:nvCxnSpPr>
        <xdr:cNvPr id="720" name="直線コネクタ 719"/>
        <xdr:cNvCxnSpPr/>
      </xdr:nvCxnSpPr>
      <xdr:spPr>
        <a:xfrm flipV="1">
          <a:off x="19949795" y="52298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5270"/>
    <xdr:sp macro="" textlink="">
      <xdr:nvSpPr>
        <xdr:cNvPr id="721" name="投資及び出資金最小値テキスト"/>
        <xdr:cNvSpPr txBox="1"/>
      </xdr:nvSpPr>
      <xdr:spPr>
        <a:xfrm>
          <a:off x="20002500" y="6658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2" name="直線コネクタ 721"/>
        <xdr:cNvCxnSpPr/>
      </xdr:nvCxnSpPr>
      <xdr:spPr>
        <a:xfrm>
          <a:off x="19881850" y="6654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33020</xdr:rowOff>
    </xdr:from>
    <xdr:ext cx="534670" cy="259080"/>
    <xdr:sp macro="" textlink="">
      <xdr:nvSpPr>
        <xdr:cNvPr id="723" name="投資及び出資金最大値テキスト"/>
        <xdr:cNvSpPr txBox="1"/>
      </xdr:nvSpPr>
      <xdr:spPr>
        <a:xfrm>
          <a:off x="20002500" y="5005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86360</xdr:rowOff>
    </xdr:from>
    <xdr:to xmlns:xdr="http://schemas.openxmlformats.org/drawingml/2006/spreadsheetDrawing">
      <xdr:col>116</xdr:col>
      <xdr:colOff>152400</xdr:colOff>
      <xdr:row>30</xdr:row>
      <xdr:rowOff>86360</xdr:rowOff>
    </xdr:to>
    <xdr:cxnSp macro="">
      <xdr:nvCxnSpPr>
        <xdr:cNvPr id="724" name="直線コネクタ 723"/>
        <xdr:cNvCxnSpPr/>
      </xdr:nvCxnSpPr>
      <xdr:spPr>
        <a:xfrm>
          <a:off x="19881850" y="5229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35</xdr:row>
      <xdr:rowOff>82550</xdr:rowOff>
    </xdr:from>
    <xdr:to xmlns:xdr="http://schemas.openxmlformats.org/drawingml/2006/spreadsheetDrawing">
      <xdr:col>116</xdr:col>
      <xdr:colOff>63500</xdr:colOff>
      <xdr:row>36</xdr:row>
      <xdr:rowOff>3175</xdr:rowOff>
    </xdr:to>
    <xdr:cxnSp macro="">
      <xdr:nvCxnSpPr>
        <xdr:cNvPr id="725" name="直線コネクタ 724"/>
        <xdr:cNvCxnSpPr/>
      </xdr:nvCxnSpPr>
      <xdr:spPr>
        <a:xfrm>
          <a:off x="19202400" y="6083300"/>
          <a:ext cx="7493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67310</xdr:rowOff>
    </xdr:from>
    <xdr:ext cx="469900" cy="259080"/>
    <xdr:sp macro="" textlink="">
      <xdr:nvSpPr>
        <xdr:cNvPr id="726" name="投資及び出資金平均値テキスト"/>
        <xdr:cNvSpPr txBox="1"/>
      </xdr:nvSpPr>
      <xdr:spPr>
        <a:xfrm>
          <a:off x="20002500" y="64109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88900</xdr:rowOff>
    </xdr:from>
    <xdr:to xmlns:xdr="http://schemas.openxmlformats.org/drawingml/2006/spreadsheetDrawing">
      <xdr:col>116</xdr:col>
      <xdr:colOff>114300</xdr:colOff>
      <xdr:row>38</xdr:row>
      <xdr:rowOff>19050</xdr:rowOff>
    </xdr:to>
    <xdr:sp macro="" textlink="">
      <xdr:nvSpPr>
        <xdr:cNvPr id="727" name="フローチャート: 判断 726"/>
        <xdr:cNvSpPr/>
      </xdr:nvSpPr>
      <xdr:spPr>
        <a:xfrm>
          <a:off x="199009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82550</xdr:rowOff>
    </xdr:from>
    <xdr:to xmlns:xdr="http://schemas.openxmlformats.org/drawingml/2006/spreadsheetDrawing">
      <xdr:col>111</xdr:col>
      <xdr:colOff>171450</xdr:colOff>
      <xdr:row>35</xdr:row>
      <xdr:rowOff>87630</xdr:rowOff>
    </xdr:to>
    <xdr:cxnSp macro="">
      <xdr:nvCxnSpPr>
        <xdr:cNvPr id="728" name="直線コネクタ 727"/>
        <xdr:cNvCxnSpPr/>
      </xdr:nvCxnSpPr>
      <xdr:spPr>
        <a:xfrm flipV="1">
          <a:off x="18395950" y="6083300"/>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105410</xdr:rowOff>
    </xdr:from>
    <xdr:to xmlns:xdr="http://schemas.openxmlformats.org/drawingml/2006/spreadsheetDrawing">
      <xdr:col>112</xdr:col>
      <xdr:colOff>38100</xdr:colOff>
      <xdr:row>38</xdr:row>
      <xdr:rowOff>35560</xdr:rowOff>
    </xdr:to>
    <xdr:sp macro="" textlink="">
      <xdr:nvSpPr>
        <xdr:cNvPr id="729" name="フローチャート: 判断 728"/>
        <xdr:cNvSpPr/>
      </xdr:nvSpPr>
      <xdr:spPr>
        <a:xfrm>
          <a:off x="19157950" y="6449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27305</xdr:rowOff>
    </xdr:from>
    <xdr:ext cx="466725" cy="259080"/>
    <xdr:sp macro="" textlink="">
      <xdr:nvSpPr>
        <xdr:cNvPr id="730" name="テキスト ボックス 729"/>
        <xdr:cNvSpPr txBox="1"/>
      </xdr:nvSpPr>
      <xdr:spPr>
        <a:xfrm>
          <a:off x="18992850" y="65424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87630</xdr:rowOff>
    </xdr:from>
    <xdr:to xmlns:xdr="http://schemas.openxmlformats.org/drawingml/2006/spreadsheetDrawing">
      <xdr:col>107</xdr:col>
      <xdr:colOff>50800</xdr:colOff>
      <xdr:row>36</xdr:row>
      <xdr:rowOff>76835</xdr:rowOff>
    </xdr:to>
    <xdr:cxnSp macro="">
      <xdr:nvCxnSpPr>
        <xdr:cNvPr id="731" name="直線コネクタ 730"/>
        <xdr:cNvCxnSpPr/>
      </xdr:nvCxnSpPr>
      <xdr:spPr>
        <a:xfrm flipV="1">
          <a:off x="17602200" y="6088380"/>
          <a:ext cx="79375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82550</xdr:rowOff>
    </xdr:from>
    <xdr:to xmlns:xdr="http://schemas.openxmlformats.org/drawingml/2006/spreadsheetDrawing">
      <xdr:col>107</xdr:col>
      <xdr:colOff>101600</xdr:colOff>
      <xdr:row>38</xdr:row>
      <xdr:rowOff>12700</xdr:rowOff>
    </xdr:to>
    <xdr:sp macro="" textlink="">
      <xdr:nvSpPr>
        <xdr:cNvPr id="732" name="フローチャート: 判断 731"/>
        <xdr:cNvSpPr/>
      </xdr:nvSpPr>
      <xdr:spPr>
        <a:xfrm>
          <a:off x="1834515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3810</xdr:rowOff>
    </xdr:from>
    <xdr:ext cx="466725" cy="259080"/>
    <xdr:sp macro="" textlink="">
      <xdr:nvSpPr>
        <xdr:cNvPr id="733" name="テキスト ボックス 732"/>
        <xdr:cNvSpPr txBox="1"/>
      </xdr:nvSpPr>
      <xdr:spPr>
        <a:xfrm>
          <a:off x="18180050" y="6518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36</xdr:row>
      <xdr:rowOff>55245</xdr:rowOff>
    </xdr:from>
    <xdr:to xmlns:xdr="http://schemas.openxmlformats.org/drawingml/2006/spreadsheetDrawing">
      <xdr:col>102</xdr:col>
      <xdr:colOff>114300</xdr:colOff>
      <xdr:row>36</xdr:row>
      <xdr:rowOff>76835</xdr:rowOff>
    </xdr:to>
    <xdr:cxnSp macro="">
      <xdr:nvCxnSpPr>
        <xdr:cNvPr id="734" name="直線コネクタ 733"/>
        <xdr:cNvCxnSpPr/>
      </xdr:nvCxnSpPr>
      <xdr:spPr>
        <a:xfrm>
          <a:off x="16802100" y="6227445"/>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63500</xdr:rowOff>
    </xdr:from>
    <xdr:to xmlns:xdr="http://schemas.openxmlformats.org/drawingml/2006/spreadsheetDrawing">
      <xdr:col>102</xdr:col>
      <xdr:colOff>165100</xdr:colOff>
      <xdr:row>37</xdr:row>
      <xdr:rowOff>165100</xdr:rowOff>
    </xdr:to>
    <xdr:sp macro="" textlink="">
      <xdr:nvSpPr>
        <xdr:cNvPr id="735" name="フローチャート: 判断 734"/>
        <xdr:cNvSpPr/>
      </xdr:nvSpPr>
      <xdr:spPr>
        <a:xfrm>
          <a:off x="175514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156210</xdr:rowOff>
    </xdr:from>
    <xdr:ext cx="466725" cy="255270"/>
    <xdr:sp macro="" textlink="">
      <xdr:nvSpPr>
        <xdr:cNvPr id="736" name="テキスト ボックス 735"/>
        <xdr:cNvSpPr txBox="1"/>
      </xdr:nvSpPr>
      <xdr:spPr>
        <a:xfrm>
          <a:off x="17386300" y="649986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52070</xdr:rowOff>
    </xdr:from>
    <xdr:to xmlns:xdr="http://schemas.openxmlformats.org/drawingml/2006/spreadsheetDrawing">
      <xdr:col>98</xdr:col>
      <xdr:colOff>38100</xdr:colOff>
      <xdr:row>37</xdr:row>
      <xdr:rowOff>153035</xdr:rowOff>
    </xdr:to>
    <xdr:sp macro="" textlink="">
      <xdr:nvSpPr>
        <xdr:cNvPr id="737" name="フローチャート: 判断 736"/>
        <xdr:cNvSpPr/>
      </xdr:nvSpPr>
      <xdr:spPr>
        <a:xfrm>
          <a:off x="16757650" y="639572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144145</xdr:rowOff>
    </xdr:from>
    <xdr:ext cx="466725" cy="255270"/>
    <xdr:sp macro="" textlink="">
      <xdr:nvSpPr>
        <xdr:cNvPr id="738" name="テキスト ボックス 737"/>
        <xdr:cNvSpPr txBox="1"/>
      </xdr:nvSpPr>
      <xdr:spPr>
        <a:xfrm>
          <a:off x="16592550" y="648779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9" name="テキスト ボックス 738"/>
        <xdr:cNvSpPr txBox="1"/>
      </xdr:nvSpPr>
      <xdr:spPr>
        <a:xfrm>
          <a:off x="19780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80010</xdr:rowOff>
    </xdr:from>
    <xdr:ext cx="762000" cy="259080"/>
    <xdr:sp macro="" textlink="">
      <xdr:nvSpPr>
        <xdr:cNvPr id="740" name="テキスト ボックス 739"/>
        <xdr:cNvSpPr txBox="1"/>
      </xdr:nvSpPr>
      <xdr:spPr>
        <a:xfrm>
          <a:off x="19030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41" name="テキスト ボックス 740"/>
        <xdr:cNvSpPr txBox="1"/>
      </xdr:nvSpPr>
      <xdr:spPr>
        <a:xfrm>
          <a:off x="182245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2" name="テキスト ボックス 741"/>
        <xdr:cNvSpPr txBox="1"/>
      </xdr:nvSpPr>
      <xdr:spPr>
        <a:xfrm>
          <a:off x="17430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80010</xdr:rowOff>
    </xdr:from>
    <xdr:ext cx="762000" cy="259080"/>
    <xdr:sp macro="" textlink="">
      <xdr:nvSpPr>
        <xdr:cNvPr id="743" name="テキスト ボックス 742"/>
        <xdr:cNvSpPr txBox="1"/>
      </xdr:nvSpPr>
      <xdr:spPr>
        <a:xfrm>
          <a:off x="16630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123825</xdr:rowOff>
    </xdr:from>
    <xdr:to xmlns:xdr="http://schemas.openxmlformats.org/drawingml/2006/spreadsheetDrawing">
      <xdr:col>116</xdr:col>
      <xdr:colOff>114300</xdr:colOff>
      <xdr:row>36</xdr:row>
      <xdr:rowOff>53975</xdr:rowOff>
    </xdr:to>
    <xdr:sp macro="" textlink="">
      <xdr:nvSpPr>
        <xdr:cNvPr id="744" name="楕円 743"/>
        <xdr:cNvSpPr/>
      </xdr:nvSpPr>
      <xdr:spPr>
        <a:xfrm>
          <a:off x="199009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146685</xdr:rowOff>
    </xdr:from>
    <xdr:ext cx="469900" cy="255270"/>
    <xdr:sp macro="" textlink="">
      <xdr:nvSpPr>
        <xdr:cNvPr id="745" name="投資及び出資金該当値テキスト"/>
        <xdr:cNvSpPr txBox="1"/>
      </xdr:nvSpPr>
      <xdr:spPr>
        <a:xfrm>
          <a:off x="20002500" y="59759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31750</xdr:rowOff>
    </xdr:from>
    <xdr:to xmlns:xdr="http://schemas.openxmlformats.org/drawingml/2006/spreadsheetDrawing">
      <xdr:col>112</xdr:col>
      <xdr:colOff>38100</xdr:colOff>
      <xdr:row>35</xdr:row>
      <xdr:rowOff>133350</xdr:rowOff>
    </xdr:to>
    <xdr:sp macro="" textlink="">
      <xdr:nvSpPr>
        <xdr:cNvPr id="746" name="楕円 745"/>
        <xdr:cNvSpPr/>
      </xdr:nvSpPr>
      <xdr:spPr>
        <a:xfrm>
          <a:off x="19157950" y="6032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33</xdr:row>
      <xdr:rowOff>149860</xdr:rowOff>
    </xdr:from>
    <xdr:ext cx="466725" cy="259080"/>
    <xdr:sp macro="" textlink="">
      <xdr:nvSpPr>
        <xdr:cNvPr id="747" name="テキスト ボックス 746"/>
        <xdr:cNvSpPr txBox="1"/>
      </xdr:nvSpPr>
      <xdr:spPr>
        <a:xfrm>
          <a:off x="18992850" y="5807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36830</xdr:rowOff>
    </xdr:from>
    <xdr:to xmlns:xdr="http://schemas.openxmlformats.org/drawingml/2006/spreadsheetDrawing">
      <xdr:col>107</xdr:col>
      <xdr:colOff>101600</xdr:colOff>
      <xdr:row>35</xdr:row>
      <xdr:rowOff>138430</xdr:rowOff>
    </xdr:to>
    <xdr:sp macro="" textlink="">
      <xdr:nvSpPr>
        <xdr:cNvPr id="748" name="楕円 747"/>
        <xdr:cNvSpPr/>
      </xdr:nvSpPr>
      <xdr:spPr>
        <a:xfrm>
          <a:off x="1834515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33</xdr:row>
      <xdr:rowOff>154940</xdr:rowOff>
    </xdr:from>
    <xdr:ext cx="466725" cy="255270"/>
    <xdr:sp macro="" textlink="">
      <xdr:nvSpPr>
        <xdr:cNvPr id="749" name="テキスト ボックス 748"/>
        <xdr:cNvSpPr txBox="1"/>
      </xdr:nvSpPr>
      <xdr:spPr>
        <a:xfrm>
          <a:off x="18180050" y="581279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26035</xdr:rowOff>
    </xdr:from>
    <xdr:to xmlns:xdr="http://schemas.openxmlformats.org/drawingml/2006/spreadsheetDrawing">
      <xdr:col>102</xdr:col>
      <xdr:colOff>165100</xdr:colOff>
      <xdr:row>36</xdr:row>
      <xdr:rowOff>127635</xdr:rowOff>
    </xdr:to>
    <xdr:sp macro="" textlink="">
      <xdr:nvSpPr>
        <xdr:cNvPr id="750" name="楕円 749"/>
        <xdr:cNvSpPr/>
      </xdr:nvSpPr>
      <xdr:spPr>
        <a:xfrm>
          <a:off x="175514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144145</xdr:rowOff>
    </xdr:from>
    <xdr:ext cx="466725" cy="255270"/>
    <xdr:sp macro="" textlink="">
      <xdr:nvSpPr>
        <xdr:cNvPr id="751" name="テキスト ボックス 750"/>
        <xdr:cNvSpPr txBox="1"/>
      </xdr:nvSpPr>
      <xdr:spPr>
        <a:xfrm>
          <a:off x="17386300" y="597344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4445</xdr:rowOff>
    </xdr:from>
    <xdr:to xmlns:xdr="http://schemas.openxmlformats.org/drawingml/2006/spreadsheetDrawing">
      <xdr:col>98</xdr:col>
      <xdr:colOff>38100</xdr:colOff>
      <xdr:row>36</xdr:row>
      <xdr:rowOff>106045</xdr:rowOff>
    </xdr:to>
    <xdr:sp macro="" textlink="">
      <xdr:nvSpPr>
        <xdr:cNvPr id="752" name="楕円 751"/>
        <xdr:cNvSpPr/>
      </xdr:nvSpPr>
      <xdr:spPr>
        <a:xfrm>
          <a:off x="16757650" y="6176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122555</xdr:rowOff>
    </xdr:from>
    <xdr:ext cx="466725" cy="255270"/>
    <xdr:sp macro="" textlink="">
      <xdr:nvSpPr>
        <xdr:cNvPr id="753" name="テキスト ボックス 752"/>
        <xdr:cNvSpPr txBox="1"/>
      </xdr:nvSpPr>
      <xdr:spPr>
        <a:xfrm>
          <a:off x="16592550" y="595185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4" name="正方形/長方形 753"/>
        <xdr:cNvSpPr/>
      </xdr:nvSpPr>
      <xdr:spPr>
        <a:xfrm>
          <a:off x="164592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5" name="正方形/長方形 754"/>
        <xdr:cNvSpPr/>
      </xdr:nvSpPr>
      <xdr:spPr>
        <a:xfrm>
          <a:off x="16586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6" name="正方形/長方形 755"/>
        <xdr:cNvSpPr/>
      </xdr:nvSpPr>
      <xdr:spPr>
        <a:xfrm>
          <a:off x="16586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7" name="正方形/長方形 756"/>
        <xdr:cNvSpPr/>
      </xdr:nvSpPr>
      <xdr:spPr>
        <a:xfrm>
          <a:off x="174879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8" name="正方形/長方形 757"/>
        <xdr:cNvSpPr/>
      </xdr:nvSpPr>
      <xdr:spPr>
        <a:xfrm>
          <a:off x="174879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59" name="正方形/長方形 758"/>
        <xdr:cNvSpPr/>
      </xdr:nvSpPr>
      <xdr:spPr>
        <a:xfrm>
          <a:off x="185166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0" name="正方形/長方形 759"/>
        <xdr:cNvSpPr/>
      </xdr:nvSpPr>
      <xdr:spPr>
        <a:xfrm>
          <a:off x="185166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1" name="正方形/長方形 760"/>
        <xdr:cNvSpPr/>
      </xdr:nvSpPr>
      <xdr:spPr>
        <a:xfrm>
          <a:off x="164592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62" name="テキスト ボックス 761"/>
        <xdr:cNvSpPr txBox="1"/>
      </xdr:nvSpPr>
      <xdr:spPr>
        <a:xfrm>
          <a:off x="1644015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3" name="直線コネクタ 762"/>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4" name="直線コネクタ 763"/>
        <xdr:cNvCxnSpPr/>
      </xdr:nvCxnSpPr>
      <xdr:spPr>
        <a:xfrm>
          <a:off x="16459200" y="1016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110" cy="259080"/>
    <xdr:sp macro="" textlink="">
      <xdr:nvSpPr>
        <xdr:cNvPr id="765" name="テキスト ボックス 764"/>
        <xdr:cNvSpPr txBox="1"/>
      </xdr:nvSpPr>
      <xdr:spPr>
        <a:xfrm>
          <a:off x="162483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6" name="直線コネクタ 765"/>
        <xdr:cNvCxnSpPr/>
      </xdr:nvCxnSpPr>
      <xdr:spPr>
        <a:xfrm>
          <a:off x="164592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67" name="テキスト ボックス 766"/>
        <xdr:cNvSpPr txBox="1"/>
      </xdr:nvSpPr>
      <xdr:spPr>
        <a:xfrm>
          <a:off x="1598485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8" name="直線コネクタ 767"/>
        <xdr:cNvCxnSpPr/>
      </xdr:nvCxnSpPr>
      <xdr:spPr>
        <a:xfrm>
          <a:off x="164592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5270"/>
    <xdr:sp macro="" textlink="">
      <xdr:nvSpPr>
        <xdr:cNvPr id="769" name="テキスト ボックス 768"/>
        <xdr:cNvSpPr txBox="1"/>
      </xdr:nvSpPr>
      <xdr:spPr>
        <a:xfrm>
          <a:off x="1598485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0" name="直線コネクタ 769"/>
        <xdr:cNvCxnSpPr/>
      </xdr:nvCxnSpPr>
      <xdr:spPr>
        <a:xfrm>
          <a:off x="16459200" y="901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1" name="テキスト ボックス 770"/>
        <xdr:cNvSpPr txBox="1"/>
      </xdr:nvSpPr>
      <xdr:spPr>
        <a:xfrm>
          <a:off x="1598485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2" name="直線コネクタ 771"/>
        <xdr:cNvCxnSpPr/>
      </xdr:nvCxnSpPr>
      <xdr:spPr>
        <a:xfrm>
          <a:off x="16459200" y="863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3" name="テキスト ボックス 772"/>
        <xdr:cNvSpPr txBox="1"/>
      </xdr:nvSpPr>
      <xdr:spPr>
        <a:xfrm>
          <a:off x="1598485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4" name="直線コネクタ 773"/>
        <xdr:cNvCxnSpPr/>
      </xdr:nvCxnSpPr>
      <xdr:spPr>
        <a:xfrm>
          <a:off x="164592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270"/>
    <xdr:sp macro="" textlink="">
      <xdr:nvSpPr>
        <xdr:cNvPr id="775" name="テキスト ボックス 774"/>
        <xdr:cNvSpPr txBox="1"/>
      </xdr:nvSpPr>
      <xdr:spPr>
        <a:xfrm>
          <a:off x="1598485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貸付金グラフ枠"/>
        <xdr:cNvSpPr/>
      </xdr:nvSpPr>
      <xdr:spPr>
        <a:xfrm>
          <a:off x="164592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49</xdr:row>
      <xdr:rowOff>146050</xdr:rowOff>
    </xdr:from>
    <xdr:to xmlns:xdr="http://schemas.openxmlformats.org/drawingml/2006/spreadsheetDrawing">
      <xdr:col>116</xdr:col>
      <xdr:colOff>62865</xdr:colOff>
      <xdr:row>59</xdr:row>
      <xdr:rowOff>44450</xdr:rowOff>
    </xdr:to>
    <xdr:cxnSp macro="">
      <xdr:nvCxnSpPr>
        <xdr:cNvPr id="777" name="直線コネクタ 776"/>
        <xdr:cNvCxnSpPr/>
      </xdr:nvCxnSpPr>
      <xdr:spPr>
        <a:xfrm flipV="1">
          <a:off x="19949795" y="854710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78" name="貸付金最小値テキスト"/>
        <xdr:cNvSpPr txBox="1"/>
      </xdr:nvSpPr>
      <xdr:spPr>
        <a:xfrm>
          <a:off x="200025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79" name="直線コネクタ 778"/>
        <xdr:cNvCxnSpPr/>
      </xdr:nvCxnSpPr>
      <xdr:spPr>
        <a:xfrm>
          <a:off x="19881850" y="10160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92710</xdr:rowOff>
    </xdr:from>
    <xdr:ext cx="534670" cy="259080"/>
    <xdr:sp macro="" textlink="">
      <xdr:nvSpPr>
        <xdr:cNvPr id="780" name="貸付金最大値テキスト"/>
        <xdr:cNvSpPr txBox="1"/>
      </xdr:nvSpPr>
      <xdr:spPr>
        <a:xfrm>
          <a:off x="20002500" y="8322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49</xdr:row>
      <xdr:rowOff>146050</xdr:rowOff>
    </xdr:from>
    <xdr:to xmlns:xdr="http://schemas.openxmlformats.org/drawingml/2006/spreadsheetDrawing">
      <xdr:col>116</xdr:col>
      <xdr:colOff>152400</xdr:colOff>
      <xdr:row>49</xdr:row>
      <xdr:rowOff>146050</xdr:rowOff>
    </xdr:to>
    <xdr:cxnSp macro="">
      <xdr:nvCxnSpPr>
        <xdr:cNvPr id="781" name="直線コネクタ 780"/>
        <xdr:cNvCxnSpPr/>
      </xdr:nvCxnSpPr>
      <xdr:spPr>
        <a:xfrm>
          <a:off x="19881850" y="8547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44450</xdr:rowOff>
    </xdr:from>
    <xdr:to xmlns:xdr="http://schemas.openxmlformats.org/drawingml/2006/spreadsheetDrawing">
      <xdr:col>116</xdr:col>
      <xdr:colOff>63500</xdr:colOff>
      <xdr:row>59</xdr:row>
      <xdr:rowOff>44450</xdr:rowOff>
    </xdr:to>
    <xdr:cxnSp macro="">
      <xdr:nvCxnSpPr>
        <xdr:cNvPr id="782" name="直線コネクタ 781"/>
        <xdr:cNvCxnSpPr/>
      </xdr:nvCxnSpPr>
      <xdr:spPr>
        <a:xfrm>
          <a:off x="19202400" y="101600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93980</xdr:rowOff>
    </xdr:from>
    <xdr:ext cx="469900" cy="259080"/>
    <xdr:sp macro="" textlink="">
      <xdr:nvSpPr>
        <xdr:cNvPr id="783" name="貸付金平均値テキスト"/>
        <xdr:cNvSpPr txBox="1"/>
      </xdr:nvSpPr>
      <xdr:spPr>
        <a:xfrm>
          <a:off x="20002500" y="9866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71120</xdr:rowOff>
    </xdr:from>
    <xdr:to xmlns:xdr="http://schemas.openxmlformats.org/drawingml/2006/spreadsheetDrawing">
      <xdr:col>116</xdr:col>
      <xdr:colOff>114300</xdr:colOff>
      <xdr:row>59</xdr:row>
      <xdr:rowOff>1270</xdr:rowOff>
    </xdr:to>
    <xdr:sp macro="" textlink="">
      <xdr:nvSpPr>
        <xdr:cNvPr id="784" name="フローチャート: 判断 783"/>
        <xdr:cNvSpPr/>
      </xdr:nvSpPr>
      <xdr:spPr>
        <a:xfrm>
          <a:off x="199009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171450</xdr:colOff>
      <xdr:row>59</xdr:row>
      <xdr:rowOff>44450</xdr:rowOff>
    </xdr:to>
    <xdr:cxnSp macro="">
      <xdr:nvCxnSpPr>
        <xdr:cNvPr id="785" name="直線コネクタ 784"/>
        <xdr:cNvCxnSpPr/>
      </xdr:nvCxnSpPr>
      <xdr:spPr>
        <a:xfrm>
          <a:off x="18395950" y="10160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55880</xdr:rowOff>
    </xdr:from>
    <xdr:to xmlns:xdr="http://schemas.openxmlformats.org/drawingml/2006/spreadsheetDrawing">
      <xdr:col>112</xdr:col>
      <xdr:colOff>38100</xdr:colOff>
      <xdr:row>58</xdr:row>
      <xdr:rowOff>157480</xdr:rowOff>
    </xdr:to>
    <xdr:sp macro="" textlink="">
      <xdr:nvSpPr>
        <xdr:cNvPr id="786" name="フローチャート: 判断 785"/>
        <xdr:cNvSpPr/>
      </xdr:nvSpPr>
      <xdr:spPr>
        <a:xfrm>
          <a:off x="19157950" y="9999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2540</xdr:rowOff>
    </xdr:from>
    <xdr:ext cx="466725" cy="259080"/>
    <xdr:sp macro="" textlink="">
      <xdr:nvSpPr>
        <xdr:cNvPr id="787" name="テキスト ボックス 786"/>
        <xdr:cNvSpPr txBox="1"/>
      </xdr:nvSpPr>
      <xdr:spPr>
        <a:xfrm>
          <a:off x="18992850" y="9775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88" name="直線コネクタ 787"/>
        <xdr:cNvCxnSpPr/>
      </xdr:nvCxnSpPr>
      <xdr:spPr>
        <a:xfrm>
          <a:off x="17602200" y="10160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55880</xdr:rowOff>
    </xdr:from>
    <xdr:to xmlns:xdr="http://schemas.openxmlformats.org/drawingml/2006/spreadsheetDrawing">
      <xdr:col>107</xdr:col>
      <xdr:colOff>101600</xdr:colOff>
      <xdr:row>58</xdr:row>
      <xdr:rowOff>157480</xdr:rowOff>
    </xdr:to>
    <xdr:sp macro="" textlink="">
      <xdr:nvSpPr>
        <xdr:cNvPr id="789" name="フローチャート: 判断 788"/>
        <xdr:cNvSpPr/>
      </xdr:nvSpPr>
      <xdr:spPr>
        <a:xfrm>
          <a:off x="1834515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2540</xdr:rowOff>
    </xdr:from>
    <xdr:ext cx="466725" cy="259080"/>
    <xdr:sp macro="" textlink="">
      <xdr:nvSpPr>
        <xdr:cNvPr id="790" name="テキスト ボックス 789"/>
        <xdr:cNvSpPr txBox="1"/>
      </xdr:nvSpPr>
      <xdr:spPr>
        <a:xfrm>
          <a:off x="18180050" y="9775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44450</xdr:rowOff>
    </xdr:from>
    <xdr:to xmlns:xdr="http://schemas.openxmlformats.org/drawingml/2006/spreadsheetDrawing">
      <xdr:col>102</xdr:col>
      <xdr:colOff>114300</xdr:colOff>
      <xdr:row>59</xdr:row>
      <xdr:rowOff>44450</xdr:rowOff>
    </xdr:to>
    <xdr:cxnSp macro="">
      <xdr:nvCxnSpPr>
        <xdr:cNvPr id="791" name="直線コネクタ 790"/>
        <xdr:cNvCxnSpPr/>
      </xdr:nvCxnSpPr>
      <xdr:spPr>
        <a:xfrm>
          <a:off x="16802100" y="10160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58420</xdr:rowOff>
    </xdr:from>
    <xdr:to xmlns:xdr="http://schemas.openxmlformats.org/drawingml/2006/spreadsheetDrawing">
      <xdr:col>102</xdr:col>
      <xdr:colOff>165100</xdr:colOff>
      <xdr:row>58</xdr:row>
      <xdr:rowOff>160020</xdr:rowOff>
    </xdr:to>
    <xdr:sp macro="" textlink="">
      <xdr:nvSpPr>
        <xdr:cNvPr id="792" name="フローチャート: 判断 791"/>
        <xdr:cNvSpPr/>
      </xdr:nvSpPr>
      <xdr:spPr>
        <a:xfrm>
          <a:off x="175514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5080</xdr:rowOff>
    </xdr:from>
    <xdr:ext cx="466725" cy="259080"/>
    <xdr:sp macro="" textlink="">
      <xdr:nvSpPr>
        <xdr:cNvPr id="793" name="テキスト ボックス 792"/>
        <xdr:cNvSpPr txBox="1"/>
      </xdr:nvSpPr>
      <xdr:spPr>
        <a:xfrm>
          <a:off x="17386300" y="9777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75565</xdr:rowOff>
    </xdr:from>
    <xdr:to xmlns:xdr="http://schemas.openxmlformats.org/drawingml/2006/spreadsheetDrawing">
      <xdr:col>98</xdr:col>
      <xdr:colOff>38100</xdr:colOff>
      <xdr:row>59</xdr:row>
      <xdr:rowOff>6350</xdr:rowOff>
    </xdr:to>
    <xdr:sp macro="" textlink="">
      <xdr:nvSpPr>
        <xdr:cNvPr id="794" name="フローチャート: 判断 793"/>
        <xdr:cNvSpPr/>
      </xdr:nvSpPr>
      <xdr:spPr>
        <a:xfrm>
          <a:off x="16757650" y="1001966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22225</xdr:rowOff>
    </xdr:from>
    <xdr:ext cx="466725" cy="258445"/>
    <xdr:sp macro="" textlink="">
      <xdr:nvSpPr>
        <xdr:cNvPr id="795" name="テキスト ボックス 794"/>
        <xdr:cNvSpPr txBox="1"/>
      </xdr:nvSpPr>
      <xdr:spPr>
        <a:xfrm>
          <a:off x="16592550" y="97948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6" name="テキスト ボックス 795"/>
        <xdr:cNvSpPr txBox="1"/>
      </xdr:nvSpPr>
      <xdr:spPr>
        <a:xfrm>
          <a:off x="19780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80010</xdr:rowOff>
    </xdr:from>
    <xdr:ext cx="762000" cy="259080"/>
    <xdr:sp macro="" textlink="">
      <xdr:nvSpPr>
        <xdr:cNvPr id="797" name="テキスト ボックス 796"/>
        <xdr:cNvSpPr txBox="1"/>
      </xdr:nvSpPr>
      <xdr:spPr>
        <a:xfrm>
          <a:off x="19030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798" name="テキスト ボックス 797"/>
        <xdr:cNvSpPr txBox="1"/>
      </xdr:nvSpPr>
      <xdr:spPr>
        <a:xfrm>
          <a:off x="182245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9" name="テキスト ボックス 798"/>
        <xdr:cNvSpPr txBox="1"/>
      </xdr:nvSpPr>
      <xdr:spPr>
        <a:xfrm>
          <a:off x="17430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80010</xdr:rowOff>
    </xdr:from>
    <xdr:ext cx="762000" cy="259080"/>
    <xdr:sp macro="" textlink="">
      <xdr:nvSpPr>
        <xdr:cNvPr id="800" name="テキスト ボックス 799"/>
        <xdr:cNvSpPr txBox="1"/>
      </xdr:nvSpPr>
      <xdr:spPr>
        <a:xfrm>
          <a:off x="16630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1" name="楕円 800"/>
        <xdr:cNvSpPr/>
      </xdr:nvSpPr>
      <xdr:spPr>
        <a:xfrm>
          <a:off x="199009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02" name="貸付金該当値テキスト"/>
        <xdr:cNvSpPr txBox="1"/>
      </xdr:nvSpPr>
      <xdr:spPr>
        <a:xfrm>
          <a:off x="200025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3" name="楕円 802"/>
        <xdr:cNvSpPr/>
      </xdr:nvSpPr>
      <xdr:spPr>
        <a:xfrm>
          <a:off x="19157950" y="10109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5745" cy="255270"/>
    <xdr:sp macro="" textlink="">
      <xdr:nvSpPr>
        <xdr:cNvPr id="804" name="テキスト ボックス 803"/>
        <xdr:cNvSpPr txBox="1"/>
      </xdr:nvSpPr>
      <xdr:spPr>
        <a:xfrm>
          <a:off x="1908429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05" name="楕円 804"/>
        <xdr:cNvSpPr/>
      </xdr:nvSpPr>
      <xdr:spPr>
        <a:xfrm>
          <a:off x="1834515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5745" cy="255270"/>
    <xdr:sp macro="" textlink="">
      <xdr:nvSpPr>
        <xdr:cNvPr id="806" name="テキスト ボックス 805"/>
        <xdr:cNvSpPr txBox="1"/>
      </xdr:nvSpPr>
      <xdr:spPr>
        <a:xfrm>
          <a:off x="182905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07" name="楕円 806"/>
        <xdr:cNvSpPr/>
      </xdr:nvSpPr>
      <xdr:spPr>
        <a:xfrm>
          <a:off x="175514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59</xdr:row>
      <xdr:rowOff>86360</xdr:rowOff>
    </xdr:from>
    <xdr:ext cx="246380" cy="255270"/>
    <xdr:sp macro="" textlink="">
      <xdr:nvSpPr>
        <xdr:cNvPr id="808" name="テキスト ボックス 807"/>
        <xdr:cNvSpPr txBox="1"/>
      </xdr:nvSpPr>
      <xdr:spPr>
        <a:xfrm>
          <a:off x="17487900" y="10201910"/>
          <a:ext cx="246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09" name="楕円 808"/>
        <xdr:cNvSpPr/>
      </xdr:nvSpPr>
      <xdr:spPr>
        <a:xfrm>
          <a:off x="16757650" y="10109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5745" cy="255270"/>
    <xdr:sp macro="" textlink="">
      <xdr:nvSpPr>
        <xdr:cNvPr id="810" name="テキスト ボックス 809"/>
        <xdr:cNvSpPr txBox="1"/>
      </xdr:nvSpPr>
      <xdr:spPr>
        <a:xfrm>
          <a:off x="1668399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1" name="正方形/長方形 810"/>
        <xdr:cNvSpPr/>
      </xdr:nvSpPr>
      <xdr:spPr>
        <a:xfrm>
          <a:off x="164592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2" name="正方形/長方形 811"/>
        <xdr:cNvSpPr/>
      </xdr:nvSpPr>
      <xdr:spPr>
        <a:xfrm>
          <a:off x="16586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3" name="正方形/長方形 812"/>
        <xdr:cNvSpPr/>
      </xdr:nvSpPr>
      <xdr:spPr>
        <a:xfrm>
          <a:off x="16586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4" name="正方形/長方形 813"/>
        <xdr:cNvSpPr/>
      </xdr:nvSpPr>
      <xdr:spPr>
        <a:xfrm>
          <a:off x="174879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5" name="正方形/長方形 814"/>
        <xdr:cNvSpPr/>
      </xdr:nvSpPr>
      <xdr:spPr>
        <a:xfrm>
          <a:off x="174879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6" name="正方形/長方形 815"/>
        <xdr:cNvSpPr/>
      </xdr:nvSpPr>
      <xdr:spPr>
        <a:xfrm>
          <a:off x="185166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7" name="正方形/長方形 816"/>
        <xdr:cNvSpPr/>
      </xdr:nvSpPr>
      <xdr:spPr>
        <a:xfrm>
          <a:off x="185166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8" name="正方形/長方形 817"/>
        <xdr:cNvSpPr/>
      </xdr:nvSpPr>
      <xdr:spPr>
        <a:xfrm>
          <a:off x="164592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075" cy="221615"/>
    <xdr:sp macro="" textlink="">
      <xdr:nvSpPr>
        <xdr:cNvPr id="819" name="テキスト ボックス 818"/>
        <xdr:cNvSpPr txBox="1"/>
      </xdr:nvSpPr>
      <xdr:spPr>
        <a:xfrm>
          <a:off x="1644015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0" name="直線コネクタ 819"/>
        <xdr:cNvCxnSpPr/>
      </xdr:nvCxnSpPr>
      <xdr:spPr>
        <a:xfrm>
          <a:off x="164592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1" name="直線コネクタ 820"/>
        <xdr:cNvCxnSpPr/>
      </xdr:nvCxnSpPr>
      <xdr:spPr>
        <a:xfrm>
          <a:off x="16459200" y="13643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5110" cy="259080"/>
    <xdr:sp macro="" textlink="">
      <xdr:nvSpPr>
        <xdr:cNvPr id="822" name="テキスト ボックス 821"/>
        <xdr:cNvSpPr txBox="1"/>
      </xdr:nvSpPr>
      <xdr:spPr>
        <a:xfrm>
          <a:off x="162483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3" name="直線コネクタ 822"/>
        <xdr:cNvCxnSpPr/>
      </xdr:nvCxnSpPr>
      <xdr:spPr>
        <a:xfrm>
          <a:off x="16459200" y="13316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5270"/>
    <xdr:sp macro="" textlink="">
      <xdr:nvSpPr>
        <xdr:cNvPr id="824" name="テキスト ボックス 823"/>
        <xdr:cNvSpPr txBox="1"/>
      </xdr:nvSpPr>
      <xdr:spPr>
        <a:xfrm>
          <a:off x="1598485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5" name="直線コネクタ 824"/>
        <xdr:cNvCxnSpPr/>
      </xdr:nvCxnSpPr>
      <xdr:spPr>
        <a:xfrm>
          <a:off x="16459200" y="12990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26" name="テキスト ボックス 825"/>
        <xdr:cNvSpPr txBox="1"/>
      </xdr:nvSpPr>
      <xdr:spPr>
        <a:xfrm>
          <a:off x="1598485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27" name="直線コネクタ 826"/>
        <xdr:cNvCxnSpPr/>
      </xdr:nvCxnSpPr>
      <xdr:spPr>
        <a:xfrm>
          <a:off x="16459200" y="12663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5270"/>
    <xdr:sp macro="" textlink="">
      <xdr:nvSpPr>
        <xdr:cNvPr id="828" name="テキスト ボックス 827"/>
        <xdr:cNvSpPr txBox="1"/>
      </xdr:nvSpPr>
      <xdr:spPr>
        <a:xfrm>
          <a:off x="1598485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29" name="直線コネクタ 828"/>
        <xdr:cNvCxnSpPr/>
      </xdr:nvCxnSpPr>
      <xdr:spPr>
        <a:xfrm>
          <a:off x="16459200" y="12337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2455" cy="258445"/>
    <xdr:sp macro="" textlink="">
      <xdr:nvSpPr>
        <xdr:cNvPr id="830" name="テキスト ボックス 829"/>
        <xdr:cNvSpPr txBox="1"/>
      </xdr:nvSpPr>
      <xdr:spPr>
        <a:xfrm>
          <a:off x="159397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1" name="直線コネクタ 830"/>
        <xdr:cNvCxnSpPr/>
      </xdr:nvCxnSpPr>
      <xdr:spPr>
        <a:xfrm>
          <a:off x="16459200" y="12010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2455" cy="259080"/>
    <xdr:sp macro="" textlink="">
      <xdr:nvSpPr>
        <xdr:cNvPr id="832" name="テキスト ボックス 831"/>
        <xdr:cNvSpPr txBox="1"/>
      </xdr:nvSpPr>
      <xdr:spPr>
        <a:xfrm>
          <a:off x="159397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3" name="直線コネクタ 832"/>
        <xdr:cNvCxnSpPr/>
      </xdr:nvCxnSpPr>
      <xdr:spPr>
        <a:xfrm>
          <a:off x="164592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2455" cy="255270"/>
    <xdr:sp macro="" textlink="">
      <xdr:nvSpPr>
        <xdr:cNvPr id="834" name="テキスト ボックス 833"/>
        <xdr:cNvSpPr txBox="1"/>
      </xdr:nvSpPr>
      <xdr:spPr>
        <a:xfrm>
          <a:off x="15939770" y="11541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繰出金グラフ枠"/>
        <xdr:cNvSpPr/>
      </xdr:nvSpPr>
      <xdr:spPr>
        <a:xfrm>
          <a:off x="164592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79375</xdr:rowOff>
    </xdr:from>
    <xdr:to xmlns:xdr="http://schemas.openxmlformats.org/drawingml/2006/spreadsheetDrawing">
      <xdr:col>116</xdr:col>
      <xdr:colOff>62865</xdr:colOff>
      <xdr:row>79</xdr:row>
      <xdr:rowOff>66675</xdr:rowOff>
    </xdr:to>
    <xdr:cxnSp macro="">
      <xdr:nvCxnSpPr>
        <xdr:cNvPr id="836" name="直線コネクタ 835"/>
        <xdr:cNvCxnSpPr/>
      </xdr:nvCxnSpPr>
      <xdr:spPr>
        <a:xfrm flipV="1">
          <a:off x="19949795" y="12080875"/>
          <a:ext cx="1270" cy="1530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70485</xdr:rowOff>
    </xdr:from>
    <xdr:ext cx="469900" cy="259080"/>
    <xdr:sp macro="" textlink="">
      <xdr:nvSpPr>
        <xdr:cNvPr id="837" name="繰出金最小値テキスト"/>
        <xdr:cNvSpPr txBox="1"/>
      </xdr:nvSpPr>
      <xdr:spPr>
        <a:xfrm>
          <a:off x="20002500" y="13615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66675</xdr:rowOff>
    </xdr:from>
    <xdr:to xmlns:xdr="http://schemas.openxmlformats.org/drawingml/2006/spreadsheetDrawing">
      <xdr:col>116</xdr:col>
      <xdr:colOff>152400</xdr:colOff>
      <xdr:row>79</xdr:row>
      <xdr:rowOff>66675</xdr:rowOff>
    </xdr:to>
    <xdr:cxnSp macro="">
      <xdr:nvCxnSpPr>
        <xdr:cNvPr id="838" name="直線コネクタ 837"/>
        <xdr:cNvCxnSpPr/>
      </xdr:nvCxnSpPr>
      <xdr:spPr>
        <a:xfrm>
          <a:off x="19881850" y="13611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26035</xdr:rowOff>
    </xdr:from>
    <xdr:ext cx="598805" cy="259080"/>
    <xdr:sp macro="" textlink="">
      <xdr:nvSpPr>
        <xdr:cNvPr id="839" name="繰出金最大値テキスト"/>
        <xdr:cNvSpPr txBox="1"/>
      </xdr:nvSpPr>
      <xdr:spPr>
        <a:xfrm>
          <a:off x="20002500" y="11856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79375</xdr:rowOff>
    </xdr:from>
    <xdr:to xmlns:xdr="http://schemas.openxmlformats.org/drawingml/2006/spreadsheetDrawing">
      <xdr:col>116</xdr:col>
      <xdr:colOff>152400</xdr:colOff>
      <xdr:row>70</xdr:row>
      <xdr:rowOff>79375</xdr:rowOff>
    </xdr:to>
    <xdr:cxnSp macro="">
      <xdr:nvCxnSpPr>
        <xdr:cNvPr id="840" name="直線コネクタ 839"/>
        <xdr:cNvCxnSpPr/>
      </xdr:nvCxnSpPr>
      <xdr:spPr>
        <a:xfrm>
          <a:off x="19881850" y="12080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75</xdr:row>
      <xdr:rowOff>64135</xdr:rowOff>
    </xdr:from>
    <xdr:to xmlns:xdr="http://schemas.openxmlformats.org/drawingml/2006/spreadsheetDrawing">
      <xdr:col>116</xdr:col>
      <xdr:colOff>63500</xdr:colOff>
      <xdr:row>75</xdr:row>
      <xdr:rowOff>78740</xdr:rowOff>
    </xdr:to>
    <xdr:cxnSp macro="">
      <xdr:nvCxnSpPr>
        <xdr:cNvPr id="841" name="直線コネクタ 840"/>
        <xdr:cNvCxnSpPr/>
      </xdr:nvCxnSpPr>
      <xdr:spPr>
        <a:xfrm flipV="1">
          <a:off x="19202400" y="12922885"/>
          <a:ext cx="7493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70485</xdr:rowOff>
    </xdr:from>
    <xdr:ext cx="534670" cy="259080"/>
    <xdr:sp macro="" textlink="">
      <xdr:nvSpPr>
        <xdr:cNvPr id="842" name="繰出金平均値テキスト"/>
        <xdr:cNvSpPr txBox="1"/>
      </xdr:nvSpPr>
      <xdr:spPr>
        <a:xfrm>
          <a:off x="20002500" y="12929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92075</xdr:rowOff>
    </xdr:from>
    <xdr:to xmlns:xdr="http://schemas.openxmlformats.org/drawingml/2006/spreadsheetDrawing">
      <xdr:col>116</xdr:col>
      <xdr:colOff>114300</xdr:colOff>
      <xdr:row>76</xdr:row>
      <xdr:rowOff>22225</xdr:rowOff>
    </xdr:to>
    <xdr:sp macro="" textlink="">
      <xdr:nvSpPr>
        <xdr:cNvPr id="843" name="フローチャート: 判断 842"/>
        <xdr:cNvSpPr/>
      </xdr:nvSpPr>
      <xdr:spPr>
        <a:xfrm>
          <a:off x="19900900" y="129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78740</xdr:rowOff>
    </xdr:from>
    <xdr:to xmlns:xdr="http://schemas.openxmlformats.org/drawingml/2006/spreadsheetDrawing">
      <xdr:col>111</xdr:col>
      <xdr:colOff>171450</xdr:colOff>
      <xdr:row>75</xdr:row>
      <xdr:rowOff>93345</xdr:rowOff>
    </xdr:to>
    <xdr:cxnSp macro="">
      <xdr:nvCxnSpPr>
        <xdr:cNvPr id="844" name="直線コネクタ 843"/>
        <xdr:cNvCxnSpPr/>
      </xdr:nvCxnSpPr>
      <xdr:spPr>
        <a:xfrm flipV="1">
          <a:off x="18395950" y="12937490"/>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69215</xdr:rowOff>
    </xdr:from>
    <xdr:to xmlns:xdr="http://schemas.openxmlformats.org/drawingml/2006/spreadsheetDrawing">
      <xdr:col>112</xdr:col>
      <xdr:colOff>38100</xdr:colOff>
      <xdr:row>75</xdr:row>
      <xdr:rowOff>170815</xdr:rowOff>
    </xdr:to>
    <xdr:sp macro="" textlink="">
      <xdr:nvSpPr>
        <xdr:cNvPr id="845" name="フローチャート: 判断 844"/>
        <xdr:cNvSpPr/>
      </xdr:nvSpPr>
      <xdr:spPr>
        <a:xfrm>
          <a:off x="19157950" y="129279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161925</xdr:rowOff>
    </xdr:from>
    <xdr:ext cx="530860" cy="259080"/>
    <xdr:sp macro="" textlink="">
      <xdr:nvSpPr>
        <xdr:cNvPr id="846" name="テキスト ボックス 845"/>
        <xdr:cNvSpPr txBox="1"/>
      </xdr:nvSpPr>
      <xdr:spPr>
        <a:xfrm>
          <a:off x="18960465" y="13020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93345</xdr:rowOff>
    </xdr:from>
    <xdr:to xmlns:xdr="http://schemas.openxmlformats.org/drawingml/2006/spreadsheetDrawing">
      <xdr:col>107</xdr:col>
      <xdr:colOff>50800</xdr:colOff>
      <xdr:row>75</xdr:row>
      <xdr:rowOff>94615</xdr:rowOff>
    </xdr:to>
    <xdr:cxnSp macro="">
      <xdr:nvCxnSpPr>
        <xdr:cNvPr id="847" name="直線コネクタ 846"/>
        <xdr:cNvCxnSpPr/>
      </xdr:nvCxnSpPr>
      <xdr:spPr>
        <a:xfrm flipV="1">
          <a:off x="17602200" y="1295209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76200</xdr:rowOff>
    </xdr:from>
    <xdr:to xmlns:xdr="http://schemas.openxmlformats.org/drawingml/2006/spreadsheetDrawing">
      <xdr:col>107</xdr:col>
      <xdr:colOff>101600</xdr:colOff>
      <xdr:row>76</xdr:row>
      <xdr:rowOff>6350</xdr:rowOff>
    </xdr:to>
    <xdr:sp macro="" textlink="">
      <xdr:nvSpPr>
        <xdr:cNvPr id="848" name="フローチャート: 判断 847"/>
        <xdr:cNvSpPr/>
      </xdr:nvSpPr>
      <xdr:spPr>
        <a:xfrm>
          <a:off x="1834515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168910</xdr:rowOff>
    </xdr:from>
    <xdr:ext cx="530860" cy="255270"/>
    <xdr:sp macro="" textlink="">
      <xdr:nvSpPr>
        <xdr:cNvPr id="849" name="テキスト ボックス 848"/>
        <xdr:cNvSpPr txBox="1"/>
      </xdr:nvSpPr>
      <xdr:spPr>
        <a:xfrm>
          <a:off x="18166715" y="13027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75</xdr:row>
      <xdr:rowOff>94615</xdr:rowOff>
    </xdr:from>
    <xdr:to xmlns:xdr="http://schemas.openxmlformats.org/drawingml/2006/spreadsheetDrawing">
      <xdr:col>102</xdr:col>
      <xdr:colOff>114300</xdr:colOff>
      <xdr:row>75</xdr:row>
      <xdr:rowOff>113665</xdr:rowOff>
    </xdr:to>
    <xdr:cxnSp macro="">
      <xdr:nvCxnSpPr>
        <xdr:cNvPr id="850" name="直線コネクタ 849"/>
        <xdr:cNvCxnSpPr/>
      </xdr:nvCxnSpPr>
      <xdr:spPr>
        <a:xfrm flipV="1">
          <a:off x="16802100" y="12953365"/>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73660</xdr:rowOff>
    </xdr:from>
    <xdr:to xmlns:xdr="http://schemas.openxmlformats.org/drawingml/2006/spreadsheetDrawing">
      <xdr:col>102</xdr:col>
      <xdr:colOff>165100</xdr:colOff>
      <xdr:row>76</xdr:row>
      <xdr:rowOff>3810</xdr:rowOff>
    </xdr:to>
    <xdr:sp macro="" textlink="">
      <xdr:nvSpPr>
        <xdr:cNvPr id="851" name="フローチャート: 判断 850"/>
        <xdr:cNvSpPr/>
      </xdr:nvSpPr>
      <xdr:spPr>
        <a:xfrm>
          <a:off x="17551400" y="129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166370</xdr:rowOff>
    </xdr:from>
    <xdr:ext cx="531495" cy="255270"/>
    <xdr:sp macro="" textlink="">
      <xdr:nvSpPr>
        <xdr:cNvPr id="852" name="テキスト ボックス 851"/>
        <xdr:cNvSpPr txBox="1"/>
      </xdr:nvSpPr>
      <xdr:spPr>
        <a:xfrm>
          <a:off x="17353915" y="1302512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103505</xdr:rowOff>
    </xdr:from>
    <xdr:to xmlns:xdr="http://schemas.openxmlformats.org/drawingml/2006/spreadsheetDrawing">
      <xdr:col>98</xdr:col>
      <xdr:colOff>38100</xdr:colOff>
      <xdr:row>76</xdr:row>
      <xdr:rowOff>33655</xdr:rowOff>
    </xdr:to>
    <xdr:sp macro="" textlink="">
      <xdr:nvSpPr>
        <xdr:cNvPr id="853" name="フローチャート: 判断 852"/>
        <xdr:cNvSpPr/>
      </xdr:nvSpPr>
      <xdr:spPr>
        <a:xfrm>
          <a:off x="16757650" y="129622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24765</xdr:rowOff>
    </xdr:from>
    <xdr:ext cx="530860" cy="259080"/>
    <xdr:sp macro="" textlink="">
      <xdr:nvSpPr>
        <xdr:cNvPr id="854" name="テキスト ボックス 853"/>
        <xdr:cNvSpPr txBox="1"/>
      </xdr:nvSpPr>
      <xdr:spPr>
        <a:xfrm>
          <a:off x="16560165" y="130549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5" name="テキスト ボックス 854"/>
        <xdr:cNvSpPr txBox="1"/>
      </xdr:nvSpPr>
      <xdr:spPr>
        <a:xfrm>
          <a:off x="19780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80010</xdr:rowOff>
    </xdr:from>
    <xdr:ext cx="762000" cy="259080"/>
    <xdr:sp macro="" textlink="">
      <xdr:nvSpPr>
        <xdr:cNvPr id="856" name="テキスト ボックス 855"/>
        <xdr:cNvSpPr txBox="1"/>
      </xdr:nvSpPr>
      <xdr:spPr>
        <a:xfrm>
          <a:off x="19030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57" name="テキスト ボックス 856"/>
        <xdr:cNvSpPr txBox="1"/>
      </xdr:nvSpPr>
      <xdr:spPr>
        <a:xfrm>
          <a:off x="182245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8" name="テキスト ボックス 857"/>
        <xdr:cNvSpPr txBox="1"/>
      </xdr:nvSpPr>
      <xdr:spPr>
        <a:xfrm>
          <a:off x="17430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80010</xdr:rowOff>
    </xdr:from>
    <xdr:ext cx="762000" cy="259080"/>
    <xdr:sp macro="" textlink="">
      <xdr:nvSpPr>
        <xdr:cNvPr id="859" name="テキスト ボックス 858"/>
        <xdr:cNvSpPr txBox="1"/>
      </xdr:nvSpPr>
      <xdr:spPr>
        <a:xfrm>
          <a:off x="166306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13335</xdr:rowOff>
    </xdr:from>
    <xdr:to xmlns:xdr="http://schemas.openxmlformats.org/drawingml/2006/spreadsheetDrawing">
      <xdr:col>116</xdr:col>
      <xdr:colOff>114300</xdr:colOff>
      <xdr:row>75</xdr:row>
      <xdr:rowOff>114935</xdr:rowOff>
    </xdr:to>
    <xdr:sp macro="" textlink="">
      <xdr:nvSpPr>
        <xdr:cNvPr id="860" name="楕円 859"/>
        <xdr:cNvSpPr/>
      </xdr:nvSpPr>
      <xdr:spPr>
        <a:xfrm>
          <a:off x="199009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36195</xdr:rowOff>
    </xdr:from>
    <xdr:ext cx="534670" cy="259080"/>
    <xdr:sp macro="" textlink="">
      <xdr:nvSpPr>
        <xdr:cNvPr id="861" name="繰出金該当値テキスト"/>
        <xdr:cNvSpPr txBox="1"/>
      </xdr:nvSpPr>
      <xdr:spPr>
        <a:xfrm>
          <a:off x="20002500" y="12723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27940</xdr:rowOff>
    </xdr:from>
    <xdr:to xmlns:xdr="http://schemas.openxmlformats.org/drawingml/2006/spreadsheetDrawing">
      <xdr:col>112</xdr:col>
      <xdr:colOff>38100</xdr:colOff>
      <xdr:row>75</xdr:row>
      <xdr:rowOff>129540</xdr:rowOff>
    </xdr:to>
    <xdr:sp macro="" textlink="">
      <xdr:nvSpPr>
        <xdr:cNvPr id="862" name="楕円 861"/>
        <xdr:cNvSpPr/>
      </xdr:nvSpPr>
      <xdr:spPr>
        <a:xfrm>
          <a:off x="19157950" y="12886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146050</xdr:rowOff>
    </xdr:from>
    <xdr:ext cx="530860" cy="255270"/>
    <xdr:sp macro="" textlink="">
      <xdr:nvSpPr>
        <xdr:cNvPr id="863" name="テキスト ボックス 862"/>
        <xdr:cNvSpPr txBox="1"/>
      </xdr:nvSpPr>
      <xdr:spPr>
        <a:xfrm>
          <a:off x="18960465" y="126619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42545</xdr:rowOff>
    </xdr:from>
    <xdr:to xmlns:xdr="http://schemas.openxmlformats.org/drawingml/2006/spreadsheetDrawing">
      <xdr:col>107</xdr:col>
      <xdr:colOff>101600</xdr:colOff>
      <xdr:row>75</xdr:row>
      <xdr:rowOff>144145</xdr:rowOff>
    </xdr:to>
    <xdr:sp macro="" textlink="">
      <xdr:nvSpPr>
        <xdr:cNvPr id="864" name="楕円 863"/>
        <xdr:cNvSpPr/>
      </xdr:nvSpPr>
      <xdr:spPr>
        <a:xfrm>
          <a:off x="18345150" y="129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160655</xdr:rowOff>
    </xdr:from>
    <xdr:ext cx="530860" cy="259080"/>
    <xdr:sp macro="" textlink="">
      <xdr:nvSpPr>
        <xdr:cNvPr id="865" name="テキスト ボックス 864"/>
        <xdr:cNvSpPr txBox="1"/>
      </xdr:nvSpPr>
      <xdr:spPr>
        <a:xfrm>
          <a:off x="18166715" y="126765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43815</xdr:rowOff>
    </xdr:from>
    <xdr:to xmlns:xdr="http://schemas.openxmlformats.org/drawingml/2006/spreadsheetDrawing">
      <xdr:col>102</xdr:col>
      <xdr:colOff>165100</xdr:colOff>
      <xdr:row>75</xdr:row>
      <xdr:rowOff>145415</xdr:rowOff>
    </xdr:to>
    <xdr:sp macro="" textlink="">
      <xdr:nvSpPr>
        <xdr:cNvPr id="866" name="楕円 865"/>
        <xdr:cNvSpPr/>
      </xdr:nvSpPr>
      <xdr:spPr>
        <a:xfrm>
          <a:off x="175514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161925</xdr:rowOff>
    </xdr:from>
    <xdr:ext cx="531495" cy="259080"/>
    <xdr:sp macro="" textlink="">
      <xdr:nvSpPr>
        <xdr:cNvPr id="867" name="テキスト ボックス 866"/>
        <xdr:cNvSpPr txBox="1"/>
      </xdr:nvSpPr>
      <xdr:spPr>
        <a:xfrm>
          <a:off x="17353915" y="12677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63500</xdr:rowOff>
    </xdr:from>
    <xdr:to xmlns:xdr="http://schemas.openxmlformats.org/drawingml/2006/spreadsheetDrawing">
      <xdr:col>98</xdr:col>
      <xdr:colOff>38100</xdr:colOff>
      <xdr:row>75</xdr:row>
      <xdr:rowOff>164465</xdr:rowOff>
    </xdr:to>
    <xdr:sp macro="" textlink="">
      <xdr:nvSpPr>
        <xdr:cNvPr id="868" name="楕円 867"/>
        <xdr:cNvSpPr/>
      </xdr:nvSpPr>
      <xdr:spPr>
        <a:xfrm>
          <a:off x="16757650" y="1292225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9525</xdr:rowOff>
    </xdr:from>
    <xdr:ext cx="530860" cy="255270"/>
    <xdr:sp macro="" textlink="">
      <xdr:nvSpPr>
        <xdr:cNvPr id="869" name="テキスト ボックス 868"/>
        <xdr:cNvSpPr txBox="1"/>
      </xdr:nvSpPr>
      <xdr:spPr>
        <a:xfrm>
          <a:off x="16560165" y="126968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0" name="正方形/長方形 869"/>
        <xdr:cNvSpPr/>
      </xdr:nvSpPr>
      <xdr:spPr>
        <a:xfrm>
          <a:off x="164592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1" name="正方形/長方形 870"/>
        <xdr:cNvSpPr/>
      </xdr:nvSpPr>
      <xdr:spPr>
        <a:xfrm>
          <a:off x="16586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2" name="正方形/長方形 871"/>
        <xdr:cNvSpPr/>
      </xdr:nvSpPr>
      <xdr:spPr>
        <a:xfrm>
          <a:off x="16586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3" name="正方形/長方形 872"/>
        <xdr:cNvSpPr/>
      </xdr:nvSpPr>
      <xdr:spPr>
        <a:xfrm>
          <a:off x="174879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4" name="正方形/長方形 873"/>
        <xdr:cNvSpPr/>
      </xdr:nvSpPr>
      <xdr:spPr>
        <a:xfrm>
          <a:off x="174879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5" name="正方形/長方形 874"/>
        <xdr:cNvSpPr/>
      </xdr:nvSpPr>
      <xdr:spPr>
        <a:xfrm>
          <a:off x="185166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6" name="正方形/長方形 875"/>
        <xdr:cNvSpPr/>
      </xdr:nvSpPr>
      <xdr:spPr>
        <a:xfrm>
          <a:off x="185166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7" name="正方形/長方形 876"/>
        <xdr:cNvSpPr/>
      </xdr:nvSpPr>
      <xdr:spPr>
        <a:xfrm>
          <a:off x="164592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075" cy="221615"/>
    <xdr:sp macro="" textlink="">
      <xdr:nvSpPr>
        <xdr:cNvPr id="878" name="テキスト ボックス 877"/>
        <xdr:cNvSpPr txBox="1"/>
      </xdr:nvSpPr>
      <xdr:spPr>
        <a:xfrm>
          <a:off x="1644015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9" name="直線コネクタ 878"/>
        <xdr:cNvCxnSpPr/>
      </xdr:nvCxnSpPr>
      <xdr:spPr>
        <a:xfrm>
          <a:off x="164592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0" name="直線コネクタ 879"/>
        <xdr:cNvCxnSpPr/>
      </xdr:nvCxnSpPr>
      <xdr:spPr>
        <a:xfrm>
          <a:off x="164592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110" cy="255270"/>
    <xdr:sp macro="" textlink="">
      <xdr:nvSpPr>
        <xdr:cNvPr id="881" name="テキスト ボックス 880"/>
        <xdr:cNvSpPr txBox="1"/>
      </xdr:nvSpPr>
      <xdr:spPr>
        <a:xfrm>
          <a:off x="162483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2" name="直線コネクタ 881"/>
        <xdr:cNvCxnSpPr/>
      </xdr:nvCxnSpPr>
      <xdr:spPr>
        <a:xfrm>
          <a:off x="164592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110" cy="255270"/>
    <xdr:sp macro="" textlink="">
      <xdr:nvSpPr>
        <xdr:cNvPr id="883" name="テキスト ボックス 882"/>
        <xdr:cNvSpPr txBox="1"/>
      </xdr:nvSpPr>
      <xdr:spPr>
        <a:xfrm>
          <a:off x="162483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前年度繰上充用金グラフ枠"/>
        <xdr:cNvSpPr/>
      </xdr:nvSpPr>
      <xdr:spPr>
        <a:xfrm>
          <a:off x="164592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5" name="直線コネクタ 884"/>
        <xdr:cNvCxnSpPr/>
      </xdr:nvCxnSpPr>
      <xdr:spPr>
        <a:xfrm>
          <a:off x="199497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6" name="前年度繰上充用金最小値テキスト"/>
        <xdr:cNvSpPr txBox="1"/>
      </xdr:nvSpPr>
      <xdr:spPr>
        <a:xfrm>
          <a:off x="200025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19881850" y="1625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8" name="前年度繰上充用金最大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19881850" y="1625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890" name="直線コネクタ 889"/>
        <xdr:cNvCxnSpPr/>
      </xdr:nvCxnSpPr>
      <xdr:spPr>
        <a:xfrm>
          <a:off x="19202400" y="162560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1" name="前年度繰上充用金平均値テキスト"/>
        <xdr:cNvSpPr txBox="1"/>
      </xdr:nvSpPr>
      <xdr:spPr>
        <a:xfrm>
          <a:off x="200025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2" name="フローチャート: 判断 891"/>
        <xdr:cNvSpPr/>
      </xdr:nvSpPr>
      <xdr:spPr>
        <a:xfrm>
          <a:off x="199009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893" name="直線コネクタ 892"/>
        <xdr:cNvCxnSpPr/>
      </xdr:nvCxnSpPr>
      <xdr:spPr>
        <a:xfrm>
          <a:off x="18395950" y="16256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4" name="フローチャート: 判断 893"/>
        <xdr:cNvSpPr/>
      </xdr:nvSpPr>
      <xdr:spPr>
        <a:xfrm>
          <a:off x="191579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895" name="テキスト ボックス 894"/>
        <xdr:cNvSpPr txBox="1"/>
      </xdr:nvSpPr>
      <xdr:spPr>
        <a:xfrm>
          <a:off x="1908429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6" name="直線コネクタ 895"/>
        <xdr:cNvCxnSpPr/>
      </xdr:nvCxnSpPr>
      <xdr:spPr>
        <a:xfrm>
          <a:off x="17602200" y="16256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7" name="フローチャート: 判断 896"/>
        <xdr:cNvSpPr/>
      </xdr:nvSpPr>
      <xdr:spPr>
        <a:xfrm>
          <a:off x="183451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898" name="テキスト ボックス 897"/>
        <xdr:cNvSpPr txBox="1"/>
      </xdr:nvSpPr>
      <xdr:spPr>
        <a:xfrm>
          <a:off x="182905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899" name="直線コネクタ 898"/>
        <xdr:cNvCxnSpPr/>
      </xdr:nvCxnSpPr>
      <xdr:spPr>
        <a:xfrm>
          <a:off x="16802100" y="16256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0" name="フローチャート: 判断 899"/>
        <xdr:cNvSpPr/>
      </xdr:nvSpPr>
      <xdr:spPr>
        <a:xfrm>
          <a:off x="175514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6380" cy="259080"/>
    <xdr:sp macro="" textlink="">
      <xdr:nvSpPr>
        <xdr:cNvPr id="901" name="テキスト ボックス 900"/>
        <xdr:cNvSpPr txBox="1"/>
      </xdr:nvSpPr>
      <xdr:spPr>
        <a:xfrm>
          <a:off x="1748790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2" name="フローチャート: 判断 901"/>
        <xdr:cNvSpPr/>
      </xdr:nvSpPr>
      <xdr:spPr>
        <a:xfrm>
          <a:off x="167576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03" name="テキスト ボックス 902"/>
        <xdr:cNvSpPr txBox="1"/>
      </xdr:nvSpPr>
      <xdr:spPr>
        <a:xfrm>
          <a:off x="1668399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4" name="テキスト ボックス 903"/>
        <xdr:cNvSpPr txBox="1"/>
      </xdr:nvSpPr>
      <xdr:spPr>
        <a:xfrm>
          <a:off x="19780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05" name="テキスト ボックス 904"/>
        <xdr:cNvSpPr txBox="1"/>
      </xdr:nvSpPr>
      <xdr:spPr>
        <a:xfrm>
          <a:off x="19030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06" name="テキスト ボックス 905"/>
        <xdr:cNvSpPr txBox="1"/>
      </xdr:nvSpPr>
      <xdr:spPr>
        <a:xfrm>
          <a:off x="182245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7" name="テキスト ボックス 906"/>
        <xdr:cNvSpPr txBox="1"/>
      </xdr:nvSpPr>
      <xdr:spPr>
        <a:xfrm>
          <a:off x="17430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08" name="テキスト ボックス 907"/>
        <xdr:cNvSpPr txBox="1"/>
      </xdr:nvSpPr>
      <xdr:spPr>
        <a:xfrm>
          <a:off x="16630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楕円 908"/>
        <xdr:cNvSpPr/>
      </xdr:nvSpPr>
      <xdr:spPr>
        <a:xfrm>
          <a:off x="199009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0" name="前年度繰上充用金該当値テキスト"/>
        <xdr:cNvSpPr txBox="1"/>
      </xdr:nvSpPr>
      <xdr:spPr>
        <a:xfrm>
          <a:off x="200025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楕円 910"/>
        <xdr:cNvSpPr/>
      </xdr:nvSpPr>
      <xdr:spPr>
        <a:xfrm>
          <a:off x="19157950" y="1620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12" name="テキスト ボックス 911"/>
        <xdr:cNvSpPr txBox="1"/>
      </xdr:nvSpPr>
      <xdr:spPr>
        <a:xfrm>
          <a:off x="1908429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楕円 912"/>
        <xdr:cNvSpPr/>
      </xdr:nvSpPr>
      <xdr:spPr>
        <a:xfrm>
          <a:off x="183451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14" name="テキスト ボックス 913"/>
        <xdr:cNvSpPr txBox="1"/>
      </xdr:nvSpPr>
      <xdr:spPr>
        <a:xfrm>
          <a:off x="182905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楕円 914"/>
        <xdr:cNvSpPr/>
      </xdr:nvSpPr>
      <xdr:spPr>
        <a:xfrm>
          <a:off x="175514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6380" cy="259080"/>
    <xdr:sp macro="" textlink="">
      <xdr:nvSpPr>
        <xdr:cNvPr id="916" name="テキスト ボックス 915"/>
        <xdr:cNvSpPr txBox="1"/>
      </xdr:nvSpPr>
      <xdr:spPr>
        <a:xfrm>
          <a:off x="1748790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楕円 916"/>
        <xdr:cNvSpPr/>
      </xdr:nvSpPr>
      <xdr:spPr>
        <a:xfrm>
          <a:off x="16757650" y="1620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18" name="テキスト ボックス 917"/>
        <xdr:cNvSpPr txBox="1"/>
      </xdr:nvSpPr>
      <xdr:spPr>
        <a:xfrm>
          <a:off x="1668399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9" name="正方形/長方形 918"/>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0" name="正方形/長方形 919"/>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1" name="テキスト ボックス 920"/>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歳出決算総額は、住民一人当たり734,216円となっている</a:t>
          </a:r>
          <a:r>
            <a:rPr kumimoji="1" lang="ja-JP" altLang="en-US" sz="1300">
              <a:latin typeface="ＭＳ Ｐゴシック"/>
              <a:ea typeface="ＭＳ Ｐゴシック"/>
            </a:rPr>
            <a:t>。主な構成項目のうち</a:t>
          </a:r>
          <a:r>
            <a:rPr kumimoji="1" lang="ja-JP" altLang="en-US" sz="1300">
              <a:latin typeface="ＭＳ Ｐゴシック"/>
              <a:ea typeface="ＭＳ Ｐゴシック"/>
            </a:rPr>
            <a:t>普通建設事業費は</a:t>
          </a:r>
          <a:r>
            <a:rPr kumimoji="1" lang="ja-JP" altLang="en-US" sz="1300">
              <a:latin typeface="ＭＳ Ｐゴシック"/>
              <a:ea typeface="ＭＳ Ｐゴシック"/>
            </a:rPr>
            <a:t>154,059</a:t>
          </a:r>
          <a:r>
            <a:rPr kumimoji="1" lang="ja-JP" altLang="en-US" sz="1300">
              <a:latin typeface="ＭＳ Ｐゴシック"/>
              <a:ea typeface="ＭＳ Ｐゴシック"/>
            </a:rPr>
            <a:t>円で</a:t>
          </a:r>
          <a:r>
            <a:rPr kumimoji="1" lang="ja-JP" altLang="en-US" sz="1300">
              <a:latin typeface="ＭＳ Ｐゴシック"/>
              <a:ea typeface="ＭＳ Ｐゴシック"/>
            </a:rPr>
            <a:t>、住民一人当たりのコストが</a:t>
          </a:r>
          <a:r>
            <a:rPr kumimoji="1" lang="ja-JP" altLang="en-US" sz="1300">
              <a:latin typeface="ＭＳ Ｐゴシック"/>
              <a:ea typeface="ＭＳ Ｐゴシック"/>
            </a:rPr>
            <a:t>類似団体・全国・県平均を上回って</a:t>
          </a:r>
          <a:r>
            <a:rPr kumimoji="1" lang="ja-JP" altLang="en-US" sz="1300">
              <a:latin typeface="ＭＳ Ｐゴシック"/>
              <a:ea typeface="ＭＳ Ｐゴシック"/>
            </a:rPr>
            <a:t>いる。今後数年間も大型建設事業が予定されていることから、取捨選択により</a:t>
          </a:r>
          <a:r>
            <a:rPr kumimoji="1" lang="ja-JP" altLang="en-US" sz="1300">
              <a:latin typeface="ＭＳ Ｐゴシック"/>
              <a:ea typeface="ＭＳ Ｐゴシック"/>
            </a:rPr>
            <a:t>事業費の抑制を図り優先順位を付</a:t>
          </a:r>
          <a:r>
            <a:rPr kumimoji="1" lang="ja-JP" altLang="en-US" sz="1300">
              <a:latin typeface="ＭＳ Ｐゴシック"/>
              <a:ea typeface="ＭＳ Ｐゴシック"/>
            </a:rPr>
            <a:t>けて実施していくことが必要となる。扶助費は、価格高騰重点（緊急）支援給付金や障害福祉サービス費の増加により、住民一人当たり15％増の106,713円となっている。</a:t>
          </a:r>
          <a:r>
            <a:rPr kumimoji="1" lang="ja-JP" altLang="en-US" sz="1300">
              <a:latin typeface="ＭＳ Ｐゴシック"/>
              <a:ea typeface="ＭＳ Ｐゴシック"/>
            </a:rPr>
            <a:t>人件費は、住民一人当たり3.3％増の101,846円となったが、依然として類似団体・高知県平均と比較して低い水準となっている。これは、一般職の職員数が</a:t>
          </a:r>
          <a:r>
            <a:rPr kumimoji="1" lang="ja-JP" altLang="en-US" sz="1300">
              <a:latin typeface="ＭＳ Ｐゴシック"/>
              <a:ea typeface="ＭＳ Ｐゴシック"/>
            </a:rPr>
            <a:t>他の団体と比べて少ないこと、初任給を抑制していることが主な要因である。</a:t>
          </a:r>
          <a:r>
            <a:rPr kumimoji="1" lang="ja-JP" altLang="en-US" sz="1300">
              <a:latin typeface="ＭＳ Ｐゴシック"/>
              <a:ea typeface="ＭＳ Ｐゴシック"/>
            </a:rPr>
            <a:t>今後も事務事業の見直しにより、行政コストの削</a:t>
          </a:r>
          <a:r>
            <a:rPr kumimoji="1" lang="ja-JP" altLang="en-US" sz="1300">
              <a:latin typeface="ＭＳ Ｐゴシック"/>
              <a:ea typeface="ＭＳ Ｐゴシック"/>
            </a:rPr>
            <a:t>減に努</a:t>
          </a:r>
          <a:r>
            <a:rPr kumimoji="1" lang="ja-JP" altLang="en-US" sz="1300">
              <a:latin typeface="ＭＳ Ｐゴシック"/>
              <a:ea typeface="ＭＳ Ｐゴシック"/>
            </a:rPr>
            <a:t>める。</a:t>
          </a:r>
          <a:r>
            <a:rPr kumimoji="1" lang="ja-JP" altLang="en-US" sz="1300">
              <a:latin typeface="ＭＳ Ｐゴシック"/>
              <a:ea typeface="ＭＳ Ｐゴシック"/>
            </a:rPr>
            <a:t> </a:t>
          </a:r>
          <a:r>
            <a:rPr kumimoji="1" lang="ja-JP" altLang="en-US" sz="1300">
              <a:latin typeface="ＭＳ Ｐゴシック"/>
              <a:ea typeface="ＭＳ Ｐゴシック"/>
            </a:rPr>
            <a:t>  </a:t>
          </a:r>
          <a:r>
            <a:rPr kumimoji="1" lang="ja-JP" altLang="en-US" sz="1100">
              <a:latin typeface="ＭＳ Ｐゴシック"/>
              <a:ea typeface="ＭＳ Ｐゴシック"/>
            </a:rPr>
            <a:t>     </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145000" y="19050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164050" y="215900"/>
          <a:ext cx="3498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1295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12,013
11,926
100.80
9,110,219
8,820,132
205,049
4,311,290
7,089,491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47065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9969500" y="889000"/>
          <a:ext cx="13716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210800" y="9525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210800" y="12192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106025" y="10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82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13333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071100" y="1524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071100" y="1905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4135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4135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4135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858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128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145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43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858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66675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858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3550" cy="255270"/>
    <xdr:sp macro="" textlink="">
      <xdr:nvSpPr>
        <xdr:cNvPr id="42" name="テキスト ボックス 41"/>
        <xdr:cNvSpPr txBox="1"/>
      </xdr:nvSpPr>
      <xdr:spPr>
        <a:xfrm>
          <a:off x="275590" y="6969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85800" y="673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3550" cy="259080"/>
    <xdr:sp macro="" textlink="">
      <xdr:nvSpPr>
        <xdr:cNvPr id="44" name="テキスト ボックス 43"/>
        <xdr:cNvSpPr txBox="1"/>
      </xdr:nvSpPr>
      <xdr:spPr>
        <a:xfrm>
          <a:off x="275590" y="6588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858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3550" cy="259080"/>
    <xdr:sp macro="" textlink="">
      <xdr:nvSpPr>
        <xdr:cNvPr id="46" name="テキスト ボックス 45"/>
        <xdr:cNvSpPr txBox="1"/>
      </xdr:nvSpPr>
      <xdr:spPr>
        <a:xfrm>
          <a:off x="27559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858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3550" cy="255270"/>
    <xdr:sp macro="" textlink="">
      <xdr:nvSpPr>
        <xdr:cNvPr id="48" name="テキスト ボックス 47"/>
        <xdr:cNvSpPr txBox="1"/>
      </xdr:nvSpPr>
      <xdr:spPr>
        <a:xfrm>
          <a:off x="27559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85800" y="558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1145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85800" y="520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1145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858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270"/>
    <xdr:sp macro="" textlink="">
      <xdr:nvSpPr>
        <xdr:cNvPr id="54" name="テキスト ボックス 53"/>
        <xdr:cNvSpPr txBox="1"/>
      </xdr:nvSpPr>
      <xdr:spPr>
        <a:xfrm>
          <a:off x="21145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6858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87630</xdr:rowOff>
    </xdr:from>
    <xdr:to xmlns:xdr="http://schemas.openxmlformats.org/drawingml/2006/spreadsheetDrawing">
      <xdr:col>24</xdr:col>
      <xdr:colOff>62865</xdr:colOff>
      <xdr:row>38</xdr:row>
      <xdr:rowOff>95250</xdr:rowOff>
    </xdr:to>
    <xdr:cxnSp macro="">
      <xdr:nvCxnSpPr>
        <xdr:cNvPr id="56" name="直線コネクタ 55"/>
        <xdr:cNvCxnSpPr/>
      </xdr:nvCxnSpPr>
      <xdr:spPr>
        <a:xfrm flipV="1">
          <a:off x="4176395" y="5402580"/>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99060</xdr:rowOff>
    </xdr:from>
    <xdr:ext cx="469900" cy="255270"/>
    <xdr:sp macro="" textlink="">
      <xdr:nvSpPr>
        <xdr:cNvPr id="57" name="議会費最小値テキスト"/>
        <xdr:cNvSpPr txBox="1"/>
      </xdr:nvSpPr>
      <xdr:spPr>
        <a:xfrm>
          <a:off x="4229100" y="66141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95250</xdr:rowOff>
    </xdr:from>
    <xdr:to xmlns:xdr="http://schemas.openxmlformats.org/drawingml/2006/spreadsheetDrawing">
      <xdr:col>24</xdr:col>
      <xdr:colOff>152400</xdr:colOff>
      <xdr:row>38</xdr:row>
      <xdr:rowOff>95250</xdr:rowOff>
    </xdr:to>
    <xdr:cxnSp macro="">
      <xdr:nvCxnSpPr>
        <xdr:cNvPr id="58" name="直線コネクタ 57"/>
        <xdr:cNvCxnSpPr/>
      </xdr:nvCxnSpPr>
      <xdr:spPr>
        <a:xfrm>
          <a:off x="4108450" y="66103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34290</xdr:rowOff>
    </xdr:from>
    <xdr:ext cx="534670" cy="259080"/>
    <xdr:sp macro="" textlink="">
      <xdr:nvSpPr>
        <xdr:cNvPr id="59" name="議会費最大値テキスト"/>
        <xdr:cNvSpPr txBox="1"/>
      </xdr:nvSpPr>
      <xdr:spPr>
        <a:xfrm>
          <a:off x="4229100" y="517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87630</xdr:rowOff>
    </xdr:from>
    <xdr:to xmlns:xdr="http://schemas.openxmlformats.org/drawingml/2006/spreadsheetDrawing">
      <xdr:col>24</xdr:col>
      <xdr:colOff>152400</xdr:colOff>
      <xdr:row>31</xdr:row>
      <xdr:rowOff>87630</xdr:rowOff>
    </xdr:to>
    <xdr:cxnSp macro="">
      <xdr:nvCxnSpPr>
        <xdr:cNvPr id="60" name="直線コネクタ 59"/>
        <xdr:cNvCxnSpPr/>
      </xdr:nvCxnSpPr>
      <xdr:spPr>
        <a:xfrm>
          <a:off x="4108450" y="5402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36</xdr:row>
      <xdr:rowOff>83185</xdr:rowOff>
    </xdr:from>
    <xdr:to xmlns:xdr="http://schemas.openxmlformats.org/drawingml/2006/spreadsheetDrawing">
      <xdr:col>24</xdr:col>
      <xdr:colOff>63500</xdr:colOff>
      <xdr:row>37</xdr:row>
      <xdr:rowOff>58420</xdr:rowOff>
    </xdr:to>
    <xdr:cxnSp macro="">
      <xdr:nvCxnSpPr>
        <xdr:cNvPr id="61" name="直線コネクタ 60"/>
        <xdr:cNvCxnSpPr/>
      </xdr:nvCxnSpPr>
      <xdr:spPr>
        <a:xfrm flipV="1">
          <a:off x="3429000" y="6255385"/>
          <a:ext cx="7493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153035</xdr:rowOff>
    </xdr:from>
    <xdr:ext cx="469900" cy="259080"/>
    <xdr:sp macro="" textlink="">
      <xdr:nvSpPr>
        <xdr:cNvPr id="62" name="議会費平均値テキスト"/>
        <xdr:cNvSpPr txBox="1"/>
      </xdr:nvSpPr>
      <xdr:spPr>
        <a:xfrm>
          <a:off x="4229100" y="59823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130175</xdr:rowOff>
    </xdr:from>
    <xdr:to xmlns:xdr="http://schemas.openxmlformats.org/drawingml/2006/spreadsheetDrawing">
      <xdr:col>24</xdr:col>
      <xdr:colOff>114300</xdr:colOff>
      <xdr:row>36</xdr:row>
      <xdr:rowOff>60325</xdr:rowOff>
    </xdr:to>
    <xdr:sp macro="" textlink="">
      <xdr:nvSpPr>
        <xdr:cNvPr id="63" name="フローチャート: 判断 62"/>
        <xdr:cNvSpPr/>
      </xdr:nvSpPr>
      <xdr:spPr>
        <a:xfrm>
          <a:off x="4127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158750</xdr:rowOff>
    </xdr:from>
    <xdr:to xmlns:xdr="http://schemas.openxmlformats.org/drawingml/2006/spreadsheetDrawing">
      <xdr:col>19</xdr:col>
      <xdr:colOff>171450</xdr:colOff>
      <xdr:row>37</xdr:row>
      <xdr:rowOff>58420</xdr:rowOff>
    </xdr:to>
    <xdr:cxnSp macro="">
      <xdr:nvCxnSpPr>
        <xdr:cNvPr id="64" name="直線コネクタ 63"/>
        <xdr:cNvCxnSpPr/>
      </xdr:nvCxnSpPr>
      <xdr:spPr>
        <a:xfrm>
          <a:off x="2622550" y="6330950"/>
          <a:ext cx="8064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144780</xdr:rowOff>
    </xdr:from>
    <xdr:to xmlns:xdr="http://schemas.openxmlformats.org/drawingml/2006/spreadsheetDrawing">
      <xdr:col>20</xdr:col>
      <xdr:colOff>38100</xdr:colOff>
      <xdr:row>36</xdr:row>
      <xdr:rowOff>74930</xdr:rowOff>
    </xdr:to>
    <xdr:sp macro="" textlink="">
      <xdr:nvSpPr>
        <xdr:cNvPr id="65" name="フローチャート: 判断 64"/>
        <xdr:cNvSpPr/>
      </xdr:nvSpPr>
      <xdr:spPr>
        <a:xfrm>
          <a:off x="3384550" y="6145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91440</xdr:rowOff>
    </xdr:from>
    <xdr:ext cx="466725" cy="259080"/>
    <xdr:sp macro="" textlink="">
      <xdr:nvSpPr>
        <xdr:cNvPr id="66" name="テキスト ボックス 65"/>
        <xdr:cNvSpPr txBox="1"/>
      </xdr:nvSpPr>
      <xdr:spPr>
        <a:xfrm>
          <a:off x="3219450" y="59207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158750</xdr:rowOff>
    </xdr:from>
    <xdr:to xmlns:xdr="http://schemas.openxmlformats.org/drawingml/2006/spreadsheetDrawing">
      <xdr:col>15</xdr:col>
      <xdr:colOff>50800</xdr:colOff>
      <xdr:row>37</xdr:row>
      <xdr:rowOff>25400</xdr:rowOff>
    </xdr:to>
    <xdr:cxnSp macro="">
      <xdr:nvCxnSpPr>
        <xdr:cNvPr id="67" name="直線コネクタ 66"/>
        <xdr:cNvCxnSpPr/>
      </xdr:nvCxnSpPr>
      <xdr:spPr>
        <a:xfrm flipV="1">
          <a:off x="1828800" y="6330950"/>
          <a:ext cx="7937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12700</xdr:rowOff>
    </xdr:from>
    <xdr:to xmlns:xdr="http://schemas.openxmlformats.org/drawingml/2006/spreadsheetDrawing">
      <xdr:col>15</xdr:col>
      <xdr:colOff>101600</xdr:colOff>
      <xdr:row>36</xdr:row>
      <xdr:rowOff>114300</xdr:rowOff>
    </xdr:to>
    <xdr:sp macro="" textlink="">
      <xdr:nvSpPr>
        <xdr:cNvPr id="68" name="フローチャート: 判断 67"/>
        <xdr:cNvSpPr/>
      </xdr:nvSpPr>
      <xdr:spPr>
        <a:xfrm>
          <a:off x="257175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130810</xdr:rowOff>
    </xdr:from>
    <xdr:ext cx="466725" cy="259080"/>
    <xdr:sp macro="" textlink="">
      <xdr:nvSpPr>
        <xdr:cNvPr id="69" name="テキスト ボックス 68"/>
        <xdr:cNvSpPr txBox="1"/>
      </xdr:nvSpPr>
      <xdr:spPr>
        <a:xfrm>
          <a:off x="2406650" y="59601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37</xdr:row>
      <xdr:rowOff>25400</xdr:rowOff>
    </xdr:from>
    <xdr:to xmlns:xdr="http://schemas.openxmlformats.org/drawingml/2006/spreadsheetDrawing">
      <xdr:col>10</xdr:col>
      <xdr:colOff>114300</xdr:colOff>
      <xdr:row>37</xdr:row>
      <xdr:rowOff>29210</xdr:rowOff>
    </xdr:to>
    <xdr:cxnSp macro="">
      <xdr:nvCxnSpPr>
        <xdr:cNvPr id="70" name="直線コネクタ 69"/>
        <xdr:cNvCxnSpPr/>
      </xdr:nvCxnSpPr>
      <xdr:spPr>
        <a:xfrm flipV="1">
          <a:off x="1028700" y="636905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12065</xdr:rowOff>
    </xdr:from>
    <xdr:to xmlns:xdr="http://schemas.openxmlformats.org/drawingml/2006/spreadsheetDrawing">
      <xdr:col>10</xdr:col>
      <xdr:colOff>165100</xdr:colOff>
      <xdr:row>36</xdr:row>
      <xdr:rowOff>113665</xdr:rowOff>
    </xdr:to>
    <xdr:sp macro="" textlink="">
      <xdr:nvSpPr>
        <xdr:cNvPr id="71" name="フローチャート: 判断 70"/>
        <xdr:cNvSpPr/>
      </xdr:nvSpPr>
      <xdr:spPr>
        <a:xfrm>
          <a:off x="17780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130175</xdr:rowOff>
    </xdr:from>
    <xdr:ext cx="466725" cy="259080"/>
    <xdr:sp macro="" textlink="">
      <xdr:nvSpPr>
        <xdr:cNvPr id="72" name="テキスト ボックス 71"/>
        <xdr:cNvSpPr txBox="1"/>
      </xdr:nvSpPr>
      <xdr:spPr>
        <a:xfrm>
          <a:off x="1612900" y="59594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81280</xdr:rowOff>
    </xdr:from>
    <xdr:to xmlns:xdr="http://schemas.openxmlformats.org/drawingml/2006/spreadsheetDrawing">
      <xdr:col>6</xdr:col>
      <xdr:colOff>38100</xdr:colOff>
      <xdr:row>36</xdr:row>
      <xdr:rowOff>11430</xdr:rowOff>
    </xdr:to>
    <xdr:sp macro="" textlink="">
      <xdr:nvSpPr>
        <xdr:cNvPr id="73" name="フローチャート: 判断 72"/>
        <xdr:cNvSpPr/>
      </xdr:nvSpPr>
      <xdr:spPr>
        <a:xfrm>
          <a:off x="984250" y="6082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27940</xdr:rowOff>
    </xdr:from>
    <xdr:ext cx="466725" cy="259080"/>
    <xdr:sp macro="" textlink="">
      <xdr:nvSpPr>
        <xdr:cNvPr id="74" name="テキスト ボックス 73"/>
        <xdr:cNvSpPr txBox="1"/>
      </xdr:nvSpPr>
      <xdr:spPr>
        <a:xfrm>
          <a:off x="819150" y="5857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006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80010</xdr:rowOff>
    </xdr:from>
    <xdr:ext cx="762000" cy="259080"/>
    <xdr:sp macro="" textlink="">
      <xdr:nvSpPr>
        <xdr:cNvPr id="76" name="テキスト ボックス 75"/>
        <xdr:cNvSpPr txBox="1"/>
      </xdr:nvSpPr>
      <xdr:spPr>
        <a:xfrm>
          <a:off x="3257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4511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57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80010</xdr:rowOff>
    </xdr:from>
    <xdr:ext cx="762000" cy="259080"/>
    <xdr:sp macro="" textlink="">
      <xdr:nvSpPr>
        <xdr:cNvPr id="79" name="テキスト ボックス 78"/>
        <xdr:cNvSpPr txBox="1"/>
      </xdr:nvSpPr>
      <xdr:spPr>
        <a:xfrm>
          <a:off x="85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32385</xdr:rowOff>
    </xdr:from>
    <xdr:to xmlns:xdr="http://schemas.openxmlformats.org/drawingml/2006/spreadsheetDrawing">
      <xdr:col>24</xdr:col>
      <xdr:colOff>114300</xdr:colOff>
      <xdr:row>36</xdr:row>
      <xdr:rowOff>133985</xdr:rowOff>
    </xdr:to>
    <xdr:sp macro="" textlink="">
      <xdr:nvSpPr>
        <xdr:cNvPr id="80" name="楕円 79"/>
        <xdr:cNvSpPr/>
      </xdr:nvSpPr>
      <xdr:spPr>
        <a:xfrm>
          <a:off x="41275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10795</xdr:rowOff>
    </xdr:from>
    <xdr:ext cx="469900" cy="258445"/>
    <xdr:sp macro="" textlink="">
      <xdr:nvSpPr>
        <xdr:cNvPr id="81" name="議会費該当値テキスト"/>
        <xdr:cNvSpPr txBox="1"/>
      </xdr:nvSpPr>
      <xdr:spPr>
        <a:xfrm>
          <a:off x="4229100" y="61829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7620</xdr:rowOff>
    </xdr:from>
    <xdr:to xmlns:xdr="http://schemas.openxmlformats.org/drawingml/2006/spreadsheetDrawing">
      <xdr:col>20</xdr:col>
      <xdr:colOff>38100</xdr:colOff>
      <xdr:row>37</xdr:row>
      <xdr:rowOff>109220</xdr:rowOff>
    </xdr:to>
    <xdr:sp macro="" textlink="">
      <xdr:nvSpPr>
        <xdr:cNvPr id="82" name="楕円 81"/>
        <xdr:cNvSpPr/>
      </xdr:nvSpPr>
      <xdr:spPr>
        <a:xfrm>
          <a:off x="3384550" y="6351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100330</xdr:rowOff>
    </xdr:from>
    <xdr:ext cx="466725" cy="255270"/>
    <xdr:sp macro="" textlink="">
      <xdr:nvSpPr>
        <xdr:cNvPr id="83" name="テキスト ボックス 82"/>
        <xdr:cNvSpPr txBox="1"/>
      </xdr:nvSpPr>
      <xdr:spPr>
        <a:xfrm>
          <a:off x="3219450" y="644398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107950</xdr:rowOff>
    </xdr:from>
    <xdr:to xmlns:xdr="http://schemas.openxmlformats.org/drawingml/2006/spreadsheetDrawing">
      <xdr:col>15</xdr:col>
      <xdr:colOff>101600</xdr:colOff>
      <xdr:row>37</xdr:row>
      <xdr:rowOff>38100</xdr:rowOff>
    </xdr:to>
    <xdr:sp macro="" textlink="">
      <xdr:nvSpPr>
        <xdr:cNvPr id="84" name="楕円 83"/>
        <xdr:cNvSpPr/>
      </xdr:nvSpPr>
      <xdr:spPr>
        <a:xfrm>
          <a:off x="257175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29210</xdr:rowOff>
    </xdr:from>
    <xdr:ext cx="466725" cy="255270"/>
    <xdr:sp macro="" textlink="">
      <xdr:nvSpPr>
        <xdr:cNvPr id="85" name="テキスト ボックス 84"/>
        <xdr:cNvSpPr txBox="1"/>
      </xdr:nvSpPr>
      <xdr:spPr>
        <a:xfrm>
          <a:off x="2406650" y="637286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146050</xdr:rowOff>
    </xdr:from>
    <xdr:to xmlns:xdr="http://schemas.openxmlformats.org/drawingml/2006/spreadsheetDrawing">
      <xdr:col>10</xdr:col>
      <xdr:colOff>165100</xdr:colOff>
      <xdr:row>37</xdr:row>
      <xdr:rowOff>76200</xdr:rowOff>
    </xdr:to>
    <xdr:sp macro="" textlink="">
      <xdr:nvSpPr>
        <xdr:cNvPr id="86" name="楕円 85"/>
        <xdr:cNvSpPr/>
      </xdr:nvSpPr>
      <xdr:spPr>
        <a:xfrm>
          <a:off x="17780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67310</xdr:rowOff>
    </xdr:from>
    <xdr:ext cx="466725" cy="259080"/>
    <xdr:sp macro="" textlink="">
      <xdr:nvSpPr>
        <xdr:cNvPr id="87" name="テキスト ボックス 86"/>
        <xdr:cNvSpPr txBox="1"/>
      </xdr:nvSpPr>
      <xdr:spPr>
        <a:xfrm>
          <a:off x="1612900" y="6410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149225</xdr:rowOff>
    </xdr:from>
    <xdr:to xmlns:xdr="http://schemas.openxmlformats.org/drawingml/2006/spreadsheetDrawing">
      <xdr:col>6</xdr:col>
      <xdr:colOff>38100</xdr:colOff>
      <xdr:row>37</xdr:row>
      <xdr:rowOff>79375</xdr:rowOff>
    </xdr:to>
    <xdr:sp macro="" textlink="">
      <xdr:nvSpPr>
        <xdr:cNvPr id="88" name="楕円 87"/>
        <xdr:cNvSpPr/>
      </xdr:nvSpPr>
      <xdr:spPr>
        <a:xfrm>
          <a:off x="984250" y="63214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70485</xdr:rowOff>
    </xdr:from>
    <xdr:ext cx="466725" cy="259080"/>
    <xdr:sp macro="" textlink="">
      <xdr:nvSpPr>
        <xdr:cNvPr id="89" name="テキスト ボックス 88"/>
        <xdr:cNvSpPr txBox="1"/>
      </xdr:nvSpPr>
      <xdr:spPr>
        <a:xfrm>
          <a:off x="819150" y="64141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858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128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145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743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858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66675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685800" y="1008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5110" cy="255270"/>
    <xdr:sp macro="" textlink="">
      <xdr:nvSpPr>
        <xdr:cNvPr id="101" name="テキスト ボックス 100"/>
        <xdr:cNvSpPr txBox="1"/>
      </xdr:nvSpPr>
      <xdr:spPr>
        <a:xfrm>
          <a:off x="4749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685800" y="9626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2455" cy="255270"/>
    <xdr:sp macro="" textlink="">
      <xdr:nvSpPr>
        <xdr:cNvPr id="103" name="テキスト ボックス 102"/>
        <xdr:cNvSpPr txBox="1"/>
      </xdr:nvSpPr>
      <xdr:spPr>
        <a:xfrm>
          <a:off x="166370" y="94843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685800" y="9169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2455" cy="255270"/>
    <xdr:sp macro="" textlink="">
      <xdr:nvSpPr>
        <xdr:cNvPr id="105" name="テキスト ボックス 104"/>
        <xdr:cNvSpPr txBox="1"/>
      </xdr:nvSpPr>
      <xdr:spPr>
        <a:xfrm>
          <a:off x="166370" y="90271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685800" y="8712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2455" cy="255270"/>
    <xdr:sp macro="" textlink="">
      <xdr:nvSpPr>
        <xdr:cNvPr id="107" name="テキスト ボックス 106"/>
        <xdr:cNvSpPr txBox="1"/>
      </xdr:nvSpPr>
      <xdr:spPr>
        <a:xfrm>
          <a:off x="166370" y="85699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6858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270"/>
    <xdr:sp macro="" textlink="">
      <xdr:nvSpPr>
        <xdr:cNvPr id="109" name="テキスト ボックス 108"/>
        <xdr:cNvSpPr txBox="1"/>
      </xdr:nvSpPr>
      <xdr:spPr>
        <a:xfrm>
          <a:off x="166370" y="8112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6858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44450</xdr:rowOff>
    </xdr:from>
    <xdr:to xmlns:xdr="http://schemas.openxmlformats.org/drawingml/2006/spreadsheetDrawing">
      <xdr:col>24</xdr:col>
      <xdr:colOff>62865</xdr:colOff>
      <xdr:row>58</xdr:row>
      <xdr:rowOff>14605</xdr:rowOff>
    </xdr:to>
    <xdr:cxnSp macro="">
      <xdr:nvCxnSpPr>
        <xdr:cNvPr id="111" name="直線コネクタ 110"/>
        <xdr:cNvCxnSpPr/>
      </xdr:nvCxnSpPr>
      <xdr:spPr>
        <a:xfrm flipV="1">
          <a:off x="4176395" y="861695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18415</xdr:rowOff>
    </xdr:from>
    <xdr:ext cx="534670" cy="255270"/>
    <xdr:sp macro="" textlink="">
      <xdr:nvSpPr>
        <xdr:cNvPr id="112" name="総務費最小値テキスト"/>
        <xdr:cNvSpPr txBox="1"/>
      </xdr:nvSpPr>
      <xdr:spPr>
        <a:xfrm>
          <a:off x="4229100" y="99625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14605</xdr:rowOff>
    </xdr:from>
    <xdr:to xmlns:xdr="http://schemas.openxmlformats.org/drawingml/2006/spreadsheetDrawing">
      <xdr:col>24</xdr:col>
      <xdr:colOff>152400</xdr:colOff>
      <xdr:row>58</xdr:row>
      <xdr:rowOff>14605</xdr:rowOff>
    </xdr:to>
    <xdr:cxnSp macro="">
      <xdr:nvCxnSpPr>
        <xdr:cNvPr id="113" name="直線コネクタ 112"/>
        <xdr:cNvCxnSpPr/>
      </xdr:nvCxnSpPr>
      <xdr:spPr>
        <a:xfrm>
          <a:off x="4108450" y="99587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162560</xdr:rowOff>
    </xdr:from>
    <xdr:ext cx="598805" cy="259080"/>
    <xdr:sp macro="" textlink="">
      <xdr:nvSpPr>
        <xdr:cNvPr id="114" name="総務費最大値テキスト"/>
        <xdr:cNvSpPr txBox="1"/>
      </xdr:nvSpPr>
      <xdr:spPr>
        <a:xfrm>
          <a:off x="4229100" y="8392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641,699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44450</xdr:rowOff>
    </xdr:from>
    <xdr:to xmlns:xdr="http://schemas.openxmlformats.org/drawingml/2006/spreadsheetDrawing">
      <xdr:col>24</xdr:col>
      <xdr:colOff>152400</xdr:colOff>
      <xdr:row>50</xdr:row>
      <xdr:rowOff>44450</xdr:rowOff>
    </xdr:to>
    <xdr:cxnSp macro="">
      <xdr:nvCxnSpPr>
        <xdr:cNvPr id="115" name="直線コネクタ 114"/>
        <xdr:cNvCxnSpPr/>
      </xdr:nvCxnSpPr>
      <xdr:spPr>
        <a:xfrm>
          <a:off x="4108450" y="8616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56</xdr:row>
      <xdr:rowOff>152400</xdr:rowOff>
    </xdr:from>
    <xdr:to xmlns:xdr="http://schemas.openxmlformats.org/drawingml/2006/spreadsheetDrawing">
      <xdr:col>24</xdr:col>
      <xdr:colOff>63500</xdr:colOff>
      <xdr:row>57</xdr:row>
      <xdr:rowOff>1905</xdr:rowOff>
    </xdr:to>
    <xdr:cxnSp macro="">
      <xdr:nvCxnSpPr>
        <xdr:cNvPr id="116" name="直線コネクタ 115"/>
        <xdr:cNvCxnSpPr/>
      </xdr:nvCxnSpPr>
      <xdr:spPr>
        <a:xfrm flipV="1">
          <a:off x="3429000" y="9753600"/>
          <a:ext cx="7493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86995</xdr:rowOff>
    </xdr:from>
    <xdr:ext cx="598805" cy="255270"/>
    <xdr:sp macro="" textlink="">
      <xdr:nvSpPr>
        <xdr:cNvPr id="117" name="総務費平均値テキスト"/>
        <xdr:cNvSpPr txBox="1"/>
      </xdr:nvSpPr>
      <xdr:spPr>
        <a:xfrm>
          <a:off x="4229100" y="968819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109220</xdr:rowOff>
    </xdr:from>
    <xdr:to xmlns:xdr="http://schemas.openxmlformats.org/drawingml/2006/spreadsheetDrawing">
      <xdr:col>24</xdr:col>
      <xdr:colOff>114300</xdr:colOff>
      <xdr:row>57</xdr:row>
      <xdr:rowOff>38735</xdr:rowOff>
    </xdr:to>
    <xdr:sp macro="" textlink="">
      <xdr:nvSpPr>
        <xdr:cNvPr id="118" name="フローチャート: 判断 117"/>
        <xdr:cNvSpPr/>
      </xdr:nvSpPr>
      <xdr:spPr>
        <a:xfrm>
          <a:off x="4127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50165</xdr:rowOff>
    </xdr:from>
    <xdr:to xmlns:xdr="http://schemas.openxmlformats.org/drawingml/2006/spreadsheetDrawing">
      <xdr:col>19</xdr:col>
      <xdr:colOff>171450</xdr:colOff>
      <xdr:row>57</xdr:row>
      <xdr:rowOff>1905</xdr:rowOff>
    </xdr:to>
    <xdr:cxnSp macro="">
      <xdr:nvCxnSpPr>
        <xdr:cNvPr id="119" name="直線コネクタ 118"/>
        <xdr:cNvCxnSpPr/>
      </xdr:nvCxnSpPr>
      <xdr:spPr>
        <a:xfrm>
          <a:off x="2622550" y="9651365"/>
          <a:ext cx="80645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112395</xdr:rowOff>
    </xdr:from>
    <xdr:to xmlns:xdr="http://schemas.openxmlformats.org/drawingml/2006/spreadsheetDrawing">
      <xdr:col>20</xdr:col>
      <xdr:colOff>38100</xdr:colOff>
      <xdr:row>57</xdr:row>
      <xdr:rowOff>42545</xdr:rowOff>
    </xdr:to>
    <xdr:sp macro="" textlink="">
      <xdr:nvSpPr>
        <xdr:cNvPr id="120" name="フローチャート: 判断 119"/>
        <xdr:cNvSpPr/>
      </xdr:nvSpPr>
      <xdr:spPr>
        <a:xfrm>
          <a:off x="3384550" y="9713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59055</xdr:rowOff>
    </xdr:from>
    <xdr:ext cx="594995" cy="259080"/>
    <xdr:sp macro="" textlink="">
      <xdr:nvSpPr>
        <xdr:cNvPr id="121" name="テキスト ボックス 120"/>
        <xdr:cNvSpPr txBox="1"/>
      </xdr:nvSpPr>
      <xdr:spPr>
        <a:xfrm>
          <a:off x="3154680" y="94888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140970</xdr:rowOff>
    </xdr:from>
    <xdr:to xmlns:xdr="http://schemas.openxmlformats.org/drawingml/2006/spreadsheetDrawing">
      <xdr:col>15</xdr:col>
      <xdr:colOff>50800</xdr:colOff>
      <xdr:row>56</xdr:row>
      <xdr:rowOff>50165</xdr:rowOff>
    </xdr:to>
    <xdr:cxnSp macro="">
      <xdr:nvCxnSpPr>
        <xdr:cNvPr id="122" name="直線コネクタ 121"/>
        <xdr:cNvCxnSpPr/>
      </xdr:nvCxnSpPr>
      <xdr:spPr>
        <a:xfrm>
          <a:off x="1828800" y="9570720"/>
          <a:ext cx="7937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109220</xdr:rowOff>
    </xdr:from>
    <xdr:to xmlns:xdr="http://schemas.openxmlformats.org/drawingml/2006/spreadsheetDrawing">
      <xdr:col>15</xdr:col>
      <xdr:colOff>101600</xdr:colOff>
      <xdr:row>57</xdr:row>
      <xdr:rowOff>38735</xdr:rowOff>
    </xdr:to>
    <xdr:sp macro="" textlink="">
      <xdr:nvSpPr>
        <xdr:cNvPr id="123" name="フローチャート: 判断 122"/>
        <xdr:cNvSpPr/>
      </xdr:nvSpPr>
      <xdr:spPr>
        <a:xfrm>
          <a:off x="257175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29845</xdr:rowOff>
    </xdr:from>
    <xdr:ext cx="594995" cy="255270"/>
    <xdr:sp macro="" textlink="">
      <xdr:nvSpPr>
        <xdr:cNvPr id="124" name="テキスト ボックス 123"/>
        <xdr:cNvSpPr txBox="1"/>
      </xdr:nvSpPr>
      <xdr:spPr>
        <a:xfrm>
          <a:off x="2360930" y="98024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55</xdr:row>
      <xdr:rowOff>140970</xdr:rowOff>
    </xdr:from>
    <xdr:to xmlns:xdr="http://schemas.openxmlformats.org/drawingml/2006/spreadsheetDrawing">
      <xdr:col>10</xdr:col>
      <xdr:colOff>114300</xdr:colOff>
      <xdr:row>57</xdr:row>
      <xdr:rowOff>123190</xdr:rowOff>
    </xdr:to>
    <xdr:cxnSp macro="">
      <xdr:nvCxnSpPr>
        <xdr:cNvPr id="125" name="直線コネクタ 124"/>
        <xdr:cNvCxnSpPr/>
      </xdr:nvCxnSpPr>
      <xdr:spPr>
        <a:xfrm flipV="1">
          <a:off x="1028700" y="9570720"/>
          <a:ext cx="800100"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78105</xdr:rowOff>
    </xdr:from>
    <xdr:to xmlns:xdr="http://schemas.openxmlformats.org/drawingml/2006/spreadsheetDrawing">
      <xdr:col>10</xdr:col>
      <xdr:colOff>165100</xdr:colOff>
      <xdr:row>56</xdr:row>
      <xdr:rowOff>8255</xdr:rowOff>
    </xdr:to>
    <xdr:sp macro="" textlink="">
      <xdr:nvSpPr>
        <xdr:cNvPr id="126" name="フローチャート: 判断 125"/>
        <xdr:cNvSpPr/>
      </xdr:nvSpPr>
      <xdr:spPr>
        <a:xfrm>
          <a:off x="17780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24765</xdr:rowOff>
    </xdr:from>
    <xdr:ext cx="594995" cy="259080"/>
    <xdr:sp macro="" textlink="">
      <xdr:nvSpPr>
        <xdr:cNvPr id="127" name="テキスト ボックス 126"/>
        <xdr:cNvSpPr txBox="1"/>
      </xdr:nvSpPr>
      <xdr:spPr>
        <a:xfrm>
          <a:off x="1548130" y="92830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149860</xdr:rowOff>
    </xdr:from>
    <xdr:to xmlns:xdr="http://schemas.openxmlformats.org/drawingml/2006/spreadsheetDrawing">
      <xdr:col>6</xdr:col>
      <xdr:colOff>38100</xdr:colOff>
      <xdr:row>57</xdr:row>
      <xdr:rowOff>80010</xdr:rowOff>
    </xdr:to>
    <xdr:sp macro="" textlink="">
      <xdr:nvSpPr>
        <xdr:cNvPr id="128" name="フローチャート: 判断 127"/>
        <xdr:cNvSpPr/>
      </xdr:nvSpPr>
      <xdr:spPr>
        <a:xfrm>
          <a:off x="984250" y="9751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96520</xdr:rowOff>
    </xdr:from>
    <xdr:ext cx="594995" cy="259080"/>
    <xdr:sp macro="" textlink="">
      <xdr:nvSpPr>
        <xdr:cNvPr id="129" name="テキスト ボックス 128"/>
        <xdr:cNvSpPr txBox="1"/>
      </xdr:nvSpPr>
      <xdr:spPr>
        <a:xfrm>
          <a:off x="754380" y="95262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006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80010</xdr:rowOff>
    </xdr:from>
    <xdr:ext cx="762000" cy="259080"/>
    <xdr:sp macro="" textlink="">
      <xdr:nvSpPr>
        <xdr:cNvPr id="131" name="テキスト ボックス 130"/>
        <xdr:cNvSpPr txBox="1"/>
      </xdr:nvSpPr>
      <xdr:spPr>
        <a:xfrm>
          <a:off x="3257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2" name="テキスト ボックス 131"/>
        <xdr:cNvSpPr txBox="1"/>
      </xdr:nvSpPr>
      <xdr:spPr>
        <a:xfrm>
          <a:off x="24511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657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80010</xdr:rowOff>
    </xdr:from>
    <xdr:ext cx="762000" cy="259080"/>
    <xdr:sp macro="" textlink="">
      <xdr:nvSpPr>
        <xdr:cNvPr id="134" name="テキスト ボックス 133"/>
        <xdr:cNvSpPr txBox="1"/>
      </xdr:nvSpPr>
      <xdr:spPr>
        <a:xfrm>
          <a:off x="85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101600</xdr:rowOff>
    </xdr:from>
    <xdr:to xmlns:xdr="http://schemas.openxmlformats.org/drawingml/2006/spreadsheetDrawing">
      <xdr:col>24</xdr:col>
      <xdr:colOff>114300</xdr:colOff>
      <xdr:row>57</xdr:row>
      <xdr:rowOff>31750</xdr:rowOff>
    </xdr:to>
    <xdr:sp macro="" textlink="">
      <xdr:nvSpPr>
        <xdr:cNvPr id="135" name="楕円 134"/>
        <xdr:cNvSpPr/>
      </xdr:nvSpPr>
      <xdr:spPr>
        <a:xfrm>
          <a:off x="4127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124460</xdr:rowOff>
    </xdr:from>
    <xdr:ext cx="598805" cy="259080"/>
    <xdr:sp macro="" textlink="">
      <xdr:nvSpPr>
        <xdr:cNvPr id="136" name="総務費該当値テキスト"/>
        <xdr:cNvSpPr txBox="1"/>
      </xdr:nvSpPr>
      <xdr:spPr>
        <a:xfrm>
          <a:off x="4229100" y="9554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122555</xdr:rowOff>
    </xdr:from>
    <xdr:to xmlns:xdr="http://schemas.openxmlformats.org/drawingml/2006/spreadsheetDrawing">
      <xdr:col>20</xdr:col>
      <xdr:colOff>38100</xdr:colOff>
      <xdr:row>57</xdr:row>
      <xdr:rowOff>52705</xdr:rowOff>
    </xdr:to>
    <xdr:sp macro="" textlink="">
      <xdr:nvSpPr>
        <xdr:cNvPr id="137" name="楕円 136"/>
        <xdr:cNvSpPr/>
      </xdr:nvSpPr>
      <xdr:spPr>
        <a:xfrm>
          <a:off x="3384550" y="97237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43815</xdr:rowOff>
    </xdr:from>
    <xdr:ext cx="594995" cy="255270"/>
    <xdr:sp macro="" textlink="">
      <xdr:nvSpPr>
        <xdr:cNvPr id="138" name="テキスト ボックス 137"/>
        <xdr:cNvSpPr txBox="1"/>
      </xdr:nvSpPr>
      <xdr:spPr>
        <a:xfrm>
          <a:off x="3154680" y="98164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170815</xdr:rowOff>
    </xdr:from>
    <xdr:to xmlns:xdr="http://schemas.openxmlformats.org/drawingml/2006/spreadsheetDrawing">
      <xdr:col>15</xdr:col>
      <xdr:colOff>101600</xdr:colOff>
      <xdr:row>56</xdr:row>
      <xdr:rowOff>100965</xdr:rowOff>
    </xdr:to>
    <xdr:sp macro="" textlink="">
      <xdr:nvSpPr>
        <xdr:cNvPr id="139" name="楕円 138"/>
        <xdr:cNvSpPr/>
      </xdr:nvSpPr>
      <xdr:spPr>
        <a:xfrm>
          <a:off x="2571750" y="96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117475</xdr:rowOff>
    </xdr:from>
    <xdr:ext cx="594995" cy="259080"/>
    <xdr:sp macro="" textlink="">
      <xdr:nvSpPr>
        <xdr:cNvPr id="140" name="テキスト ボックス 139"/>
        <xdr:cNvSpPr txBox="1"/>
      </xdr:nvSpPr>
      <xdr:spPr>
        <a:xfrm>
          <a:off x="2360930" y="93757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90170</xdr:rowOff>
    </xdr:from>
    <xdr:to xmlns:xdr="http://schemas.openxmlformats.org/drawingml/2006/spreadsheetDrawing">
      <xdr:col>10</xdr:col>
      <xdr:colOff>165100</xdr:colOff>
      <xdr:row>56</xdr:row>
      <xdr:rowOff>20320</xdr:rowOff>
    </xdr:to>
    <xdr:sp macro="" textlink="">
      <xdr:nvSpPr>
        <xdr:cNvPr id="141" name="楕円 140"/>
        <xdr:cNvSpPr/>
      </xdr:nvSpPr>
      <xdr:spPr>
        <a:xfrm>
          <a:off x="17780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11430</xdr:rowOff>
    </xdr:from>
    <xdr:ext cx="594995" cy="259080"/>
    <xdr:sp macro="" textlink="">
      <xdr:nvSpPr>
        <xdr:cNvPr id="142" name="テキスト ボックス 141"/>
        <xdr:cNvSpPr txBox="1"/>
      </xdr:nvSpPr>
      <xdr:spPr>
        <a:xfrm>
          <a:off x="1548130" y="96126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72390</xdr:rowOff>
    </xdr:from>
    <xdr:to xmlns:xdr="http://schemas.openxmlformats.org/drawingml/2006/spreadsheetDrawing">
      <xdr:col>6</xdr:col>
      <xdr:colOff>38100</xdr:colOff>
      <xdr:row>58</xdr:row>
      <xdr:rowOff>2540</xdr:rowOff>
    </xdr:to>
    <xdr:sp macro="" textlink="">
      <xdr:nvSpPr>
        <xdr:cNvPr id="143" name="楕円 142"/>
        <xdr:cNvSpPr/>
      </xdr:nvSpPr>
      <xdr:spPr>
        <a:xfrm>
          <a:off x="984250" y="9845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165100</xdr:rowOff>
    </xdr:from>
    <xdr:ext cx="530860" cy="259080"/>
    <xdr:sp macro="" textlink="">
      <xdr:nvSpPr>
        <xdr:cNvPr id="144" name="テキスト ボックス 143"/>
        <xdr:cNvSpPr txBox="1"/>
      </xdr:nvSpPr>
      <xdr:spPr>
        <a:xfrm>
          <a:off x="786765" y="9937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6858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128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128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7145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7145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2743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743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249,312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6858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3" name="テキスト ボックス 152"/>
        <xdr:cNvSpPr txBox="1"/>
      </xdr:nvSpPr>
      <xdr:spPr>
        <a:xfrm>
          <a:off x="66675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6858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5110" cy="255270"/>
    <xdr:sp macro="" textlink="">
      <xdr:nvSpPr>
        <xdr:cNvPr id="155" name="テキスト ボックス 154"/>
        <xdr:cNvSpPr txBox="1"/>
      </xdr:nvSpPr>
      <xdr:spPr>
        <a:xfrm>
          <a:off x="4749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685800" y="13512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2455" cy="255270"/>
    <xdr:sp macro="" textlink="">
      <xdr:nvSpPr>
        <xdr:cNvPr id="157" name="テキスト ボックス 156"/>
        <xdr:cNvSpPr txBox="1"/>
      </xdr:nvSpPr>
      <xdr:spPr>
        <a:xfrm>
          <a:off x="166370" y="133705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685800" y="13055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2455" cy="255270"/>
    <xdr:sp macro="" textlink="">
      <xdr:nvSpPr>
        <xdr:cNvPr id="159" name="テキスト ボックス 158"/>
        <xdr:cNvSpPr txBox="1"/>
      </xdr:nvSpPr>
      <xdr:spPr>
        <a:xfrm>
          <a:off x="166370" y="129133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685800" y="12598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2455" cy="255270"/>
    <xdr:sp macro="" textlink="">
      <xdr:nvSpPr>
        <xdr:cNvPr id="161" name="テキスト ボックス 160"/>
        <xdr:cNvSpPr txBox="1"/>
      </xdr:nvSpPr>
      <xdr:spPr>
        <a:xfrm>
          <a:off x="166370" y="124561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685800" y="12141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2455" cy="255270"/>
    <xdr:sp macro="" textlink="">
      <xdr:nvSpPr>
        <xdr:cNvPr id="163" name="テキスト ボックス 162"/>
        <xdr:cNvSpPr txBox="1"/>
      </xdr:nvSpPr>
      <xdr:spPr>
        <a:xfrm>
          <a:off x="166370" y="119989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6858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270"/>
    <xdr:sp macro="" textlink="">
      <xdr:nvSpPr>
        <xdr:cNvPr id="165" name="テキスト ボックス 164"/>
        <xdr:cNvSpPr txBox="1"/>
      </xdr:nvSpPr>
      <xdr:spPr>
        <a:xfrm>
          <a:off x="166370" y="11541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6858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150495</xdr:rowOff>
    </xdr:from>
    <xdr:to xmlns:xdr="http://schemas.openxmlformats.org/drawingml/2006/spreadsheetDrawing">
      <xdr:col>24</xdr:col>
      <xdr:colOff>62865</xdr:colOff>
      <xdr:row>77</xdr:row>
      <xdr:rowOff>168910</xdr:rowOff>
    </xdr:to>
    <xdr:cxnSp macro="">
      <xdr:nvCxnSpPr>
        <xdr:cNvPr id="167" name="直線コネクタ 166"/>
        <xdr:cNvCxnSpPr/>
      </xdr:nvCxnSpPr>
      <xdr:spPr>
        <a:xfrm flipV="1">
          <a:off x="4176395" y="12323445"/>
          <a:ext cx="1270" cy="1047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1270</xdr:rowOff>
    </xdr:from>
    <xdr:ext cx="598805" cy="259080"/>
    <xdr:sp macro="" textlink="">
      <xdr:nvSpPr>
        <xdr:cNvPr id="168" name="民生費最小値テキスト"/>
        <xdr:cNvSpPr txBox="1"/>
      </xdr:nvSpPr>
      <xdr:spPr>
        <a:xfrm>
          <a:off x="4229100" y="1337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168910</xdr:rowOff>
    </xdr:from>
    <xdr:to xmlns:xdr="http://schemas.openxmlformats.org/drawingml/2006/spreadsheetDrawing">
      <xdr:col>24</xdr:col>
      <xdr:colOff>152400</xdr:colOff>
      <xdr:row>77</xdr:row>
      <xdr:rowOff>168910</xdr:rowOff>
    </xdr:to>
    <xdr:cxnSp macro="">
      <xdr:nvCxnSpPr>
        <xdr:cNvPr id="169" name="直線コネクタ 168"/>
        <xdr:cNvCxnSpPr/>
      </xdr:nvCxnSpPr>
      <xdr:spPr>
        <a:xfrm>
          <a:off x="4108450" y="13370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97790</xdr:rowOff>
    </xdr:from>
    <xdr:ext cx="598805" cy="255270"/>
    <xdr:sp macro="" textlink="">
      <xdr:nvSpPr>
        <xdr:cNvPr id="170" name="民生費最大値テキスト"/>
        <xdr:cNvSpPr txBox="1"/>
      </xdr:nvSpPr>
      <xdr:spPr>
        <a:xfrm>
          <a:off x="4229100" y="120992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360,096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150495</xdr:rowOff>
    </xdr:from>
    <xdr:to xmlns:xdr="http://schemas.openxmlformats.org/drawingml/2006/spreadsheetDrawing">
      <xdr:col>24</xdr:col>
      <xdr:colOff>152400</xdr:colOff>
      <xdr:row>71</xdr:row>
      <xdr:rowOff>150495</xdr:rowOff>
    </xdr:to>
    <xdr:cxnSp macro="">
      <xdr:nvCxnSpPr>
        <xdr:cNvPr id="171" name="直線コネクタ 170"/>
        <xdr:cNvCxnSpPr/>
      </xdr:nvCxnSpPr>
      <xdr:spPr>
        <a:xfrm>
          <a:off x="4108450" y="12323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75</xdr:row>
      <xdr:rowOff>146685</xdr:rowOff>
    </xdr:from>
    <xdr:to xmlns:xdr="http://schemas.openxmlformats.org/drawingml/2006/spreadsheetDrawing">
      <xdr:col>24</xdr:col>
      <xdr:colOff>63500</xdr:colOff>
      <xdr:row>76</xdr:row>
      <xdr:rowOff>58420</xdr:rowOff>
    </xdr:to>
    <xdr:cxnSp macro="">
      <xdr:nvCxnSpPr>
        <xdr:cNvPr id="172" name="直線コネクタ 171"/>
        <xdr:cNvCxnSpPr/>
      </xdr:nvCxnSpPr>
      <xdr:spPr>
        <a:xfrm flipV="1">
          <a:off x="3429000" y="13005435"/>
          <a:ext cx="7493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147955</xdr:rowOff>
    </xdr:from>
    <xdr:ext cx="598805" cy="258445"/>
    <xdr:sp macro="" textlink="">
      <xdr:nvSpPr>
        <xdr:cNvPr id="173" name="民生費平均値テキスト"/>
        <xdr:cNvSpPr txBox="1"/>
      </xdr:nvSpPr>
      <xdr:spPr>
        <a:xfrm>
          <a:off x="4229100" y="130067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169545</xdr:rowOff>
    </xdr:from>
    <xdr:to xmlns:xdr="http://schemas.openxmlformats.org/drawingml/2006/spreadsheetDrawing">
      <xdr:col>24</xdr:col>
      <xdr:colOff>114300</xdr:colOff>
      <xdr:row>76</xdr:row>
      <xdr:rowOff>99695</xdr:rowOff>
    </xdr:to>
    <xdr:sp macro="" textlink="">
      <xdr:nvSpPr>
        <xdr:cNvPr id="174" name="フローチャート: 判断 173"/>
        <xdr:cNvSpPr/>
      </xdr:nvSpPr>
      <xdr:spPr>
        <a:xfrm>
          <a:off x="41275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158115</xdr:rowOff>
    </xdr:from>
    <xdr:to xmlns:xdr="http://schemas.openxmlformats.org/drawingml/2006/spreadsheetDrawing">
      <xdr:col>19</xdr:col>
      <xdr:colOff>171450</xdr:colOff>
      <xdr:row>76</xdr:row>
      <xdr:rowOff>58420</xdr:rowOff>
    </xdr:to>
    <xdr:cxnSp macro="">
      <xdr:nvCxnSpPr>
        <xdr:cNvPr id="175" name="直線コネクタ 174"/>
        <xdr:cNvCxnSpPr/>
      </xdr:nvCxnSpPr>
      <xdr:spPr>
        <a:xfrm>
          <a:off x="2622550" y="13016865"/>
          <a:ext cx="8064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44450</xdr:rowOff>
    </xdr:from>
    <xdr:to xmlns:xdr="http://schemas.openxmlformats.org/drawingml/2006/spreadsheetDrawing">
      <xdr:col>20</xdr:col>
      <xdr:colOff>38100</xdr:colOff>
      <xdr:row>76</xdr:row>
      <xdr:rowOff>146050</xdr:rowOff>
    </xdr:to>
    <xdr:sp macro="" textlink="">
      <xdr:nvSpPr>
        <xdr:cNvPr id="176" name="フローチャート: 判断 175"/>
        <xdr:cNvSpPr/>
      </xdr:nvSpPr>
      <xdr:spPr>
        <a:xfrm>
          <a:off x="3384550" y="13074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137160</xdr:rowOff>
    </xdr:from>
    <xdr:ext cx="594995" cy="259080"/>
    <xdr:sp macro="" textlink="">
      <xdr:nvSpPr>
        <xdr:cNvPr id="177" name="テキスト ボックス 176"/>
        <xdr:cNvSpPr txBox="1"/>
      </xdr:nvSpPr>
      <xdr:spPr>
        <a:xfrm>
          <a:off x="3154680" y="13167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158115</xdr:rowOff>
    </xdr:from>
    <xdr:to xmlns:xdr="http://schemas.openxmlformats.org/drawingml/2006/spreadsheetDrawing">
      <xdr:col>15</xdr:col>
      <xdr:colOff>50800</xdr:colOff>
      <xdr:row>76</xdr:row>
      <xdr:rowOff>80010</xdr:rowOff>
    </xdr:to>
    <xdr:cxnSp macro="">
      <xdr:nvCxnSpPr>
        <xdr:cNvPr id="178" name="直線コネクタ 177"/>
        <xdr:cNvCxnSpPr/>
      </xdr:nvCxnSpPr>
      <xdr:spPr>
        <a:xfrm flipV="1">
          <a:off x="1828800" y="13016865"/>
          <a:ext cx="79375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14605</xdr:rowOff>
    </xdr:from>
    <xdr:to xmlns:xdr="http://schemas.openxmlformats.org/drawingml/2006/spreadsheetDrawing">
      <xdr:col>15</xdr:col>
      <xdr:colOff>101600</xdr:colOff>
      <xdr:row>76</xdr:row>
      <xdr:rowOff>116205</xdr:rowOff>
    </xdr:to>
    <xdr:sp macro="" textlink="">
      <xdr:nvSpPr>
        <xdr:cNvPr id="179" name="フローチャート: 判断 178"/>
        <xdr:cNvSpPr/>
      </xdr:nvSpPr>
      <xdr:spPr>
        <a:xfrm>
          <a:off x="257175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107315</xdr:rowOff>
    </xdr:from>
    <xdr:ext cx="594995" cy="259080"/>
    <xdr:sp macro="" textlink="">
      <xdr:nvSpPr>
        <xdr:cNvPr id="180" name="テキスト ボックス 179"/>
        <xdr:cNvSpPr txBox="1"/>
      </xdr:nvSpPr>
      <xdr:spPr>
        <a:xfrm>
          <a:off x="2360930" y="131375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76</xdr:row>
      <xdr:rowOff>80010</xdr:rowOff>
    </xdr:from>
    <xdr:to xmlns:xdr="http://schemas.openxmlformats.org/drawingml/2006/spreadsheetDrawing">
      <xdr:col>10</xdr:col>
      <xdr:colOff>114300</xdr:colOff>
      <xdr:row>77</xdr:row>
      <xdr:rowOff>3810</xdr:rowOff>
    </xdr:to>
    <xdr:cxnSp macro="">
      <xdr:nvCxnSpPr>
        <xdr:cNvPr id="181" name="直線コネクタ 180"/>
        <xdr:cNvCxnSpPr/>
      </xdr:nvCxnSpPr>
      <xdr:spPr>
        <a:xfrm flipV="1">
          <a:off x="1028700" y="13110210"/>
          <a:ext cx="8001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132080</xdr:rowOff>
    </xdr:from>
    <xdr:to xmlns:xdr="http://schemas.openxmlformats.org/drawingml/2006/spreadsheetDrawing">
      <xdr:col>10</xdr:col>
      <xdr:colOff>165100</xdr:colOff>
      <xdr:row>77</xdr:row>
      <xdr:rowOff>62230</xdr:rowOff>
    </xdr:to>
    <xdr:sp macro="" textlink="">
      <xdr:nvSpPr>
        <xdr:cNvPr id="182" name="フローチャート: 判断 181"/>
        <xdr:cNvSpPr/>
      </xdr:nvSpPr>
      <xdr:spPr>
        <a:xfrm>
          <a:off x="17780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53340</xdr:rowOff>
    </xdr:from>
    <xdr:ext cx="594995" cy="255270"/>
    <xdr:sp macro="" textlink="">
      <xdr:nvSpPr>
        <xdr:cNvPr id="183" name="テキスト ボックス 182"/>
        <xdr:cNvSpPr txBox="1"/>
      </xdr:nvSpPr>
      <xdr:spPr>
        <a:xfrm>
          <a:off x="1548130" y="132549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635</xdr:rowOff>
    </xdr:from>
    <xdr:to xmlns:xdr="http://schemas.openxmlformats.org/drawingml/2006/spreadsheetDrawing">
      <xdr:col>6</xdr:col>
      <xdr:colOff>38100</xdr:colOff>
      <xdr:row>77</xdr:row>
      <xdr:rowOff>102235</xdr:rowOff>
    </xdr:to>
    <xdr:sp macro="" textlink="">
      <xdr:nvSpPr>
        <xdr:cNvPr id="184" name="フローチャート: 判断 183"/>
        <xdr:cNvSpPr/>
      </xdr:nvSpPr>
      <xdr:spPr>
        <a:xfrm>
          <a:off x="984250" y="132022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93345</xdr:rowOff>
    </xdr:from>
    <xdr:ext cx="594995" cy="259080"/>
    <xdr:sp macro="" textlink="">
      <xdr:nvSpPr>
        <xdr:cNvPr id="185" name="テキスト ボックス 184"/>
        <xdr:cNvSpPr txBox="1"/>
      </xdr:nvSpPr>
      <xdr:spPr>
        <a:xfrm>
          <a:off x="754380" y="132949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006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80010</xdr:rowOff>
    </xdr:from>
    <xdr:ext cx="762000" cy="259080"/>
    <xdr:sp macro="" textlink="">
      <xdr:nvSpPr>
        <xdr:cNvPr id="187" name="テキスト ボックス 186"/>
        <xdr:cNvSpPr txBox="1"/>
      </xdr:nvSpPr>
      <xdr:spPr>
        <a:xfrm>
          <a:off x="3257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8" name="テキスト ボックス 187"/>
        <xdr:cNvSpPr txBox="1"/>
      </xdr:nvSpPr>
      <xdr:spPr>
        <a:xfrm>
          <a:off x="24511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657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80010</xdr:rowOff>
    </xdr:from>
    <xdr:ext cx="762000" cy="259080"/>
    <xdr:sp macro="" textlink="">
      <xdr:nvSpPr>
        <xdr:cNvPr id="190" name="テキスト ボックス 189"/>
        <xdr:cNvSpPr txBox="1"/>
      </xdr:nvSpPr>
      <xdr:spPr>
        <a:xfrm>
          <a:off x="85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95885</xdr:rowOff>
    </xdr:from>
    <xdr:to xmlns:xdr="http://schemas.openxmlformats.org/drawingml/2006/spreadsheetDrawing">
      <xdr:col>24</xdr:col>
      <xdr:colOff>114300</xdr:colOff>
      <xdr:row>76</xdr:row>
      <xdr:rowOff>26035</xdr:rowOff>
    </xdr:to>
    <xdr:sp macro="" textlink="">
      <xdr:nvSpPr>
        <xdr:cNvPr id="191" name="楕円 190"/>
        <xdr:cNvSpPr/>
      </xdr:nvSpPr>
      <xdr:spPr>
        <a:xfrm>
          <a:off x="4127500" y="129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118745</xdr:rowOff>
    </xdr:from>
    <xdr:ext cx="598805" cy="259080"/>
    <xdr:sp macro="" textlink="">
      <xdr:nvSpPr>
        <xdr:cNvPr id="192" name="民生費該当値テキスト"/>
        <xdr:cNvSpPr txBox="1"/>
      </xdr:nvSpPr>
      <xdr:spPr>
        <a:xfrm>
          <a:off x="4229100" y="128060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7620</xdr:rowOff>
    </xdr:from>
    <xdr:to xmlns:xdr="http://schemas.openxmlformats.org/drawingml/2006/spreadsheetDrawing">
      <xdr:col>20</xdr:col>
      <xdr:colOff>38100</xdr:colOff>
      <xdr:row>76</xdr:row>
      <xdr:rowOff>109220</xdr:rowOff>
    </xdr:to>
    <xdr:sp macro="" textlink="">
      <xdr:nvSpPr>
        <xdr:cNvPr id="193" name="楕円 192"/>
        <xdr:cNvSpPr/>
      </xdr:nvSpPr>
      <xdr:spPr>
        <a:xfrm>
          <a:off x="3384550" y="13037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125730</xdr:rowOff>
    </xdr:from>
    <xdr:ext cx="594995" cy="259080"/>
    <xdr:sp macro="" textlink="">
      <xdr:nvSpPr>
        <xdr:cNvPr id="194" name="テキスト ボックス 193"/>
        <xdr:cNvSpPr txBox="1"/>
      </xdr:nvSpPr>
      <xdr:spPr>
        <a:xfrm>
          <a:off x="3154680" y="128130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107315</xdr:rowOff>
    </xdr:from>
    <xdr:to xmlns:xdr="http://schemas.openxmlformats.org/drawingml/2006/spreadsheetDrawing">
      <xdr:col>15</xdr:col>
      <xdr:colOff>101600</xdr:colOff>
      <xdr:row>76</xdr:row>
      <xdr:rowOff>37465</xdr:rowOff>
    </xdr:to>
    <xdr:sp macro="" textlink="">
      <xdr:nvSpPr>
        <xdr:cNvPr id="195" name="楕円 194"/>
        <xdr:cNvSpPr/>
      </xdr:nvSpPr>
      <xdr:spPr>
        <a:xfrm>
          <a:off x="2571750" y="129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53975</xdr:rowOff>
    </xdr:from>
    <xdr:ext cx="594995" cy="255270"/>
    <xdr:sp macro="" textlink="">
      <xdr:nvSpPr>
        <xdr:cNvPr id="196" name="テキスト ボックス 195"/>
        <xdr:cNvSpPr txBox="1"/>
      </xdr:nvSpPr>
      <xdr:spPr>
        <a:xfrm>
          <a:off x="2360930" y="127412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29210</xdr:rowOff>
    </xdr:from>
    <xdr:to xmlns:xdr="http://schemas.openxmlformats.org/drawingml/2006/spreadsheetDrawing">
      <xdr:col>10</xdr:col>
      <xdr:colOff>165100</xdr:colOff>
      <xdr:row>76</xdr:row>
      <xdr:rowOff>130810</xdr:rowOff>
    </xdr:to>
    <xdr:sp macro="" textlink="">
      <xdr:nvSpPr>
        <xdr:cNvPr id="197" name="楕円 196"/>
        <xdr:cNvSpPr/>
      </xdr:nvSpPr>
      <xdr:spPr>
        <a:xfrm>
          <a:off x="1778000" y="130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147320</xdr:rowOff>
    </xdr:from>
    <xdr:ext cx="594995" cy="259080"/>
    <xdr:sp macro="" textlink="">
      <xdr:nvSpPr>
        <xdr:cNvPr id="198" name="テキスト ボックス 197"/>
        <xdr:cNvSpPr txBox="1"/>
      </xdr:nvSpPr>
      <xdr:spPr>
        <a:xfrm>
          <a:off x="1548130" y="128346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124460</xdr:rowOff>
    </xdr:from>
    <xdr:to xmlns:xdr="http://schemas.openxmlformats.org/drawingml/2006/spreadsheetDrawing">
      <xdr:col>6</xdr:col>
      <xdr:colOff>38100</xdr:colOff>
      <xdr:row>77</xdr:row>
      <xdr:rowOff>54610</xdr:rowOff>
    </xdr:to>
    <xdr:sp macro="" textlink="">
      <xdr:nvSpPr>
        <xdr:cNvPr id="199" name="楕円 198"/>
        <xdr:cNvSpPr/>
      </xdr:nvSpPr>
      <xdr:spPr>
        <a:xfrm>
          <a:off x="984250" y="13154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71120</xdr:rowOff>
    </xdr:from>
    <xdr:ext cx="594995" cy="259080"/>
    <xdr:sp macro="" textlink="">
      <xdr:nvSpPr>
        <xdr:cNvPr id="200" name="テキスト ボックス 199"/>
        <xdr:cNvSpPr txBox="1"/>
      </xdr:nvSpPr>
      <xdr:spPr>
        <a:xfrm>
          <a:off x="754380" y="12929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6858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128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128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7145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7145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2743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743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6858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09" name="テキスト ボックス 208"/>
        <xdr:cNvSpPr txBox="1"/>
      </xdr:nvSpPr>
      <xdr:spPr>
        <a:xfrm>
          <a:off x="66675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5270"/>
    <xdr:sp macro="" textlink="">
      <xdr:nvSpPr>
        <xdr:cNvPr id="211" name="テキスト ボックス 210"/>
        <xdr:cNvSpPr txBox="1"/>
      </xdr:nvSpPr>
      <xdr:spPr>
        <a:xfrm>
          <a:off x="4749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685800" y="1707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1145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685800" y="16745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270"/>
    <xdr:sp macro="" textlink="">
      <xdr:nvSpPr>
        <xdr:cNvPr id="215" name="テキスト ボックス 214"/>
        <xdr:cNvSpPr txBox="1"/>
      </xdr:nvSpPr>
      <xdr:spPr>
        <a:xfrm>
          <a:off x="21145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685800" y="16419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7" name="テキスト ボックス 216"/>
        <xdr:cNvSpPr txBox="1"/>
      </xdr:nvSpPr>
      <xdr:spPr>
        <a:xfrm>
          <a:off x="21145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685800" y="16092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2455" cy="255270"/>
    <xdr:sp macro="" textlink="">
      <xdr:nvSpPr>
        <xdr:cNvPr id="219" name="テキスト ボックス 218"/>
        <xdr:cNvSpPr txBox="1"/>
      </xdr:nvSpPr>
      <xdr:spPr>
        <a:xfrm>
          <a:off x="166370" y="1595120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685800" y="1576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2455" cy="258445"/>
    <xdr:sp macro="" textlink="">
      <xdr:nvSpPr>
        <xdr:cNvPr id="221" name="テキスト ボックス 220"/>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685800" y="15439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2455" cy="259080"/>
    <xdr:sp macro="" textlink="">
      <xdr:nvSpPr>
        <xdr:cNvPr id="223" name="テキスト ボックス 222"/>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6858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270"/>
    <xdr:sp macro="" textlink="">
      <xdr:nvSpPr>
        <xdr:cNvPr id="225" name="テキスト ボックス 224"/>
        <xdr:cNvSpPr txBox="1"/>
      </xdr:nvSpPr>
      <xdr:spPr>
        <a:xfrm>
          <a:off x="166370" y="14970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6858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96520</xdr:rowOff>
    </xdr:from>
    <xdr:to xmlns:xdr="http://schemas.openxmlformats.org/drawingml/2006/spreadsheetDrawing">
      <xdr:col>24</xdr:col>
      <xdr:colOff>62865</xdr:colOff>
      <xdr:row>99</xdr:row>
      <xdr:rowOff>170180</xdr:rowOff>
    </xdr:to>
    <xdr:cxnSp macro="">
      <xdr:nvCxnSpPr>
        <xdr:cNvPr id="227" name="直線コネクタ 226"/>
        <xdr:cNvCxnSpPr/>
      </xdr:nvCxnSpPr>
      <xdr:spPr>
        <a:xfrm flipV="1">
          <a:off x="4176395" y="15527020"/>
          <a:ext cx="127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100</xdr:row>
      <xdr:rowOff>2540</xdr:rowOff>
    </xdr:from>
    <xdr:ext cx="534670" cy="259080"/>
    <xdr:sp macro="" textlink="">
      <xdr:nvSpPr>
        <xdr:cNvPr id="228" name="衛生費最小値テキスト"/>
        <xdr:cNvSpPr txBox="1"/>
      </xdr:nvSpPr>
      <xdr:spPr>
        <a:xfrm>
          <a:off x="4229100" y="17147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170180</xdr:rowOff>
    </xdr:from>
    <xdr:to xmlns:xdr="http://schemas.openxmlformats.org/drawingml/2006/spreadsheetDrawing">
      <xdr:col>24</xdr:col>
      <xdr:colOff>152400</xdr:colOff>
      <xdr:row>99</xdr:row>
      <xdr:rowOff>170180</xdr:rowOff>
    </xdr:to>
    <xdr:cxnSp macro="">
      <xdr:nvCxnSpPr>
        <xdr:cNvPr id="229" name="直線コネクタ 228"/>
        <xdr:cNvCxnSpPr/>
      </xdr:nvCxnSpPr>
      <xdr:spPr>
        <a:xfrm>
          <a:off x="4108450" y="17143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43180</xdr:rowOff>
    </xdr:from>
    <xdr:ext cx="598805" cy="255270"/>
    <xdr:sp macro="" textlink="">
      <xdr:nvSpPr>
        <xdr:cNvPr id="230" name="衛生費最大値テキスト"/>
        <xdr:cNvSpPr txBox="1"/>
      </xdr:nvSpPr>
      <xdr:spPr>
        <a:xfrm>
          <a:off x="4229100" y="153022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171,966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96520</xdr:rowOff>
    </xdr:from>
    <xdr:to xmlns:xdr="http://schemas.openxmlformats.org/drawingml/2006/spreadsheetDrawing">
      <xdr:col>24</xdr:col>
      <xdr:colOff>152400</xdr:colOff>
      <xdr:row>90</xdr:row>
      <xdr:rowOff>96520</xdr:rowOff>
    </xdr:to>
    <xdr:cxnSp macro="">
      <xdr:nvCxnSpPr>
        <xdr:cNvPr id="231" name="直線コネクタ 230"/>
        <xdr:cNvCxnSpPr/>
      </xdr:nvCxnSpPr>
      <xdr:spPr>
        <a:xfrm>
          <a:off x="4108450" y="15527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97</xdr:row>
      <xdr:rowOff>127000</xdr:rowOff>
    </xdr:from>
    <xdr:to xmlns:xdr="http://schemas.openxmlformats.org/drawingml/2006/spreadsheetDrawing">
      <xdr:col>24</xdr:col>
      <xdr:colOff>63500</xdr:colOff>
      <xdr:row>97</xdr:row>
      <xdr:rowOff>144145</xdr:rowOff>
    </xdr:to>
    <xdr:cxnSp macro="">
      <xdr:nvCxnSpPr>
        <xdr:cNvPr id="232" name="直線コネクタ 231"/>
        <xdr:cNvCxnSpPr/>
      </xdr:nvCxnSpPr>
      <xdr:spPr>
        <a:xfrm flipV="1">
          <a:off x="3429000" y="16757650"/>
          <a:ext cx="7493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163830</xdr:rowOff>
    </xdr:from>
    <xdr:ext cx="534670" cy="259080"/>
    <xdr:sp macro="" textlink="">
      <xdr:nvSpPr>
        <xdr:cNvPr id="233" name="衛生費平均値テキスト"/>
        <xdr:cNvSpPr txBox="1"/>
      </xdr:nvSpPr>
      <xdr:spPr>
        <a:xfrm>
          <a:off x="4229100" y="16451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140970</xdr:rowOff>
    </xdr:from>
    <xdr:to xmlns:xdr="http://schemas.openxmlformats.org/drawingml/2006/spreadsheetDrawing">
      <xdr:col>24</xdr:col>
      <xdr:colOff>114300</xdr:colOff>
      <xdr:row>97</xdr:row>
      <xdr:rowOff>71120</xdr:rowOff>
    </xdr:to>
    <xdr:sp macro="" textlink="">
      <xdr:nvSpPr>
        <xdr:cNvPr id="234" name="フローチャート: 判断 233"/>
        <xdr:cNvSpPr/>
      </xdr:nvSpPr>
      <xdr:spPr>
        <a:xfrm>
          <a:off x="4127500" y="166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139065</xdr:rowOff>
    </xdr:from>
    <xdr:to xmlns:xdr="http://schemas.openxmlformats.org/drawingml/2006/spreadsheetDrawing">
      <xdr:col>19</xdr:col>
      <xdr:colOff>171450</xdr:colOff>
      <xdr:row>97</xdr:row>
      <xdr:rowOff>144145</xdr:rowOff>
    </xdr:to>
    <xdr:cxnSp macro="">
      <xdr:nvCxnSpPr>
        <xdr:cNvPr id="235" name="直線コネクタ 234"/>
        <xdr:cNvCxnSpPr/>
      </xdr:nvCxnSpPr>
      <xdr:spPr>
        <a:xfrm>
          <a:off x="2622550" y="1676971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135890</xdr:rowOff>
    </xdr:from>
    <xdr:to xmlns:xdr="http://schemas.openxmlformats.org/drawingml/2006/spreadsheetDrawing">
      <xdr:col>20</xdr:col>
      <xdr:colOff>38100</xdr:colOff>
      <xdr:row>97</xdr:row>
      <xdr:rowOff>66040</xdr:rowOff>
    </xdr:to>
    <xdr:sp macro="" textlink="">
      <xdr:nvSpPr>
        <xdr:cNvPr id="236" name="フローチャート: 判断 235"/>
        <xdr:cNvSpPr/>
      </xdr:nvSpPr>
      <xdr:spPr>
        <a:xfrm>
          <a:off x="3384550" y="16595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82550</xdr:rowOff>
    </xdr:from>
    <xdr:ext cx="530860" cy="259080"/>
    <xdr:sp macro="" textlink="">
      <xdr:nvSpPr>
        <xdr:cNvPr id="237" name="テキスト ボックス 236"/>
        <xdr:cNvSpPr txBox="1"/>
      </xdr:nvSpPr>
      <xdr:spPr>
        <a:xfrm>
          <a:off x="3187065" y="163703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139065</xdr:rowOff>
    </xdr:from>
    <xdr:to xmlns:xdr="http://schemas.openxmlformats.org/drawingml/2006/spreadsheetDrawing">
      <xdr:col>15</xdr:col>
      <xdr:colOff>50800</xdr:colOff>
      <xdr:row>98</xdr:row>
      <xdr:rowOff>53340</xdr:rowOff>
    </xdr:to>
    <xdr:cxnSp macro="">
      <xdr:nvCxnSpPr>
        <xdr:cNvPr id="238" name="直線コネクタ 237"/>
        <xdr:cNvCxnSpPr/>
      </xdr:nvCxnSpPr>
      <xdr:spPr>
        <a:xfrm flipV="1">
          <a:off x="1828800" y="16769715"/>
          <a:ext cx="79375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149225</xdr:rowOff>
    </xdr:from>
    <xdr:to xmlns:xdr="http://schemas.openxmlformats.org/drawingml/2006/spreadsheetDrawing">
      <xdr:col>15</xdr:col>
      <xdr:colOff>101600</xdr:colOff>
      <xdr:row>97</xdr:row>
      <xdr:rowOff>79375</xdr:rowOff>
    </xdr:to>
    <xdr:sp macro="" textlink="">
      <xdr:nvSpPr>
        <xdr:cNvPr id="239" name="フローチャート: 判断 238"/>
        <xdr:cNvSpPr/>
      </xdr:nvSpPr>
      <xdr:spPr>
        <a:xfrm>
          <a:off x="257175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95885</xdr:rowOff>
    </xdr:from>
    <xdr:ext cx="530860" cy="259080"/>
    <xdr:sp macro="" textlink="">
      <xdr:nvSpPr>
        <xdr:cNvPr id="240" name="テキスト ボックス 239"/>
        <xdr:cNvSpPr txBox="1"/>
      </xdr:nvSpPr>
      <xdr:spPr>
        <a:xfrm>
          <a:off x="2393315" y="163836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53340</xdr:rowOff>
    </xdr:from>
    <xdr:to xmlns:xdr="http://schemas.openxmlformats.org/drawingml/2006/spreadsheetDrawing">
      <xdr:col>10</xdr:col>
      <xdr:colOff>114300</xdr:colOff>
      <xdr:row>98</xdr:row>
      <xdr:rowOff>65405</xdr:rowOff>
    </xdr:to>
    <xdr:cxnSp macro="">
      <xdr:nvCxnSpPr>
        <xdr:cNvPr id="241" name="直線コネクタ 240"/>
        <xdr:cNvCxnSpPr/>
      </xdr:nvCxnSpPr>
      <xdr:spPr>
        <a:xfrm flipV="1">
          <a:off x="1028700" y="16855440"/>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53975</xdr:rowOff>
    </xdr:from>
    <xdr:to xmlns:xdr="http://schemas.openxmlformats.org/drawingml/2006/spreadsheetDrawing">
      <xdr:col>10</xdr:col>
      <xdr:colOff>165100</xdr:colOff>
      <xdr:row>97</xdr:row>
      <xdr:rowOff>155575</xdr:rowOff>
    </xdr:to>
    <xdr:sp macro="" textlink="">
      <xdr:nvSpPr>
        <xdr:cNvPr id="242" name="フローチャート: 判断 241"/>
        <xdr:cNvSpPr/>
      </xdr:nvSpPr>
      <xdr:spPr>
        <a:xfrm>
          <a:off x="17780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635</xdr:rowOff>
    </xdr:from>
    <xdr:ext cx="531495" cy="259080"/>
    <xdr:sp macro="" textlink="">
      <xdr:nvSpPr>
        <xdr:cNvPr id="243" name="テキスト ボックス 242"/>
        <xdr:cNvSpPr txBox="1"/>
      </xdr:nvSpPr>
      <xdr:spPr>
        <a:xfrm>
          <a:off x="1580515" y="16459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123190</xdr:rowOff>
    </xdr:from>
    <xdr:to xmlns:xdr="http://schemas.openxmlformats.org/drawingml/2006/spreadsheetDrawing">
      <xdr:col>6</xdr:col>
      <xdr:colOff>38100</xdr:colOff>
      <xdr:row>98</xdr:row>
      <xdr:rowOff>53340</xdr:rowOff>
    </xdr:to>
    <xdr:sp macro="" textlink="">
      <xdr:nvSpPr>
        <xdr:cNvPr id="244" name="フローチャート: 判断 243"/>
        <xdr:cNvSpPr/>
      </xdr:nvSpPr>
      <xdr:spPr>
        <a:xfrm>
          <a:off x="984250" y="16753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69850</xdr:rowOff>
    </xdr:from>
    <xdr:ext cx="530860" cy="259080"/>
    <xdr:sp macro="" textlink="">
      <xdr:nvSpPr>
        <xdr:cNvPr id="245" name="テキスト ボックス 244"/>
        <xdr:cNvSpPr txBox="1"/>
      </xdr:nvSpPr>
      <xdr:spPr>
        <a:xfrm>
          <a:off x="786765" y="16529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7" name="テキスト ボックス 246"/>
        <xdr:cNvSpPr txBox="1"/>
      </xdr:nvSpPr>
      <xdr:spPr>
        <a:xfrm>
          <a:off x="3257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8" name="テキスト ボックス 247"/>
        <xdr:cNvSpPr txBox="1"/>
      </xdr:nvSpPr>
      <xdr:spPr>
        <a:xfrm>
          <a:off x="24511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0" name="テキスト ボックス 249"/>
        <xdr:cNvSpPr txBox="1"/>
      </xdr:nvSpPr>
      <xdr:spPr>
        <a:xfrm>
          <a:off x="85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76200</xdr:rowOff>
    </xdr:from>
    <xdr:to xmlns:xdr="http://schemas.openxmlformats.org/drawingml/2006/spreadsheetDrawing">
      <xdr:col>24</xdr:col>
      <xdr:colOff>114300</xdr:colOff>
      <xdr:row>98</xdr:row>
      <xdr:rowOff>6350</xdr:rowOff>
    </xdr:to>
    <xdr:sp macro="" textlink="">
      <xdr:nvSpPr>
        <xdr:cNvPr id="251" name="楕円 250"/>
        <xdr:cNvSpPr/>
      </xdr:nvSpPr>
      <xdr:spPr>
        <a:xfrm>
          <a:off x="4127500" y="167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54610</xdr:rowOff>
    </xdr:from>
    <xdr:ext cx="534670" cy="255270"/>
    <xdr:sp macro="" textlink="">
      <xdr:nvSpPr>
        <xdr:cNvPr id="252" name="衛生費該当値テキスト"/>
        <xdr:cNvSpPr txBox="1"/>
      </xdr:nvSpPr>
      <xdr:spPr>
        <a:xfrm>
          <a:off x="4229100" y="166852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93345</xdr:rowOff>
    </xdr:from>
    <xdr:to xmlns:xdr="http://schemas.openxmlformats.org/drawingml/2006/spreadsheetDrawing">
      <xdr:col>20</xdr:col>
      <xdr:colOff>38100</xdr:colOff>
      <xdr:row>98</xdr:row>
      <xdr:rowOff>23495</xdr:rowOff>
    </xdr:to>
    <xdr:sp macro="" textlink="">
      <xdr:nvSpPr>
        <xdr:cNvPr id="253" name="楕円 252"/>
        <xdr:cNvSpPr/>
      </xdr:nvSpPr>
      <xdr:spPr>
        <a:xfrm>
          <a:off x="3384550" y="16723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14605</xdr:rowOff>
    </xdr:from>
    <xdr:ext cx="530860" cy="259080"/>
    <xdr:sp macro="" textlink="">
      <xdr:nvSpPr>
        <xdr:cNvPr id="254" name="テキスト ボックス 253"/>
        <xdr:cNvSpPr txBox="1"/>
      </xdr:nvSpPr>
      <xdr:spPr>
        <a:xfrm>
          <a:off x="3187065" y="168167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88265</xdr:rowOff>
    </xdr:from>
    <xdr:to xmlns:xdr="http://schemas.openxmlformats.org/drawingml/2006/spreadsheetDrawing">
      <xdr:col>15</xdr:col>
      <xdr:colOff>101600</xdr:colOff>
      <xdr:row>98</xdr:row>
      <xdr:rowOff>18415</xdr:rowOff>
    </xdr:to>
    <xdr:sp macro="" textlink="">
      <xdr:nvSpPr>
        <xdr:cNvPr id="255" name="楕円 254"/>
        <xdr:cNvSpPr/>
      </xdr:nvSpPr>
      <xdr:spPr>
        <a:xfrm>
          <a:off x="2571750" y="167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9525</xdr:rowOff>
    </xdr:from>
    <xdr:ext cx="530860" cy="255270"/>
    <xdr:sp macro="" textlink="">
      <xdr:nvSpPr>
        <xdr:cNvPr id="256" name="テキスト ボックス 255"/>
        <xdr:cNvSpPr txBox="1"/>
      </xdr:nvSpPr>
      <xdr:spPr>
        <a:xfrm>
          <a:off x="2393315" y="168116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2540</xdr:rowOff>
    </xdr:from>
    <xdr:to xmlns:xdr="http://schemas.openxmlformats.org/drawingml/2006/spreadsheetDrawing">
      <xdr:col>10</xdr:col>
      <xdr:colOff>165100</xdr:colOff>
      <xdr:row>98</xdr:row>
      <xdr:rowOff>104140</xdr:rowOff>
    </xdr:to>
    <xdr:sp macro="" textlink="">
      <xdr:nvSpPr>
        <xdr:cNvPr id="257" name="楕円 256"/>
        <xdr:cNvSpPr/>
      </xdr:nvSpPr>
      <xdr:spPr>
        <a:xfrm>
          <a:off x="17780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95250</xdr:rowOff>
    </xdr:from>
    <xdr:ext cx="531495" cy="259080"/>
    <xdr:sp macro="" textlink="">
      <xdr:nvSpPr>
        <xdr:cNvPr id="258" name="テキスト ボックス 257"/>
        <xdr:cNvSpPr txBox="1"/>
      </xdr:nvSpPr>
      <xdr:spPr>
        <a:xfrm>
          <a:off x="1580515" y="16897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14605</xdr:rowOff>
    </xdr:from>
    <xdr:to xmlns:xdr="http://schemas.openxmlformats.org/drawingml/2006/spreadsheetDrawing">
      <xdr:col>6</xdr:col>
      <xdr:colOff>38100</xdr:colOff>
      <xdr:row>98</xdr:row>
      <xdr:rowOff>116205</xdr:rowOff>
    </xdr:to>
    <xdr:sp macro="" textlink="">
      <xdr:nvSpPr>
        <xdr:cNvPr id="259" name="楕円 258"/>
        <xdr:cNvSpPr/>
      </xdr:nvSpPr>
      <xdr:spPr>
        <a:xfrm>
          <a:off x="984250" y="168167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107315</xdr:rowOff>
    </xdr:from>
    <xdr:ext cx="530860" cy="259080"/>
    <xdr:sp macro="" textlink="">
      <xdr:nvSpPr>
        <xdr:cNvPr id="260" name="テキスト ボックス 259"/>
        <xdr:cNvSpPr txBox="1"/>
      </xdr:nvSpPr>
      <xdr:spPr>
        <a:xfrm>
          <a:off x="786765" y="169094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5956300" y="4000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0642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0642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69850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69850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013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013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5956300" y="4826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69" name="テキスト ボックス 268"/>
        <xdr:cNvSpPr txBox="1"/>
      </xdr:nvSpPr>
      <xdr:spPr>
        <a:xfrm>
          <a:off x="59182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5956300" y="7112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5956300" y="6785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110" cy="259080"/>
    <xdr:sp macro="" textlink="">
      <xdr:nvSpPr>
        <xdr:cNvPr id="272" name="テキスト ボックス 271"/>
        <xdr:cNvSpPr txBox="1"/>
      </xdr:nvSpPr>
      <xdr:spPr>
        <a:xfrm>
          <a:off x="572643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5956300" y="64585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3550" cy="255270"/>
    <xdr:sp macro="" textlink="">
      <xdr:nvSpPr>
        <xdr:cNvPr id="274" name="テキスト ボックス 273"/>
        <xdr:cNvSpPr txBox="1"/>
      </xdr:nvSpPr>
      <xdr:spPr>
        <a:xfrm>
          <a:off x="55270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5956300" y="61328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3550" cy="259080"/>
    <xdr:sp macro="" textlink="">
      <xdr:nvSpPr>
        <xdr:cNvPr id="276" name="テキスト ボックス 275"/>
        <xdr:cNvSpPr txBox="1"/>
      </xdr:nvSpPr>
      <xdr:spPr>
        <a:xfrm>
          <a:off x="55270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5956300" y="5805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3550" cy="255270"/>
    <xdr:sp macro="" textlink="">
      <xdr:nvSpPr>
        <xdr:cNvPr id="278" name="テキスト ボックス 277"/>
        <xdr:cNvSpPr txBox="1"/>
      </xdr:nvSpPr>
      <xdr:spPr>
        <a:xfrm>
          <a:off x="55270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5956300" y="5479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3550" cy="258445"/>
    <xdr:sp macro="" textlink="">
      <xdr:nvSpPr>
        <xdr:cNvPr id="280" name="テキスト ボックス 279"/>
        <xdr:cNvSpPr txBox="1"/>
      </xdr:nvSpPr>
      <xdr:spPr>
        <a:xfrm>
          <a:off x="55270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5956300" y="5152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3550" cy="259080"/>
    <xdr:sp macro="" textlink="">
      <xdr:nvSpPr>
        <xdr:cNvPr id="282" name="テキスト ボックス 281"/>
        <xdr:cNvSpPr txBox="1"/>
      </xdr:nvSpPr>
      <xdr:spPr>
        <a:xfrm>
          <a:off x="55270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5956300" y="482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3550" cy="255270"/>
    <xdr:sp macro="" textlink="">
      <xdr:nvSpPr>
        <xdr:cNvPr id="284" name="テキスト ボックス 283"/>
        <xdr:cNvSpPr txBox="1"/>
      </xdr:nvSpPr>
      <xdr:spPr>
        <a:xfrm>
          <a:off x="55270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5956300" y="4826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93345</xdr:rowOff>
    </xdr:from>
    <xdr:to xmlns:xdr="http://schemas.openxmlformats.org/drawingml/2006/spreadsheetDrawing">
      <xdr:col>54</xdr:col>
      <xdr:colOff>171450</xdr:colOff>
      <xdr:row>39</xdr:row>
      <xdr:rowOff>99060</xdr:rowOff>
    </xdr:to>
    <xdr:cxnSp macro="">
      <xdr:nvCxnSpPr>
        <xdr:cNvPr id="286" name="直線コネクタ 285"/>
        <xdr:cNvCxnSpPr/>
      </xdr:nvCxnSpPr>
      <xdr:spPr>
        <a:xfrm flipV="1">
          <a:off x="9429750" y="5236845"/>
          <a:ext cx="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8920" cy="259080"/>
    <xdr:sp macro="" textlink="">
      <xdr:nvSpPr>
        <xdr:cNvPr id="287" name="労働費最小値テキスト"/>
        <xdr:cNvSpPr txBox="1"/>
      </xdr:nvSpPr>
      <xdr:spPr>
        <a:xfrm>
          <a:off x="9480550" y="67894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8" name="直線コネクタ 287"/>
        <xdr:cNvCxnSpPr/>
      </xdr:nvCxnSpPr>
      <xdr:spPr>
        <a:xfrm>
          <a:off x="9359900" y="6785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40640</xdr:rowOff>
    </xdr:from>
    <xdr:ext cx="469265" cy="255270"/>
    <xdr:sp macro="" textlink="">
      <xdr:nvSpPr>
        <xdr:cNvPr id="289" name="労働費最大値テキスト"/>
        <xdr:cNvSpPr txBox="1"/>
      </xdr:nvSpPr>
      <xdr:spPr>
        <a:xfrm>
          <a:off x="9480550" y="5012690"/>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4,742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93345</xdr:rowOff>
    </xdr:from>
    <xdr:to xmlns:xdr="http://schemas.openxmlformats.org/drawingml/2006/spreadsheetDrawing">
      <xdr:col>55</xdr:col>
      <xdr:colOff>88900</xdr:colOff>
      <xdr:row>30</xdr:row>
      <xdr:rowOff>93345</xdr:rowOff>
    </xdr:to>
    <xdr:cxnSp macro="">
      <xdr:nvCxnSpPr>
        <xdr:cNvPr id="290" name="直線コネクタ 289"/>
        <xdr:cNvCxnSpPr/>
      </xdr:nvCxnSpPr>
      <xdr:spPr>
        <a:xfrm>
          <a:off x="9359900" y="5236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1" name="直線コネクタ 290"/>
        <xdr:cNvCxnSpPr/>
      </xdr:nvCxnSpPr>
      <xdr:spPr>
        <a:xfrm>
          <a:off x="8686800" y="678561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92075</xdr:rowOff>
    </xdr:from>
    <xdr:ext cx="377825" cy="259080"/>
    <xdr:sp macro="" textlink="">
      <xdr:nvSpPr>
        <xdr:cNvPr id="292" name="労働費平均値テキスト"/>
        <xdr:cNvSpPr txBox="1"/>
      </xdr:nvSpPr>
      <xdr:spPr>
        <a:xfrm>
          <a:off x="9480550" y="6435725"/>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69215</xdr:rowOff>
    </xdr:from>
    <xdr:to xmlns:xdr="http://schemas.openxmlformats.org/drawingml/2006/spreadsheetDrawing">
      <xdr:col>55</xdr:col>
      <xdr:colOff>50800</xdr:colOff>
      <xdr:row>38</xdr:row>
      <xdr:rowOff>170815</xdr:rowOff>
    </xdr:to>
    <xdr:sp macro="" textlink="">
      <xdr:nvSpPr>
        <xdr:cNvPr id="293" name="フローチャート: 判断 292"/>
        <xdr:cNvSpPr/>
      </xdr:nvSpPr>
      <xdr:spPr>
        <a:xfrm>
          <a:off x="9398000" y="6584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39</xdr:row>
      <xdr:rowOff>99060</xdr:rowOff>
    </xdr:from>
    <xdr:to xmlns:xdr="http://schemas.openxmlformats.org/drawingml/2006/spreadsheetDrawing">
      <xdr:col>50</xdr:col>
      <xdr:colOff>114300</xdr:colOff>
      <xdr:row>39</xdr:row>
      <xdr:rowOff>99060</xdr:rowOff>
    </xdr:to>
    <xdr:cxnSp macro="">
      <xdr:nvCxnSpPr>
        <xdr:cNvPr id="294" name="直線コネクタ 293"/>
        <xdr:cNvCxnSpPr/>
      </xdr:nvCxnSpPr>
      <xdr:spPr>
        <a:xfrm>
          <a:off x="7886700" y="67856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31115</xdr:rowOff>
    </xdr:from>
    <xdr:to xmlns:xdr="http://schemas.openxmlformats.org/drawingml/2006/spreadsheetDrawing">
      <xdr:col>50</xdr:col>
      <xdr:colOff>165100</xdr:colOff>
      <xdr:row>38</xdr:row>
      <xdr:rowOff>132715</xdr:rowOff>
    </xdr:to>
    <xdr:sp macro="" textlink="">
      <xdr:nvSpPr>
        <xdr:cNvPr id="295" name="フローチャート: 判断 294"/>
        <xdr:cNvSpPr/>
      </xdr:nvSpPr>
      <xdr:spPr>
        <a:xfrm>
          <a:off x="86360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149860</xdr:rowOff>
    </xdr:from>
    <xdr:ext cx="378460" cy="259080"/>
    <xdr:sp macro="" textlink="">
      <xdr:nvSpPr>
        <xdr:cNvPr id="296" name="テキスト ボックス 295"/>
        <xdr:cNvSpPr txBox="1"/>
      </xdr:nvSpPr>
      <xdr:spPr>
        <a:xfrm>
          <a:off x="8516620" y="6322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171450</xdr:colOff>
      <xdr:row>39</xdr:row>
      <xdr:rowOff>99060</xdr:rowOff>
    </xdr:to>
    <xdr:cxnSp macro="">
      <xdr:nvCxnSpPr>
        <xdr:cNvPr id="297" name="直線コネクタ 296"/>
        <xdr:cNvCxnSpPr/>
      </xdr:nvCxnSpPr>
      <xdr:spPr>
        <a:xfrm>
          <a:off x="7080250" y="678561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149860</xdr:rowOff>
    </xdr:from>
    <xdr:to xmlns:xdr="http://schemas.openxmlformats.org/drawingml/2006/spreadsheetDrawing">
      <xdr:col>46</xdr:col>
      <xdr:colOff>38100</xdr:colOff>
      <xdr:row>38</xdr:row>
      <xdr:rowOff>80010</xdr:rowOff>
    </xdr:to>
    <xdr:sp macro="" textlink="">
      <xdr:nvSpPr>
        <xdr:cNvPr id="298" name="フローチャート: 判断 297"/>
        <xdr:cNvSpPr/>
      </xdr:nvSpPr>
      <xdr:spPr>
        <a:xfrm>
          <a:off x="7842250" y="6493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36</xdr:row>
      <xdr:rowOff>96520</xdr:rowOff>
    </xdr:from>
    <xdr:ext cx="378460" cy="259080"/>
    <xdr:sp macro="" textlink="">
      <xdr:nvSpPr>
        <xdr:cNvPr id="299" name="テキスト ボックス 298"/>
        <xdr:cNvSpPr txBox="1"/>
      </xdr:nvSpPr>
      <xdr:spPr>
        <a:xfrm>
          <a:off x="7715250" y="6268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0" name="直線コネクタ 299"/>
        <xdr:cNvCxnSpPr/>
      </xdr:nvCxnSpPr>
      <xdr:spPr>
        <a:xfrm>
          <a:off x="6286500" y="678561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48895</xdr:rowOff>
    </xdr:from>
    <xdr:to xmlns:xdr="http://schemas.openxmlformats.org/drawingml/2006/spreadsheetDrawing">
      <xdr:col>41</xdr:col>
      <xdr:colOff>101600</xdr:colOff>
      <xdr:row>38</xdr:row>
      <xdr:rowOff>150495</xdr:rowOff>
    </xdr:to>
    <xdr:sp macro="" textlink="">
      <xdr:nvSpPr>
        <xdr:cNvPr id="301" name="フローチャート: 判断 300"/>
        <xdr:cNvSpPr/>
      </xdr:nvSpPr>
      <xdr:spPr>
        <a:xfrm>
          <a:off x="702945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167005</xdr:rowOff>
    </xdr:from>
    <xdr:ext cx="378460" cy="255270"/>
    <xdr:sp macro="" textlink="">
      <xdr:nvSpPr>
        <xdr:cNvPr id="302" name="テキスト ボックス 301"/>
        <xdr:cNvSpPr txBox="1"/>
      </xdr:nvSpPr>
      <xdr:spPr>
        <a:xfrm>
          <a:off x="6910070" y="633920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29210</xdr:rowOff>
    </xdr:from>
    <xdr:to xmlns:xdr="http://schemas.openxmlformats.org/drawingml/2006/spreadsheetDrawing">
      <xdr:col>36</xdr:col>
      <xdr:colOff>165100</xdr:colOff>
      <xdr:row>38</xdr:row>
      <xdr:rowOff>130175</xdr:rowOff>
    </xdr:to>
    <xdr:sp macro="" textlink="">
      <xdr:nvSpPr>
        <xdr:cNvPr id="303" name="フローチャート: 判断 302"/>
        <xdr:cNvSpPr/>
      </xdr:nvSpPr>
      <xdr:spPr>
        <a:xfrm>
          <a:off x="62357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146685</xdr:rowOff>
    </xdr:from>
    <xdr:ext cx="378460" cy="255270"/>
    <xdr:sp macro="" textlink="">
      <xdr:nvSpPr>
        <xdr:cNvPr id="304" name="テキスト ボックス 303"/>
        <xdr:cNvSpPr txBox="1"/>
      </xdr:nvSpPr>
      <xdr:spPr>
        <a:xfrm>
          <a:off x="6116320" y="631888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92583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8515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80010</xdr:rowOff>
    </xdr:from>
    <xdr:ext cx="762000" cy="259080"/>
    <xdr:sp macro="" textlink="">
      <xdr:nvSpPr>
        <xdr:cNvPr id="307" name="テキスト ボックス 306"/>
        <xdr:cNvSpPr txBox="1"/>
      </xdr:nvSpPr>
      <xdr:spPr>
        <a:xfrm>
          <a:off x="7715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8" name="テキスト ボックス 307"/>
        <xdr:cNvSpPr txBox="1"/>
      </xdr:nvSpPr>
      <xdr:spPr>
        <a:xfrm>
          <a:off x="6908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115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0" name="楕円 309"/>
        <xdr:cNvSpPr/>
      </xdr:nvSpPr>
      <xdr:spPr>
        <a:xfrm>
          <a:off x="9398000" y="6734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8920" cy="255270"/>
    <xdr:sp macro="" textlink="">
      <xdr:nvSpPr>
        <xdr:cNvPr id="311" name="労働費該当値テキスト"/>
        <xdr:cNvSpPr txBox="1"/>
      </xdr:nvSpPr>
      <xdr:spPr>
        <a:xfrm>
          <a:off x="9480550" y="664972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2" name="楕円 311"/>
        <xdr:cNvSpPr/>
      </xdr:nvSpPr>
      <xdr:spPr>
        <a:xfrm>
          <a:off x="86360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171450</xdr:colOff>
      <xdr:row>39</xdr:row>
      <xdr:rowOff>140970</xdr:rowOff>
    </xdr:from>
    <xdr:ext cx="246380" cy="259080"/>
    <xdr:sp macro="" textlink="">
      <xdr:nvSpPr>
        <xdr:cNvPr id="313" name="テキスト ボックス 312"/>
        <xdr:cNvSpPr txBox="1"/>
      </xdr:nvSpPr>
      <xdr:spPr>
        <a:xfrm>
          <a:off x="857250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4" name="楕円 313"/>
        <xdr:cNvSpPr/>
      </xdr:nvSpPr>
      <xdr:spPr>
        <a:xfrm>
          <a:off x="7842250" y="6734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5745" cy="259080"/>
    <xdr:sp macro="" textlink="">
      <xdr:nvSpPr>
        <xdr:cNvPr id="315" name="テキスト ボックス 314"/>
        <xdr:cNvSpPr txBox="1"/>
      </xdr:nvSpPr>
      <xdr:spPr>
        <a:xfrm>
          <a:off x="776859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6" name="楕円 315"/>
        <xdr:cNvSpPr/>
      </xdr:nvSpPr>
      <xdr:spPr>
        <a:xfrm>
          <a:off x="702945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5745" cy="259080"/>
    <xdr:sp macro="" textlink="">
      <xdr:nvSpPr>
        <xdr:cNvPr id="317" name="テキスト ボックス 316"/>
        <xdr:cNvSpPr txBox="1"/>
      </xdr:nvSpPr>
      <xdr:spPr>
        <a:xfrm>
          <a:off x="6974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18" name="楕円 317"/>
        <xdr:cNvSpPr/>
      </xdr:nvSpPr>
      <xdr:spPr>
        <a:xfrm>
          <a:off x="6235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39</xdr:row>
      <xdr:rowOff>140970</xdr:rowOff>
    </xdr:from>
    <xdr:ext cx="246380" cy="259080"/>
    <xdr:sp macro="" textlink="">
      <xdr:nvSpPr>
        <xdr:cNvPr id="319" name="テキスト ボックス 318"/>
        <xdr:cNvSpPr txBox="1"/>
      </xdr:nvSpPr>
      <xdr:spPr>
        <a:xfrm>
          <a:off x="617220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5956300" y="7429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0642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0642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69850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69850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013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013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5956300" y="8255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28" name="テキスト ボックス 327"/>
        <xdr:cNvSpPr txBox="1"/>
      </xdr:nvSpPr>
      <xdr:spPr>
        <a:xfrm>
          <a:off x="59182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5956300" y="1016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110" cy="259080"/>
    <xdr:sp macro="" textlink="">
      <xdr:nvSpPr>
        <xdr:cNvPr id="331" name="テキスト ボックス 330"/>
        <xdr:cNvSpPr txBox="1"/>
      </xdr:nvSpPr>
      <xdr:spPr>
        <a:xfrm>
          <a:off x="572643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5956300" y="977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860" cy="259080"/>
    <xdr:sp macro="" textlink="">
      <xdr:nvSpPr>
        <xdr:cNvPr id="333" name="テキスト ボックス 332"/>
        <xdr:cNvSpPr txBox="1"/>
      </xdr:nvSpPr>
      <xdr:spPr>
        <a:xfrm>
          <a:off x="5481955"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5956300" y="939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2455" cy="255270"/>
    <xdr:sp macro="" textlink="">
      <xdr:nvSpPr>
        <xdr:cNvPr id="335" name="テキスト ボックス 334"/>
        <xdr:cNvSpPr txBox="1"/>
      </xdr:nvSpPr>
      <xdr:spPr>
        <a:xfrm>
          <a:off x="5417820" y="9255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5956300" y="901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2455" cy="259080"/>
    <xdr:sp macro="" textlink="">
      <xdr:nvSpPr>
        <xdr:cNvPr id="337" name="テキスト ボックス 336"/>
        <xdr:cNvSpPr txBox="1"/>
      </xdr:nvSpPr>
      <xdr:spPr>
        <a:xfrm>
          <a:off x="541782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5956300" y="863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2455" cy="259080"/>
    <xdr:sp macro="" textlink="">
      <xdr:nvSpPr>
        <xdr:cNvPr id="339" name="テキスト ボックス 338"/>
        <xdr:cNvSpPr txBox="1"/>
      </xdr:nvSpPr>
      <xdr:spPr>
        <a:xfrm>
          <a:off x="541782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5956300" y="825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270"/>
    <xdr:sp macro="" textlink="">
      <xdr:nvSpPr>
        <xdr:cNvPr id="341" name="テキスト ボックス 340"/>
        <xdr:cNvSpPr txBox="1"/>
      </xdr:nvSpPr>
      <xdr:spPr>
        <a:xfrm>
          <a:off x="5417820" y="8112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5956300" y="8255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147955</xdr:rowOff>
    </xdr:from>
    <xdr:to xmlns:xdr="http://schemas.openxmlformats.org/drawingml/2006/spreadsheetDrawing">
      <xdr:col>54</xdr:col>
      <xdr:colOff>171450</xdr:colOff>
      <xdr:row>59</xdr:row>
      <xdr:rowOff>24765</xdr:rowOff>
    </xdr:to>
    <xdr:cxnSp macro="">
      <xdr:nvCxnSpPr>
        <xdr:cNvPr id="343" name="直線コネクタ 342"/>
        <xdr:cNvCxnSpPr/>
      </xdr:nvCxnSpPr>
      <xdr:spPr>
        <a:xfrm flipV="1">
          <a:off x="9429750" y="8891905"/>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29210</xdr:rowOff>
    </xdr:from>
    <xdr:ext cx="469265" cy="255270"/>
    <xdr:sp macro="" textlink="">
      <xdr:nvSpPr>
        <xdr:cNvPr id="344" name="農林水産業費最小値テキスト"/>
        <xdr:cNvSpPr txBox="1"/>
      </xdr:nvSpPr>
      <xdr:spPr>
        <a:xfrm>
          <a:off x="9480550" y="10144760"/>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24765</xdr:rowOff>
    </xdr:from>
    <xdr:to xmlns:xdr="http://schemas.openxmlformats.org/drawingml/2006/spreadsheetDrawing">
      <xdr:col>55</xdr:col>
      <xdr:colOff>88900</xdr:colOff>
      <xdr:row>59</xdr:row>
      <xdr:rowOff>24765</xdr:rowOff>
    </xdr:to>
    <xdr:cxnSp macro="">
      <xdr:nvCxnSpPr>
        <xdr:cNvPr id="345" name="直線コネクタ 344"/>
        <xdr:cNvCxnSpPr/>
      </xdr:nvCxnSpPr>
      <xdr:spPr>
        <a:xfrm>
          <a:off x="9359900" y="10140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94615</xdr:rowOff>
    </xdr:from>
    <xdr:ext cx="598170" cy="259080"/>
    <xdr:sp macro="" textlink="">
      <xdr:nvSpPr>
        <xdr:cNvPr id="346" name="農林水産業費最大値テキスト"/>
        <xdr:cNvSpPr txBox="1"/>
      </xdr:nvSpPr>
      <xdr:spPr>
        <a:xfrm>
          <a:off x="9480550" y="86671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147955</xdr:rowOff>
    </xdr:from>
    <xdr:to xmlns:xdr="http://schemas.openxmlformats.org/drawingml/2006/spreadsheetDrawing">
      <xdr:col>55</xdr:col>
      <xdr:colOff>88900</xdr:colOff>
      <xdr:row>51</xdr:row>
      <xdr:rowOff>147955</xdr:rowOff>
    </xdr:to>
    <xdr:cxnSp macro="">
      <xdr:nvCxnSpPr>
        <xdr:cNvPr id="347" name="直線コネクタ 346"/>
        <xdr:cNvCxnSpPr/>
      </xdr:nvCxnSpPr>
      <xdr:spPr>
        <a:xfrm>
          <a:off x="9359900" y="8891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34925</xdr:rowOff>
    </xdr:from>
    <xdr:to xmlns:xdr="http://schemas.openxmlformats.org/drawingml/2006/spreadsheetDrawing">
      <xdr:col>55</xdr:col>
      <xdr:colOff>0</xdr:colOff>
      <xdr:row>57</xdr:row>
      <xdr:rowOff>73025</xdr:rowOff>
    </xdr:to>
    <xdr:cxnSp macro="">
      <xdr:nvCxnSpPr>
        <xdr:cNvPr id="348" name="直線コネクタ 347"/>
        <xdr:cNvCxnSpPr/>
      </xdr:nvCxnSpPr>
      <xdr:spPr>
        <a:xfrm flipV="1">
          <a:off x="8686800" y="9807575"/>
          <a:ext cx="7429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80645</xdr:rowOff>
    </xdr:from>
    <xdr:ext cx="534035" cy="259080"/>
    <xdr:sp macro="" textlink="">
      <xdr:nvSpPr>
        <xdr:cNvPr id="349" name="農林水産業費平均値テキスト"/>
        <xdr:cNvSpPr txBox="1"/>
      </xdr:nvSpPr>
      <xdr:spPr>
        <a:xfrm>
          <a:off x="9480550" y="985329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102235</xdr:rowOff>
    </xdr:from>
    <xdr:to xmlns:xdr="http://schemas.openxmlformats.org/drawingml/2006/spreadsheetDrawing">
      <xdr:col>55</xdr:col>
      <xdr:colOff>50800</xdr:colOff>
      <xdr:row>58</xdr:row>
      <xdr:rowOff>32385</xdr:rowOff>
    </xdr:to>
    <xdr:sp macro="" textlink="">
      <xdr:nvSpPr>
        <xdr:cNvPr id="350" name="フローチャート: 判断 349"/>
        <xdr:cNvSpPr/>
      </xdr:nvSpPr>
      <xdr:spPr>
        <a:xfrm>
          <a:off x="9398000" y="98748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57</xdr:row>
      <xdr:rowOff>73025</xdr:rowOff>
    </xdr:from>
    <xdr:to xmlns:xdr="http://schemas.openxmlformats.org/drawingml/2006/spreadsheetDrawing">
      <xdr:col>50</xdr:col>
      <xdr:colOff>114300</xdr:colOff>
      <xdr:row>57</xdr:row>
      <xdr:rowOff>133985</xdr:rowOff>
    </xdr:to>
    <xdr:cxnSp macro="">
      <xdr:nvCxnSpPr>
        <xdr:cNvPr id="351" name="直線コネクタ 350"/>
        <xdr:cNvCxnSpPr/>
      </xdr:nvCxnSpPr>
      <xdr:spPr>
        <a:xfrm flipV="1">
          <a:off x="7886700" y="9845675"/>
          <a:ext cx="8001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98425</xdr:rowOff>
    </xdr:from>
    <xdr:to xmlns:xdr="http://schemas.openxmlformats.org/drawingml/2006/spreadsheetDrawing">
      <xdr:col>50</xdr:col>
      <xdr:colOff>165100</xdr:colOff>
      <xdr:row>58</xdr:row>
      <xdr:rowOff>29210</xdr:rowOff>
    </xdr:to>
    <xdr:sp macro="" textlink="">
      <xdr:nvSpPr>
        <xdr:cNvPr id="352" name="フローチャート: 判断 351"/>
        <xdr:cNvSpPr/>
      </xdr:nvSpPr>
      <xdr:spPr>
        <a:xfrm>
          <a:off x="86360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19685</xdr:rowOff>
    </xdr:from>
    <xdr:ext cx="531495" cy="255270"/>
    <xdr:sp macro="" textlink="">
      <xdr:nvSpPr>
        <xdr:cNvPr id="353" name="テキスト ボックス 352"/>
        <xdr:cNvSpPr txBox="1"/>
      </xdr:nvSpPr>
      <xdr:spPr>
        <a:xfrm>
          <a:off x="8438515" y="996378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133985</xdr:rowOff>
    </xdr:from>
    <xdr:to xmlns:xdr="http://schemas.openxmlformats.org/drawingml/2006/spreadsheetDrawing">
      <xdr:col>45</xdr:col>
      <xdr:colOff>171450</xdr:colOff>
      <xdr:row>57</xdr:row>
      <xdr:rowOff>137795</xdr:rowOff>
    </xdr:to>
    <xdr:cxnSp macro="">
      <xdr:nvCxnSpPr>
        <xdr:cNvPr id="354" name="直線コネクタ 353"/>
        <xdr:cNvCxnSpPr/>
      </xdr:nvCxnSpPr>
      <xdr:spPr>
        <a:xfrm flipV="1">
          <a:off x="7080250" y="9906635"/>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106045</xdr:rowOff>
    </xdr:from>
    <xdr:to xmlns:xdr="http://schemas.openxmlformats.org/drawingml/2006/spreadsheetDrawing">
      <xdr:col>46</xdr:col>
      <xdr:colOff>38100</xdr:colOff>
      <xdr:row>58</xdr:row>
      <xdr:rowOff>36195</xdr:rowOff>
    </xdr:to>
    <xdr:sp macro="" textlink="">
      <xdr:nvSpPr>
        <xdr:cNvPr id="355" name="フローチャート: 判断 354"/>
        <xdr:cNvSpPr/>
      </xdr:nvSpPr>
      <xdr:spPr>
        <a:xfrm>
          <a:off x="7842250" y="98786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27305</xdr:rowOff>
    </xdr:from>
    <xdr:ext cx="530860" cy="259080"/>
    <xdr:sp macro="" textlink="">
      <xdr:nvSpPr>
        <xdr:cNvPr id="356" name="テキスト ボックス 355"/>
        <xdr:cNvSpPr txBox="1"/>
      </xdr:nvSpPr>
      <xdr:spPr>
        <a:xfrm>
          <a:off x="7644765" y="99714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97790</xdr:rowOff>
    </xdr:from>
    <xdr:to xmlns:xdr="http://schemas.openxmlformats.org/drawingml/2006/spreadsheetDrawing">
      <xdr:col>41</xdr:col>
      <xdr:colOff>50800</xdr:colOff>
      <xdr:row>57</xdr:row>
      <xdr:rowOff>137795</xdr:rowOff>
    </xdr:to>
    <xdr:cxnSp macro="">
      <xdr:nvCxnSpPr>
        <xdr:cNvPr id="357" name="直線コネクタ 356"/>
        <xdr:cNvCxnSpPr/>
      </xdr:nvCxnSpPr>
      <xdr:spPr>
        <a:xfrm>
          <a:off x="6286500" y="9870440"/>
          <a:ext cx="7937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83820</xdr:rowOff>
    </xdr:from>
    <xdr:to xmlns:xdr="http://schemas.openxmlformats.org/drawingml/2006/spreadsheetDrawing">
      <xdr:col>41</xdr:col>
      <xdr:colOff>101600</xdr:colOff>
      <xdr:row>58</xdr:row>
      <xdr:rowOff>13970</xdr:rowOff>
    </xdr:to>
    <xdr:sp macro="" textlink="">
      <xdr:nvSpPr>
        <xdr:cNvPr id="358" name="フローチャート: 判断 357"/>
        <xdr:cNvSpPr/>
      </xdr:nvSpPr>
      <xdr:spPr>
        <a:xfrm>
          <a:off x="702945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30480</xdr:rowOff>
    </xdr:from>
    <xdr:ext cx="530860" cy="255270"/>
    <xdr:sp macro="" textlink="">
      <xdr:nvSpPr>
        <xdr:cNvPr id="359" name="テキスト ボックス 358"/>
        <xdr:cNvSpPr txBox="1"/>
      </xdr:nvSpPr>
      <xdr:spPr>
        <a:xfrm>
          <a:off x="6851015" y="9631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116205</xdr:rowOff>
    </xdr:from>
    <xdr:to xmlns:xdr="http://schemas.openxmlformats.org/drawingml/2006/spreadsheetDrawing">
      <xdr:col>36</xdr:col>
      <xdr:colOff>165100</xdr:colOff>
      <xdr:row>58</xdr:row>
      <xdr:rowOff>46355</xdr:rowOff>
    </xdr:to>
    <xdr:sp macro="" textlink="">
      <xdr:nvSpPr>
        <xdr:cNvPr id="360" name="フローチャート: 判断 359"/>
        <xdr:cNvSpPr/>
      </xdr:nvSpPr>
      <xdr:spPr>
        <a:xfrm>
          <a:off x="6235700" y="98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37465</xdr:rowOff>
    </xdr:from>
    <xdr:ext cx="531495" cy="259080"/>
    <xdr:sp macro="" textlink="">
      <xdr:nvSpPr>
        <xdr:cNvPr id="361" name="テキスト ボックス 360"/>
        <xdr:cNvSpPr txBox="1"/>
      </xdr:nvSpPr>
      <xdr:spPr>
        <a:xfrm>
          <a:off x="6038215" y="9981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92583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8515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80010</xdr:rowOff>
    </xdr:from>
    <xdr:ext cx="762000" cy="259080"/>
    <xdr:sp macro="" textlink="">
      <xdr:nvSpPr>
        <xdr:cNvPr id="364" name="テキスト ボックス 363"/>
        <xdr:cNvSpPr txBox="1"/>
      </xdr:nvSpPr>
      <xdr:spPr>
        <a:xfrm>
          <a:off x="7715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5" name="テキスト ボックス 364"/>
        <xdr:cNvSpPr txBox="1"/>
      </xdr:nvSpPr>
      <xdr:spPr>
        <a:xfrm>
          <a:off x="6908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115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155575</xdr:rowOff>
    </xdr:from>
    <xdr:to xmlns:xdr="http://schemas.openxmlformats.org/drawingml/2006/spreadsheetDrawing">
      <xdr:col>55</xdr:col>
      <xdr:colOff>50800</xdr:colOff>
      <xdr:row>57</xdr:row>
      <xdr:rowOff>86360</xdr:rowOff>
    </xdr:to>
    <xdr:sp macro="" textlink="">
      <xdr:nvSpPr>
        <xdr:cNvPr id="367" name="楕円 366"/>
        <xdr:cNvSpPr/>
      </xdr:nvSpPr>
      <xdr:spPr>
        <a:xfrm>
          <a:off x="9398000" y="975677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6985</xdr:rowOff>
    </xdr:from>
    <xdr:ext cx="534035" cy="255270"/>
    <xdr:sp macro="" textlink="">
      <xdr:nvSpPr>
        <xdr:cNvPr id="368" name="農林水産業費該当値テキスト"/>
        <xdr:cNvSpPr txBox="1"/>
      </xdr:nvSpPr>
      <xdr:spPr>
        <a:xfrm>
          <a:off x="9480550" y="9608185"/>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22225</xdr:rowOff>
    </xdr:from>
    <xdr:to xmlns:xdr="http://schemas.openxmlformats.org/drawingml/2006/spreadsheetDrawing">
      <xdr:col>50</xdr:col>
      <xdr:colOff>165100</xdr:colOff>
      <xdr:row>57</xdr:row>
      <xdr:rowOff>123825</xdr:rowOff>
    </xdr:to>
    <xdr:sp macro="" textlink="">
      <xdr:nvSpPr>
        <xdr:cNvPr id="369" name="楕円 368"/>
        <xdr:cNvSpPr/>
      </xdr:nvSpPr>
      <xdr:spPr>
        <a:xfrm>
          <a:off x="86360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140335</xdr:rowOff>
    </xdr:from>
    <xdr:ext cx="531495" cy="259080"/>
    <xdr:sp macro="" textlink="">
      <xdr:nvSpPr>
        <xdr:cNvPr id="370" name="テキスト ボックス 369"/>
        <xdr:cNvSpPr txBox="1"/>
      </xdr:nvSpPr>
      <xdr:spPr>
        <a:xfrm>
          <a:off x="8438515" y="95700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83185</xdr:rowOff>
    </xdr:from>
    <xdr:to xmlns:xdr="http://schemas.openxmlformats.org/drawingml/2006/spreadsheetDrawing">
      <xdr:col>46</xdr:col>
      <xdr:colOff>38100</xdr:colOff>
      <xdr:row>58</xdr:row>
      <xdr:rowOff>13335</xdr:rowOff>
    </xdr:to>
    <xdr:sp macro="" textlink="">
      <xdr:nvSpPr>
        <xdr:cNvPr id="371" name="楕円 370"/>
        <xdr:cNvSpPr/>
      </xdr:nvSpPr>
      <xdr:spPr>
        <a:xfrm>
          <a:off x="7842250" y="98558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29845</xdr:rowOff>
    </xdr:from>
    <xdr:ext cx="530860" cy="255270"/>
    <xdr:sp macro="" textlink="">
      <xdr:nvSpPr>
        <xdr:cNvPr id="372" name="テキスト ボックス 371"/>
        <xdr:cNvSpPr txBox="1"/>
      </xdr:nvSpPr>
      <xdr:spPr>
        <a:xfrm>
          <a:off x="7644765" y="96310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86995</xdr:rowOff>
    </xdr:from>
    <xdr:to xmlns:xdr="http://schemas.openxmlformats.org/drawingml/2006/spreadsheetDrawing">
      <xdr:col>41</xdr:col>
      <xdr:colOff>101600</xdr:colOff>
      <xdr:row>58</xdr:row>
      <xdr:rowOff>17780</xdr:rowOff>
    </xdr:to>
    <xdr:sp macro="" textlink="">
      <xdr:nvSpPr>
        <xdr:cNvPr id="373" name="楕円 372"/>
        <xdr:cNvSpPr/>
      </xdr:nvSpPr>
      <xdr:spPr>
        <a:xfrm>
          <a:off x="702945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8255</xdr:rowOff>
    </xdr:from>
    <xdr:ext cx="530860" cy="255270"/>
    <xdr:sp macro="" textlink="">
      <xdr:nvSpPr>
        <xdr:cNvPr id="374" name="テキスト ボックス 373"/>
        <xdr:cNvSpPr txBox="1"/>
      </xdr:nvSpPr>
      <xdr:spPr>
        <a:xfrm>
          <a:off x="6851015" y="99523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46990</xdr:rowOff>
    </xdr:from>
    <xdr:to xmlns:xdr="http://schemas.openxmlformats.org/drawingml/2006/spreadsheetDrawing">
      <xdr:col>36</xdr:col>
      <xdr:colOff>165100</xdr:colOff>
      <xdr:row>57</xdr:row>
      <xdr:rowOff>148590</xdr:rowOff>
    </xdr:to>
    <xdr:sp macro="" textlink="">
      <xdr:nvSpPr>
        <xdr:cNvPr id="375" name="楕円 374"/>
        <xdr:cNvSpPr/>
      </xdr:nvSpPr>
      <xdr:spPr>
        <a:xfrm>
          <a:off x="62357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166370</xdr:rowOff>
    </xdr:from>
    <xdr:ext cx="531495" cy="255270"/>
    <xdr:sp macro="" textlink="">
      <xdr:nvSpPr>
        <xdr:cNvPr id="376" name="テキスト ボックス 375"/>
        <xdr:cNvSpPr txBox="1"/>
      </xdr:nvSpPr>
      <xdr:spPr>
        <a:xfrm>
          <a:off x="6038215" y="959612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5956300" y="10858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0642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0642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69850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69850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013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013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5956300" y="11684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5" name="テキスト ボックス 384"/>
        <xdr:cNvSpPr txBox="1"/>
      </xdr:nvSpPr>
      <xdr:spPr>
        <a:xfrm>
          <a:off x="59182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5956300" y="1397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5956300" y="1358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110" cy="259080"/>
    <xdr:sp macro="" textlink="">
      <xdr:nvSpPr>
        <xdr:cNvPr id="388" name="テキスト ボックス 387"/>
        <xdr:cNvSpPr txBox="1"/>
      </xdr:nvSpPr>
      <xdr:spPr>
        <a:xfrm>
          <a:off x="572643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5956300" y="1320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9080"/>
    <xdr:sp macro="" textlink="">
      <xdr:nvSpPr>
        <xdr:cNvPr id="390" name="テキスト ボックス 389"/>
        <xdr:cNvSpPr txBox="1"/>
      </xdr:nvSpPr>
      <xdr:spPr>
        <a:xfrm>
          <a:off x="5481955"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5956300" y="1282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2455" cy="255270"/>
    <xdr:sp macro="" textlink="">
      <xdr:nvSpPr>
        <xdr:cNvPr id="392" name="テキスト ボックス 391"/>
        <xdr:cNvSpPr txBox="1"/>
      </xdr:nvSpPr>
      <xdr:spPr>
        <a:xfrm>
          <a:off x="5417820" y="12684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5956300" y="1244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2455" cy="259080"/>
    <xdr:sp macro="" textlink="">
      <xdr:nvSpPr>
        <xdr:cNvPr id="394" name="テキスト ボックス 393"/>
        <xdr:cNvSpPr txBox="1"/>
      </xdr:nvSpPr>
      <xdr:spPr>
        <a:xfrm>
          <a:off x="541782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5956300" y="1206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2455" cy="259080"/>
    <xdr:sp macro="" textlink="">
      <xdr:nvSpPr>
        <xdr:cNvPr id="396" name="テキスト ボックス 395"/>
        <xdr:cNvSpPr txBox="1"/>
      </xdr:nvSpPr>
      <xdr:spPr>
        <a:xfrm>
          <a:off x="541782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5956300" y="1168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270"/>
    <xdr:sp macro="" textlink="">
      <xdr:nvSpPr>
        <xdr:cNvPr id="398" name="テキスト ボックス 397"/>
        <xdr:cNvSpPr txBox="1"/>
      </xdr:nvSpPr>
      <xdr:spPr>
        <a:xfrm>
          <a:off x="5417820" y="11541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5956300" y="11684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130810</xdr:rowOff>
    </xdr:from>
    <xdr:to xmlns:xdr="http://schemas.openxmlformats.org/drawingml/2006/spreadsheetDrawing">
      <xdr:col>54</xdr:col>
      <xdr:colOff>171450</xdr:colOff>
      <xdr:row>79</xdr:row>
      <xdr:rowOff>38735</xdr:rowOff>
    </xdr:to>
    <xdr:cxnSp macro="">
      <xdr:nvCxnSpPr>
        <xdr:cNvPr id="400" name="直線コネクタ 399"/>
        <xdr:cNvCxnSpPr/>
      </xdr:nvCxnSpPr>
      <xdr:spPr>
        <a:xfrm flipV="1">
          <a:off x="9429750" y="12132310"/>
          <a:ext cx="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42545</xdr:rowOff>
    </xdr:from>
    <xdr:ext cx="377825" cy="255270"/>
    <xdr:sp macro="" textlink="">
      <xdr:nvSpPr>
        <xdr:cNvPr id="401" name="商工費最小値テキスト"/>
        <xdr:cNvSpPr txBox="1"/>
      </xdr:nvSpPr>
      <xdr:spPr>
        <a:xfrm>
          <a:off x="9480550" y="13587095"/>
          <a:ext cx="377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38735</xdr:rowOff>
    </xdr:from>
    <xdr:to xmlns:xdr="http://schemas.openxmlformats.org/drawingml/2006/spreadsheetDrawing">
      <xdr:col>55</xdr:col>
      <xdr:colOff>88900</xdr:colOff>
      <xdr:row>79</xdr:row>
      <xdr:rowOff>38735</xdr:rowOff>
    </xdr:to>
    <xdr:cxnSp macro="">
      <xdr:nvCxnSpPr>
        <xdr:cNvPr id="402" name="直線コネクタ 401"/>
        <xdr:cNvCxnSpPr/>
      </xdr:nvCxnSpPr>
      <xdr:spPr>
        <a:xfrm>
          <a:off x="9359900" y="13583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77470</xdr:rowOff>
    </xdr:from>
    <xdr:ext cx="598170" cy="255270"/>
    <xdr:sp macro="" textlink="">
      <xdr:nvSpPr>
        <xdr:cNvPr id="403" name="商工費最大値テキスト"/>
        <xdr:cNvSpPr txBox="1"/>
      </xdr:nvSpPr>
      <xdr:spPr>
        <a:xfrm>
          <a:off x="9480550" y="11907520"/>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191,139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130810</xdr:rowOff>
    </xdr:from>
    <xdr:to xmlns:xdr="http://schemas.openxmlformats.org/drawingml/2006/spreadsheetDrawing">
      <xdr:col>55</xdr:col>
      <xdr:colOff>88900</xdr:colOff>
      <xdr:row>70</xdr:row>
      <xdr:rowOff>130810</xdr:rowOff>
    </xdr:to>
    <xdr:cxnSp macro="">
      <xdr:nvCxnSpPr>
        <xdr:cNvPr id="404" name="直線コネクタ 403"/>
        <xdr:cNvCxnSpPr/>
      </xdr:nvCxnSpPr>
      <xdr:spPr>
        <a:xfrm>
          <a:off x="9359900" y="12132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147955</xdr:rowOff>
    </xdr:from>
    <xdr:to xmlns:xdr="http://schemas.openxmlformats.org/drawingml/2006/spreadsheetDrawing">
      <xdr:col>55</xdr:col>
      <xdr:colOff>0</xdr:colOff>
      <xdr:row>77</xdr:row>
      <xdr:rowOff>79375</xdr:rowOff>
    </xdr:to>
    <xdr:cxnSp macro="">
      <xdr:nvCxnSpPr>
        <xdr:cNvPr id="405" name="直線コネクタ 404"/>
        <xdr:cNvCxnSpPr/>
      </xdr:nvCxnSpPr>
      <xdr:spPr>
        <a:xfrm>
          <a:off x="8686800" y="12835255"/>
          <a:ext cx="742950" cy="445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157480</xdr:rowOff>
    </xdr:from>
    <xdr:ext cx="534035" cy="255270"/>
    <xdr:sp macro="" textlink="">
      <xdr:nvSpPr>
        <xdr:cNvPr id="406" name="商工費平均値テキスト"/>
        <xdr:cNvSpPr txBox="1"/>
      </xdr:nvSpPr>
      <xdr:spPr>
        <a:xfrm>
          <a:off x="9480550" y="13359130"/>
          <a:ext cx="53403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xdr:rowOff>
    </xdr:from>
    <xdr:to xmlns:xdr="http://schemas.openxmlformats.org/drawingml/2006/spreadsheetDrawing">
      <xdr:col>55</xdr:col>
      <xdr:colOff>50800</xdr:colOff>
      <xdr:row>78</xdr:row>
      <xdr:rowOff>109220</xdr:rowOff>
    </xdr:to>
    <xdr:sp macro="" textlink="">
      <xdr:nvSpPr>
        <xdr:cNvPr id="407" name="フローチャート: 判断 406"/>
        <xdr:cNvSpPr/>
      </xdr:nvSpPr>
      <xdr:spPr>
        <a:xfrm>
          <a:off x="9398000" y="13380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74</xdr:row>
      <xdr:rowOff>147955</xdr:rowOff>
    </xdr:from>
    <xdr:to xmlns:xdr="http://schemas.openxmlformats.org/drawingml/2006/spreadsheetDrawing">
      <xdr:col>50</xdr:col>
      <xdr:colOff>114300</xdr:colOff>
      <xdr:row>78</xdr:row>
      <xdr:rowOff>25400</xdr:rowOff>
    </xdr:to>
    <xdr:cxnSp macro="">
      <xdr:nvCxnSpPr>
        <xdr:cNvPr id="408" name="直線コネクタ 407"/>
        <xdr:cNvCxnSpPr/>
      </xdr:nvCxnSpPr>
      <xdr:spPr>
        <a:xfrm flipV="1">
          <a:off x="7886700" y="12835255"/>
          <a:ext cx="800100" cy="563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128270</xdr:rowOff>
    </xdr:from>
    <xdr:to xmlns:xdr="http://schemas.openxmlformats.org/drawingml/2006/spreadsheetDrawing">
      <xdr:col>50</xdr:col>
      <xdr:colOff>165100</xdr:colOff>
      <xdr:row>78</xdr:row>
      <xdr:rowOff>58420</xdr:rowOff>
    </xdr:to>
    <xdr:sp macro="" textlink="">
      <xdr:nvSpPr>
        <xdr:cNvPr id="409" name="フローチャート: 判断 408"/>
        <xdr:cNvSpPr/>
      </xdr:nvSpPr>
      <xdr:spPr>
        <a:xfrm>
          <a:off x="8636000" y="133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49530</xdr:rowOff>
    </xdr:from>
    <xdr:ext cx="531495" cy="259080"/>
    <xdr:sp macro="" textlink="">
      <xdr:nvSpPr>
        <xdr:cNvPr id="410" name="テキスト ボックス 409"/>
        <xdr:cNvSpPr txBox="1"/>
      </xdr:nvSpPr>
      <xdr:spPr>
        <a:xfrm>
          <a:off x="8438515" y="13422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25400</xdr:rowOff>
    </xdr:from>
    <xdr:to xmlns:xdr="http://schemas.openxmlformats.org/drawingml/2006/spreadsheetDrawing">
      <xdr:col>45</xdr:col>
      <xdr:colOff>171450</xdr:colOff>
      <xdr:row>78</xdr:row>
      <xdr:rowOff>107950</xdr:rowOff>
    </xdr:to>
    <xdr:cxnSp macro="">
      <xdr:nvCxnSpPr>
        <xdr:cNvPr id="411" name="直線コネクタ 410"/>
        <xdr:cNvCxnSpPr/>
      </xdr:nvCxnSpPr>
      <xdr:spPr>
        <a:xfrm flipV="1">
          <a:off x="7080250" y="13398500"/>
          <a:ext cx="8064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135890</xdr:rowOff>
    </xdr:from>
    <xdr:to xmlns:xdr="http://schemas.openxmlformats.org/drawingml/2006/spreadsheetDrawing">
      <xdr:col>46</xdr:col>
      <xdr:colOff>38100</xdr:colOff>
      <xdr:row>78</xdr:row>
      <xdr:rowOff>66040</xdr:rowOff>
    </xdr:to>
    <xdr:sp macro="" textlink="">
      <xdr:nvSpPr>
        <xdr:cNvPr id="412" name="フローチャート: 判断 411"/>
        <xdr:cNvSpPr/>
      </xdr:nvSpPr>
      <xdr:spPr>
        <a:xfrm>
          <a:off x="7842250" y="13337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82550</xdr:rowOff>
    </xdr:from>
    <xdr:ext cx="530860" cy="259080"/>
    <xdr:sp macro="" textlink="">
      <xdr:nvSpPr>
        <xdr:cNvPr id="413" name="テキスト ボックス 412"/>
        <xdr:cNvSpPr txBox="1"/>
      </xdr:nvSpPr>
      <xdr:spPr>
        <a:xfrm>
          <a:off x="7644765" y="13112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107950</xdr:rowOff>
    </xdr:from>
    <xdr:to xmlns:xdr="http://schemas.openxmlformats.org/drawingml/2006/spreadsheetDrawing">
      <xdr:col>41</xdr:col>
      <xdr:colOff>50800</xdr:colOff>
      <xdr:row>78</xdr:row>
      <xdr:rowOff>143510</xdr:rowOff>
    </xdr:to>
    <xdr:cxnSp macro="">
      <xdr:nvCxnSpPr>
        <xdr:cNvPr id="414" name="直線コネクタ 413"/>
        <xdr:cNvCxnSpPr/>
      </xdr:nvCxnSpPr>
      <xdr:spPr>
        <a:xfrm flipV="1">
          <a:off x="6286500" y="13481050"/>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116840</xdr:rowOff>
    </xdr:from>
    <xdr:to xmlns:xdr="http://schemas.openxmlformats.org/drawingml/2006/spreadsheetDrawing">
      <xdr:col>41</xdr:col>
      <xdr:colOff>101600</xdr:colOff>
      <xdr:row>78</xdr:row>
      <xdr:rowOff>46990</xdr:rowOff>
    </xdr:to>
    <xdr:sp macro="" textlink="">
      <xdr:nvSpPr>
        <xdr:cNvPr id="415" name="フローチャート: 判断 414"/>
        <xdr:cNvSpPr/>
      </xdr:nvSpPr>
      <xdr:spPr>
        <a:xfrm>
          <a:off x="702945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63500</xdr:rowOff>
    </xdr:from>
    <xdr:ext cx="530860" cy="255270"/>
    <xdr:sp macro="" textlink="">
      <xdr:nvSpPr>
        <xdr:cNvPr id="416" name="テキスト ボックス 415"/>
        <xdr:cNvSpPr txBox="1"/>
      </xdr:nvSpPr>
      <xdr:spPr>
        <a:xfrm>
          <a:off x="6851015" y="130937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22225</xdr:rowOff>
    </xdr:from>
    <xdr:to xmlns:xdr="http://schemas.openxmlformats.org/drawingml/2006/spreadsheetDrawing">
      <xdr:col>36</xdr:col>
      <xdr:colOff>165100</xdr:colOff>
      <xdr:row>78</xdr:row>
      <xdr:rowOff>123825</xdr:rowOff>
    </xdr:to>
    <xdr:sp macro="" textlink="">
      <xdr:nvSpPr>
        <xdr:cNvPr id="417" name="フローチャート: 判断 416"/>
        <xdr:cNvSpPr/>
      </xdr:nvSpPr>
      <xdr:spPr>
        <a:xfrm>
          <a:off x="6235700" y="1339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140335</xdr:rowOff>
    </xdr:from>
    <xdr:ext cx="531495" cy="259080"/>
    <xdr:sp macro="" textlink="">
      <xdr:nvSpPr>
        <xdr:cNvPr id="418" name="テキスト ボックス 417"/>
        <xdr:cNvSpPr txBox="1"/>
      </xdr:nvSpPr>
      <xdr:spPr>
        <a:xfrm>
          <a:off x="6038215" y="13170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92583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8515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80010</xdr:rowOff>
    </xdr:from>
    <xdr:ext cx="762000" cy="259080"/>
    <xdr:sp macro="" textlink="">
      <xdr:nvSpPr>
        <xdr:cNvPr id="421" name="テキスト ボックス 420"/>
        <xdr:cNvSpPr txBox="1"/>
      </xdr:nvSpPr>
      <xdr:spPr>
        <a:xfrm>
          <a:off x="7715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2" name="テキスト ボックス 421"/>
        <xdr:cNvSpPr txBox="1"/>
      </xdr:nvSpPr>
      <xdr:spPr>
        <a:xfrm>
          <a:off x="6908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115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29210</xdr:rowOff>
    </xdr:from>
    <xdr:to xmlns:xdr="http://schemas.openxmlformats.org/drawingml/2006/spreadsheetDrawing">
      <xdr:col>55</xdr:col>
      <xdr:colOff>50800</xdr:colOff>
      <xdr:row>77</xdr:row>
      <xdr:rowOff>130175</xdr:rowOff>
    </xdr:to>
    <xdr:sp macro="" textlink="">
      <xdr:nvSpPr>
        <xdr:cNvPr id="424" name="楕円 423"/>
        <xdr:cNvSpPr/>
      </xdr:nvSpPr>
      <xdr:spPr>
        <a:xfrm>
          <a:off x="9398000" y="1323086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52070</xdr:rowOff>
    </xdr:from>
    <xdr:ext cx="534035" cy="255270"/>
    <xdr:sp macro="" textlink="">
      <xdr:nvSpPr>
        <xdr:cNvPr id="425" name="商工費該当値テキスト"/>
        <xdr:cNvSpPr txBox="1"/>
      </xdr:nvSpPr>
      <xdr:spPr>
        <a:xfrm>
          <a:off x="9480550" y="13082270"/>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97790</xdr:rowOff>
    </xdr:from>
    <xdr:to xmlns:xdr="http://schemas.openxmlformats.org/drawingml/2006/spreadsheetDrawing">
      <xdr:col>50</xdr:col>
      <xdr:colOff>165100</xdr:colOff>
      <xdr:row>75</xdr:row>
      <xdr:rowOff>27305</xdr:rowOff>
    </xdr:to>
    <xdr:sp macro="" textlink="">
      <xdr:nvSpPr>
        <xdr:cNvPr id="426" name="楕円 425"/>
        <xdr:cNvSpPr/>
      </xdr:nvSpPr>
      <xdr:spPr>
        <a:xfrm>
          <a:off x="8636000" y="12785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44450</xdr:rowOff>
    </xdr:from>
    <xdr:ext cx="531495" cy="259080"/>
    <xdr:sp macro="" textlink="">
      <xdr:nvSpPr>
        <xdr:cNvPr id="427" name="テキスト ボックス 426"/>
        <xdr:cNvSpPr txBox="1"/>
      </xdr:nvSpPr>
      <xdr:spPr>
        <a:xfrm>
          <a:off x="8438515" y="12560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146050</xdr:rowOff>
    </xdr:from>
    <xdr:to xmlns:xdr="http://schemas.openxmlformats.org/drawingml/2006/spreadsheetDrawing">
      <xdr:col>46</xdr:col>
      <xdr:colOff>38100</xdr:colOff>
      <xdr:row>78</xdr:row>
      <xdr:rowOff>76200</xdr:rowOff>
    </xdr:to>
    <xdr:sp macro="" textlink="">
      <xdr:nvSpPr>
        <xdr:cNvPr id="428" name="楕円 427"/>
        <xdr:cNvSpPr/>
      </xdr:nvSpPr>
      <xdr:spPr>
        <a:xfrm>
          <a:off x="7842250" y="13347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67310</xdr:rowOff>
    </xdr:from>
    <xdr:ext cx="530860" cy="259080"/>
    <xdr:sp macro="" textlink="">
      <xdr:nvSpPr>
        <xdr:cNvPr id="429" name="テキスト ボックス 428"/>
        <xdr:cNvSpPr txBox="1"/>
      </xdr:nvSpPr>
      <xdr:spPr>
        <a:xfrm>
          <a:off x="7644765" y="13440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57150</xdr:rowOff>
    </xdr:from>
    <xdr:to xmlns:xdr="http://schemas.openxmlformats.org/drawingml/2006/spreadsheetDrawing">
      <xdr:col>41</xdr:col>
      <xdr:colOff>101600</xdr:colOff>
      <xdr:row>78</xdr:row>
      <xdr:rowOff>158750</xdr:rowOff>
    </xdr:to>
    <xdr:sp macro="" textlink="">
      <xdr:nvSpPr>
        <xdr:cNvPr id="430" name="楕円 429"/>
        <xdr:cNvSpPr/>
      </xdr:nvSpPr>
      <xdr:spPr>
        <a:xfrm>
          <a:off x="702945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149860</xdr:rowOff>
    </xdr:from>
    <xdr:ext cx="530860" cy="259080"/>
    <xdr:sp macro="" textlink="">
      <xdr:nvSpPr>
        <xdr:cNvPr id="431" name="テキスト ボックス 430"/>
        <xdr:cNvSpPr txBox="1"/>
      </xdr:nvSpPr>
      <xdr:spPr>
        <a:xfrm>
          <a:off x="6851015" y="13522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92710</xdr:rowOff>
    </xdr:from>
    <xdr:to xmlns:xdr="http://schemas.openxmlformats.org/drawingml/2006/spreadsheetDrawing">
      <xdr:col>36</xdr:col>
      <xdr:colOff>165100</xdr:colOff>
      <xdr:row>79</xdr:row>
      <xdr:rowOff>22860</xdr:rowOff>
    </xdr:to>
    <xdr:sp macro="" textlink="">
      <xdr:nvSpPr>
        <xdr:cNvPr id="432" name="楕円 431"/>
        <xdr:cNvSpPr/>
      </xdr:nvSpPr>
      <xdr:spPr>
        <a:xfrm>
          <a:off x="6235700" y="134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13970</xdr:rowOff>
    </xdr:from>
    <xdr:ext cx="466725" cy="259080"/>
    <xdr:sp macro="" textlink="">
      <xdr:nvSpPr>
        <xdr:cNvPr id="433" name="テキスト ボックス 432"/>
        <xdr:cNvSpPr txBox="1"/>
      </xdr:nvSpPr>
      <xdr:spPr>
        <a:xfrm>
          <a:off x="6070600" y="135585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5956300" y="14287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0642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0642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69850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69850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013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013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5956300" y="15113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2" name="テキスト ボックス 441"/>
        <xdr:cNvSpPr txBox="1"/>
      </xdr:nvSpPr>
      <xdr:spPr>
        <a:xfrm>
          <a:off x="59182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5956300" y="16941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110" cy="255270"/>
    <xdr:sp macro="" textlink="">
      <xdr:nvSpPr>
        <xdr:cNvPr id="445" name="テキスト ボックス 444"/>
        <xdr:cNvSpPr txBox="1"/>
      </xdr:nvSpPr>
      <xdr:spPr>
        <a:xfrm>
          <a:off x="572643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2455" cy="255270"/>
    <xdr:sp macro="" textlink="">
      <xdr:nvSpPr>
        <xdr:cNvPr id="447" name="テキスト ボックス 446"/>
        <xdr:cNvSpPr txBox="1"/>
      </xdr:nvSpPr>
      <xdr:spPr>
        <a:xfrm>
          <a:off x="5417820" y="163423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5956300" y="16027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2455" cy="255270"/>
    <xdr:sp macro="" textlink="">
      <xdr:nvSpPr>
        <xdr:cNvPr id="449" name="テキスト ボックス 448"/>
        <xdr:cNvSpPr txBox="1"/>
      </xdr:nvSpPr>
      <xdr:spPr>
        <a:xfrm>
          <a:off x="5417820" y="158851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5956300" y="15570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2455" cy="255270"/>
    <xdr:sp macro="" textlink="">
      <xdr:nvSpPr>
        <xdr:cNvPr id="451" name="テキスト ボックス 450"/>
        <xdr:cNvSpPr txBox="1"/>
      </xdr:nvSpPr>
      <xdr:spPr>
        <a:xfrm>
          <a:off x="5417820" y="154279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5956300" y="15113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270"/>
    <xdr:sp macro="" textlink="">
      <xdr:nvSpPr>
        <xdr:cNvPr id="453" name="テキスト ボックス 452"/>
        <xdr:cNvSpPr txBox="1"/>
      </xdr:nvSpPr>
      <xdr:spPr>
        <a:xfrm>
          <a:off x="5417820" y="14970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5956300" y="15113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91</xdr:row>
      <xdr:rowOff>146685</xdr:rowOff>
    </xdr:from>
    <xdr:to xmlns:xdr="http://schemas.openxmlformats.org/drawingml/2006/spreadsheetDrawing">
      <xdr:col>54</xdr:col>
      <xdr:colOff>171450</xdr:colOff>
      <xdr:row>98</xdr:row>
      <xdr:rowOff>57785</xdr:rowOff>
    </xdr:to>
    <xdr:cxnSp macro="">
      <xdr:nvCxnSpPr>
        <xdr:cNvPr id="455" name="直線コネクタ 454"/>
        <xdr:cNvCxnSpPr/>
      </xdr:nvCxnSpPr>
      <xdr:spPr>
        <a:xfrm flipV="1">
          <a:off x="9429750" y="15748635"/>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61595</xdr:rowOff>
    </xdr:from>
    <xdr:ext cx="534035" cy="259080"/>
    <xdr:sp macro="" textlink="">
      <xdr:nvSpPr>
        <xdr:cNvPr id="456" name="土木費最小値テキスト"/>
        <xdr:cNvSpPr txBox="1"/>
      </xdr:nvSpPr>
      <xdr:spPr>
        <a:xfrm>
          <a:off x="9480550" y="16863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57785</xdr:rowOff>
    </xdr:from>
    <xdr:to xmlns:xdr="http://schemas.openxmlformats.org/drawingml/2006/spreadsheetDrawing">
      <xdr:col>55</xdr:col>
      <xdr:colOff>88900</xdr:colOff>
      <xdr:row>98</xdr:row>
      <xdr:rowOff>57785</xdr:rowOff>
    </xdr:to>
    <xdr:cxnSp macro="">
      <xdr:nvCxnSpPr>
        <xdr:cNvPr id="457" name="直線コネクタ 456"/>
        <xdr:cNvCxnSpPr/>
      </xdr:nvCxnSpPr>
      <xdr:spPr>
        <a:xfrm>
          <a:off x="9359900" y="16859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93345</xdr:rowOff>
    </xdr:from>
    <xdr:ext cx="598170" cy="259080"/>
    <xdr:sp macro="" textlink="">
      <xdr:nvSpPr>
        <xdr:cNvPr id="458" name="土木費最大値テキスト"/>
        <xdr:cNvSpPr txBox="1"/>
      </xdr:nvSpPr>
      <xdr:spPr>
        <a:xfrm>
          <a:off x="9480550" y="15523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260,965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146685</xdr:rowOff>
    </xdr:from>
    <xdr:to xmlns:xdr="http://schemas.openxmlformats.org/drawingml/2006/spreadsheetDrawing">
      <xdr:col>55</xdr:col>
      <xdr:colOff>88900</xdr:colOff>
      <xdr:row>91</xdr:row>
      <xdr:rowOff>146685</xdr:rowOff>
    </xdr:to>
    <xdr:cxnSp macro="">
      <xdr:nvCxnSpPr>
        <xdr:cNvPr id="459" name="直線コネクタ 458"/>
        <xdr:cNvCxnSpPr/>
      </xdr:nvCxnSpPr>
      <xdr:spPr>
        <a:xfrm>
          <a:off x="9359900" y="15748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152400</xdr:rowOff>
    </xdr:from>
    <xdr:to xmlns:xdr="http://schemas.openxmlformats.org/drawingml/2006/spreadsheetDrawing">
      <xdr:col>55</xdr:col>
      <xdr:colOff>0</xdr:colOff>
      <xdr:row>97</xdr:row>
      <xdr:rowOff>14605</xdr:rowOff>
    </xdr:to>
    <xdr:cxnSp macro="">
      <xdr:nvCxnSpPr>
        <xdr:cNvPr id="460" name="直線コネクタ 459"/>
        <xdr:cNvCxnSpPr/>
      </xdr:nvCxnSpPr>
      <xdr:spPr>
        <a:xfrm>
          <a:off x="8686800" y="16611600"/>
          <a:ext cx="7429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145415</xdr:rowOff>
    </xdr:from>
    <xdr:ext cx="534035" cy="255270"/>
    <xdr:sp macro="" textlink="">
      <xdr:nvSpPr>
        <xdr:cNvPr id="461" name="土木費平均値テキスト"/>
        <xdr:cNvSpPr txBox="1"/>
      </xdr:nvSpPr>
      <xdr:spPr>
        <a:xfrm>
          <a:off x="9480550" y="16433165"/>
          <a:ext cx="53403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122555</xdr:rowOff>
    </xdr:from>
    <xdr:to xmlns:xdr="http://schemas.openxmlformats.org/drawingml/2006/spreadsheetDrawing">
      <xdr:col>55</xdr:col>
      <xdr:colOff>50800</xdr:colOff>
      <xdr:row>97</xdr:row>
      <xdr:rowOff>52705</xdr:rowOff>
    </xdr:to>
    <xdr:sp macro="" textlink="">
      <xdr:nvSpPr>
        <xdr:cNvPr id="462" name="フローチャート: 判断 461"/>
        <xdr:cNvSpPr/>
      </xdr:nvSpPr>
      <xdr:spPr>
        <a:xfrm>
          <a:off x="9398000" y="165817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129540</xdr:rowOff>
    </xdr:from>
    <xdr:to xmlns:xdr="http://schemas.openxmlformats.org/drawingml/2006/spreadsheetDrawing">
      <xdr:col>50</xdr:col>
      <xdr:colOff>114300</xdr:colOff>
      <xdr:row>96</xdr:row>
      <xdr:rowOff>152400</xdr:rowOff>
    </xdr:to>
    <xdr:cxnSp macro="">
      <xdr:nvCxnSpPr>
        <xdr:cNvPr id="463" name="直線コネクタ 462"/>
        <xdr:cNvCxnSpPr/>
      </xdr:nvCxnSpPr>
      <xdr:spPr>
        <a:xfrm>
          <a:off x="7886700" y="1658874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140335</xdr:rowOff>
    </xdr:from>
    <xdr:to xmlns:xdr="http://schemas.openxmlformats.org/drawingml/2006/spreadsheetDrawing">
      <xdr:col>50</xdr:col>
      <xdr:colOff>165100</xdr:colOff>
      <xdr:row>97</xdr:row>
      <xdr:rowOff>70485</xdr:rowOff>
    </xdr:to>
    <xdr:sp macro="" textlink="">
      <xdr:nvSpPr>
        <xdr:cNvPr id="464" name="フローチャート: 判断 463"/>
        <xdr:cNvSpPr/>
      </xdr:nvSpPr>
      <xdr:spPr>
        <a:xfrm>
          <a:off x="86360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61595</xdr:rowOff>
    </xdr:from>
    <xdr:ext cx="531495" cy="259080"/>
    <xdr:sp macro="" textlink="">
      <xdr:nvSpPr>
        <xdr:cNvPr id="465" name="テキスト ボックス 464"/>
        <xdr:cNvSpPr txBox="1"/>
      </xdr:nvSpPr>
      <xdr:spPr>
        <a:xfrm>
          <a:off x="8438515" y="16692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129540</xdr:rowOff>
    </xdr:from>
    <xdr:to xmlns:xdr="http://schemas.openxmlformats.org/drawingml/2006/spreadsheetDrawing">
      <xdr:col>45</xdr:col>
      <xdr:colOff>171450</xdr:colOff>
      <xdr:row>97</xdr:row>
      <xdr:rowOff>80645</xdr:rowOff>
    </xdr:to>
    <xdr:cxnSp macro="">
      <xdr:nvCxnSpPr>
        <xdr:cNvPr id="466" name="直線コネクタ 465"/>
        <xdr:cNvCxnSpPr/>
      </xdr:nvCxnSpPr>
      <xdr:spPr>
        <a:xfrm flipV="1">
          <a:off x="7080250" y="16588740"/>
          <a:ext cx="80645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154940</xdr:rowOff>
    </xdr:from>
    <xdr:to xmlns:xdr="http://schemas.openxmlformats.org/drawingml/2006/spreadsheetDrawing">
      <xdr:col>46</xdr:col>
      <xdr:colOff>38100</xdr:colOff>
      <xdr:row>97</xdr:row>
      <xdr:rowOff>84455</xdr:rowOff>
    </xdr:to>
    <xdr:sp macro="" textlink="">
      <xdr:nvSpPr>
        <xdr:cNvPr id="467" name="フローチャート: 判断 466"/>
        <xdr:cNvSpPr/>
      </xdr:nvSpPr>
      <xdr:spPr>
        <a:xfrm>
          <a:off x="7842250" y="1661414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75565</xdr:rowOff>
    </xdr:from>
    <xdr:ext cx="530860" cy="255270"/>
    <xdr:sp macro="" textlink="">
      <xdr:nvSpPr>
        <xdr:cNvPr id="468" name="テキスト ボックス 467"/>
        <xdr:cNvSpPr txBox="1"/>
      </xdr:nvSpPr>
      <xdr:spPr>
        <a:xfrm>
          <a:off x="7644765" y="167062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80645</xdr:rowOff>
    </xdr:from>
    <xdr:to xmlns:xdr="http://schemas.openxmlformats.org/drawingml/2006/spreadsheetDrawing">
      <xdr:col>41</xdr:col>
      <xdr:colOff>50800</xdr:colOff>
      <xdr:row>97</xdr:row>
      <xdr:rowOff>86995</xdr:rowOff>
    </xdr:to>
    <xdr:cxnSp macro="">
      <xdr:nvCxnSpPr>
        <xdr:cNvPr id="469" name="直線コネクタ 468"/>
        <xdr:cNvCxnSpPr/>
      </xdr:nvCxnSpPr>
      <xdr:spPr>
        <a:xfrm flipV="1">
          <a:off x="6286500" y="1671129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143510</xdr:rowOff>
    </xdr:from>
    <xdr:to xmlns:xdr="http://schemas.openxmlformats.org/drawingml/2006/spreadsheetDrawing">
      <xdr:col>41</xdr:col>
      <xdr:colOff>101600</xdr:colOff>
      <xdr:row>97</xdr:row>
      <xdr:rowOff>73025</xdr:rowOff>
    </xdr:to>
    <xdr:sp macro="" textlink="">
      <xdr:nvSpPr>
        <xdr:cNvPr id="470" name="フローチャート: 判断 469"/>
        <xdr:cNvSpPr/>
      </xdr:nvSpPr>
      <xdr:spPr>
        <a:xfrm>
          <a:off x="702945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89535</xdr:rowOff>
    </xdr:from>
    <xdr:ext cx="530860" cy="255270"/>
    <xdr:sp macro="" textlink="">
      <xdr:nvSpPr>
        <xdr:cNvPr id="471" name="テキスト ボックス 470"/>
        <xdr:cNvSpPr txBox="1"/>
      </xdr:nvSpPr>
      <xdr:spPr>
        <a:xfrm>
          <a:off x="6851015" y="163772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170815</xdr:rowOff>
    </xdr:from>
    <xdr:to xmlns:xdr="http://schemas.openxmlformats.org/drawingml/2006/spreadsheetDrawing">
      <xdr:col>36</xdr:col>
      <xdr:colOff>165100</xdr:colOff>
      <xdr:row>97</xdr:row>
      <xdr:rowOff>100965</xdr:rowOff>
    </xdr:to>
    <xdr:sp macro="" textlink="">
      <xdr:nvSpPr>
        <xdr:cNvPr id="472" name="フローチャート: 判断 471"/>
        <xdr:cNvSpPr/>
      </xdr:nvSpPr>
      <xdr:spPr>
        <a:xfrm>
          <a:off x="6235700" y="1663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117475</xdr:rowOff>
    </xdr:from>
    <xdr:ext cx="531495" cy="259080"/>
    <xdr:sp macro="" textlink="">
      <xdr:nvSpPr>
        <xdr:cNvPr id="473" name="テキスト ボックス 472"/>
        <xdr:cNvSpPr txBox="1"/>
      </xdr:nvSpPr>
      <xdr:spPr>
        <a:xfrm>
          <a:off x="6038215" y="16405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6" name="テキスト ボックス 475"/>
        <xdr:cNvSpPr txBox="1"/>
      </xdr:nvSpPr>
      <xdr:spPr>
        <a:xfrm>
          <a:off x="7715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7" name="テキスト ボックス 476"/>
        <xdr:cNvSpPr txBox="1"/>
      </xdr:nvSpPr>
      <xdr:spPr>
        <a:xfrm>
          <a:off x="6908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135255</xdr:rowOff>
    </xdr:from>
    <xdr:to xmlns:xdr="http://schemas.openxmlformats.org/drawingml/2006/spreadsheetDrawing">
      <xdr:col>55</xdr:col>
      <xdr:colOff>50800</xdr:colOff>
      <xdr:row>97</xdr:row>
      <xdr:rowOff>65405</xdr:rowOff>
    </xdr:to>
    <xdr:sp macro="" textlink="">
      <xdr:nvSpPr>
        <xdr:cNvPr id="479" name="楕円 478"/>
        <xdr:cNvSpPr/>
      </xdr:nvSpPr>
      <xdr:spPr>
        <a:xfrm>
          <a:off x="9398000" y="165944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113665</xdr:rowOff>
    </xdr:from>
    <xdr:ext cx="534035" cy="258445"/>
    <xdr:sp macro="" textlink="">
      <xdr:nvSpPr>
        <xdr:cNvPr id="480" name="土木費該当値テキスト"/>
        <xdr:cNvSpPr txBox="1"/>
      </xdr:nvSpPr>
      <xdr:spPr>
        <a:xfrm>
          <a:off x="9480550" y="16572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101600</xdr:rowOff>
    </xdr:from>
    <xdr:to xmlns:xdr="http://schemas.openxmlformats.org/drawingml/2006/spreadsheetDrawing">
      <xdr:col>50</xdr:col>
      <xdr:colOff>165100</xdr:colOff>
      <xdr:row>97</xdr:row>
      <xdr:rowOff>31750</xdr:rowOff>
    </xdr:to>
    <xdr:sp macro="" textlink="">
      <xdr:nvSpPr>
        <xdr:cNvPr id="481" name="楕円 480"/>
        <xdr:cNvSpPr/>
      </xdr:nvSpPr>
      <xdr:spPr>
        <a:xfrm>
          <a:off x="86360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48260</xdr:rowOff>
    </xdr:from>
    <xdr:ext cx="531495" cy="259080"/>
    <xdr:sp macro="" textlink="">
      <xdr:nvSpPr>
        <xdr:cNvPr id="482" name="テキスト ボックス 481"/>
        <xdr:cNvSpPr txBox="1"/>
      </xdr:nvSpPr>
      <xdr:spPr>
        <a:xfrm>
          <a:off x="8438515" y="16336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78740</xdr:rowOff>
    </xdr:from>
    <xdr:to xmlns:xdr="http://schemas.openxmlformats.org/drawingml/2006/spreadsheetDrawing">
      <xdr:col>46</xdr:col>
      <xdr:colOff>38100</xdr:colOff>
      <xdr:row>97</xdr:row>
      <xdr:rowOff>8890</xdr:rowOff>
    </xdr:to>
    <xdr:sp macro="" textlink="">
      <xdr:nvSpPr>
        <xdr:cNvPr id="483" name="楕円 482"/>
        <xdr:cNvSpPr/>
      </xdr:nvSpPr>
      <xdr:spPr>
        <a:xfrm>
          <a:off x="7842250" y="16537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25400</xdr:rowOff>
    </xdr:from>
    <xdr:ext cx="530860" cy="259080"/>
    <xdr:sp macro="" textlink="">
      <xdr:nvSpPr>
        <xdr:cNvPr id="484" name="テキスト ボックス 483"/>
        <xdr:cNvSpPr txBox="1"/>
      </xdr:nvSpPr>
      <xdr:spPr>
        <a:xfrm>
          <a:off x="7644765" y="16313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29845</xdr:rowOff>
    </xdr:from>
    <xdr:to xmlns:xdr="http://schemas.openxmlformats.org/drawingml/2006/spreadsheetDrawing">
      <xdr:col>41</xdr:col>
      <xdr:colOff>101600</xdr:colOff>
      <xdr:row>97</xdr:row>
      <xdr:rowOff>132080</xdr:rowOff>
    </xdr:to>
    <xdr:sp macro="" textlink="">
      <xdr:nvSpPr>
        <xdr:cNvPr id="485" name="楕円 484"/>
        <xdr:cNvSpPr/>
      </xdr:nvSpPr>
      <xdr:spPr>
        <a:xfrm>
          <a:off x="7029450" y="16660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122555</xdr:rowOff>
    </xdr:from>
    <xdr:ext cx="530860" cy="255270"/>
    <xdr:sp macro="" textlink="">
      <xdr:nvSpPr>
        <xdr:cNvPr id="486" name="テキスト ボックス 485"/>
        <xdr:cNvSpPr txBox="1"/>
      </xdr:nvSpPr>
      <xdr:spPr>
        <a:xfrm>
          <a:off x="6851015" y="167532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36195</xdr:rowOff>
    </xdr:from>
    <xdr:to xmlns:xdr="http://schemas.openxmlformats.org/drawingml/2006/spreadsheetDrawing">
      <xdr:col>36</xdr:col>
      <xdr:colOff>165100</xdr:colOff>
      <xdr:row>97</xdr:row>
      <xdr:rowOff>137795</xdr:rowOff>
    </xdr:to>
    <xdr:sp macro="" textlink="">
      <xdr:nvSpPr>
        <xdr:cNvPr id="487" name="楕円 486"/>
        <xdr:cNvSpPr/>
      </xdr:nvSpPr>
      <xdr:spPr>
        <a:xfrm>
          <a:off x="6235700" y="166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128905</xdr:rowOff>
    </xdr:from>
    <xdr:ext cx="531495" cy="259080"/>
    <xdr:sp macro="" textlink="">
      <xdr:nvSpPr>
        <xdr:cNvPr id="488" name="テキスト ボックス 487"/>
        <xdr:cNvSpPr txBox="1"/>
      </xdr:nvSpPr>
      <xdr:spPr>
        <a:xfrm>
          <a:off x="6038215" y="16759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171450</xdr:colOff>
      <xdr:row>25</xdr:row>
      <xdr:rowOff>31750</xdr:rowOff>
    </xdr:to>
    <xdr:sp macro="" textlink="">
      <xdr:nvSpPr>
        <xdr:cNvPr id="489" name="正方形/長方形 488"/>
        <xdr:cNvSpPr/>
      </xdr:nvSpPr>
      <xdr:spPr>
        <a:xfrm>
          <a:off x="11207750" y="4000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1315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1315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22364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22364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32651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32651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496" name="正方形/長方形 495"/>
        <xdr:cNvSpPr/>
      </xdr:nvSpPr>
      <xdr:spPr>
        <a:xfrm>
          <a:off x="11207750" y="4826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1615"/>
    <xdr:sp macro="" textlink="">
      <xdr:nvSpPr>
        <xdr:cNvPr id="497" name="テキスト ボックス 496"/>
        <xdr:cNvSpPr txBox="1"/>
      </xdr:nvSpPr>
      <xdr:spPr>
        <a:xfrm>
          <a:off x="11169650" y="4635500"/>
          <a:ext cx="34671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171450</xdr:colOff>
      <xdr:row>41</xdr:row>
      <xdr:rowOff>82550</xdr:rowOff>
    </xdr:to>
    <xdr:cxnSp macro="">
      <xdr:nvCxnSpPr>
        <xdr:cNvPr id="498" name="直線コネクタ 497"/>
        <xdr:cNvCxnSpPr/>
      </xdr:nvCxnSpPr>
      <xdr:spPr>
        <a:xfrm>
          <a:off x="11207750" y="7112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171450</xdr:colOff>
      <xdr:row>39</xdr:row>
      <xdr:rowOff>44450</xdr:rowOff>
    </xdr:to>
    <xdr:cxnSp macro="">
      <xdr:nvCxnSpPr>
        <xdr:cNvPr id="499" name="直線コネクタ 498"/>
        <xdr:cNvCxnSpPr/>
      </xdr:nvCxnSpPr>
      <xdr:spPr>
        <a:xfrm>
          <a:off x="11207750" y="673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110" cy="259080"/>
    <xdr:sp macro="" textlink="">
      <xdr:nvSpPr>
        <xdr:cNvPr id="500" name="テキスト ボックス 499"/>
        <xdr:cNvSpPr txBox="1"/>
      </xdr:nvSpPr>
      <xdr:spPr>
        <a:xfrm>
          <a:off x="109778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171450</xdr:colOff>
      <xdr:row>37</xdr:row>
      <xdr:rowOff>6350</xdr:rowOff>
    </xdr:to>
    <xdr:cxnSp macro="">
      <xdr:nvCxnSpPr>
        <xdr:cNvPr id="501" name="直線コネクタ 500"/>
        <xdr:cNvCxnSpPr/>
      </xdr:nvCxnSpPr>
      <xdr:spPr>
        <a:xfrm>
          <a:off x="11207750" y="635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2" name="テキスト ボックス 501"/>
        <xdr:cNvSpPr txBox="1"/>
      </xdr:nvSpPr>
      <xdr:spPr>
        <a:xfrm>
          <a:off x="107334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171450</xdr:colOff>
      <xdr:row>34</xdr:row>
      <xdr:rowOff>139700</xdr:rowOff>
    </xdr:to>
    <xdr:cxnSp macro="">
      <xdr:nvCxnSpPr>
        <xdr:cNvPr id="503" name="直線コネクタ 502"/>
        <xdr:cNvCxnSpPr/>
      </xdr:nvCxnSpPr>
      <xdr:spPr>
        <a:xfrm>
          <a:off x="11207750" y="596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270"/>
    <xdr:sp macro="" textlink="">
      <xdr:nvSpPr>
        <xdr:cNvPr id="504" name="テキスト ボックス 503"/>
        <xdr:cNvSpPr txBox="1"/>
      </xdr:nvSpPr>
      <xdr:spPr>
        <a:xfrm>
          <a:off x="107334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171450</xdr:colOff>
      <xdr:row>32</xdr:row>
      <xdr:rowOff>101600</xdr:rowOff>
    </xdr:to>
    <xdr:cxnSp macro="">
      <xdr:nvCxnSpPr>
        <xdr:cNvPr id="505" name="直線コネクタ 504"/>
        <xdr:cNvCxnSpPr/>
      </xdr:nvCxnSpPr>
      <xdr:spPr>
        <a:xfrm>
          <a:off x="11207750" y="558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6" name="テキスト ボックス 505"/>
        <xdr:cNvSpPr txBox="1"/>
      </xdr:nvSpPr>
      <xdr:spPr>
        <a:xfrm>
          <a:off x="107334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171450</xdr:colOff>
      <xdr:row>30</xdr:row>
      <xdr:rowOff>63500</xdr:rowOff>
    </xdr:to>
    <xdr:cxnSp macro="">
      <xdr:nvCxnSpPr>
        <xdr:cNvPr id="507" name="直線コネクタ 506"/>
        <xdr:cNvCxnSpPr/>
      </xdr:nvCxnSpPr>
      <xdr:spPr>
        <a:xfrm>
          <a:off x="11207750" y="520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2455" cy="259080"/>
    <xdr:sp macro="" textlink="">
      <xdr:nvSpPr>
        <xdr:cNvPr id="508" name="テキスト ボックス 507"/>
        <xdr:cNvSpPr txBox="1"/>
      </xdr:nvSpPr>
      <xdr:spPr>
        <a:xfrm>
          <a:off x="106692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28</xdr:row>
      <xdr:rowOff>25400</xdr:rowOff>
    </xdr:to>
    <xdr:cxnSp macro="">
      <xdr:nvCxnSpPr>
        <xdr:cNvPr id="509" name="直線コネクタ 508"/>
        <xdr:cNvCxnSpPr/>
      </xdr:nvCxnSpPr>
      <xdr:spPr>
        <a:xfrm>
          <a:off x="11207750" y="482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270"/>
    <xdr:sp macro="" textlink="">
      <xdr:nvSpPr>
        <xdr:cNvPr id="510" name="テキスト ボックス 509"/>
        <xdr:cNvSpPr txBox="1"/>
      </xdr:nvSpPr>
      <xdr:spPr>
        <a:xfrm>
          <a:off x="10669270" y="4683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511" name="消防費グラフ枠"/>
        <xdr:cNvSpPr/>
      </xdr:nvSpPr>
      <xdr:spPr>
        <a:xfrm>
          <a:off x="11207750" y="4826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161925</xdr:rowOff>
    </xdr:from>
    <xdr:to xmlns:xdr="http://schemas.openxmlformats.org/drawingml/2006/spreadsheetDrawing">
      <xdr:col>85</xdr:col>
      <xdr:colOff>126365</xdr:colOff>
      <xdr:row>38</xdr:row>
      <xdr:rowOff>31115</xdr:rowOff>
    </xdr:to>
    <xdr:cxnSp macro="">
      <xdr:nvCxnSpPr>
        <xdr:cNvPr id="512" name="直線コネクタ 511"/>
        <xdr:cNvCxnSpPr/>
      </xdr:nvCxnSpPr>
      <xdr:spPr>
        <a:xfrm flipV="1">
          <a:off x="14698345" y="513397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34925</xdr:rowOff>
    </xdr:from>
    <xdr:ext cx="534670" cy="259080"/>
    <xdr:sp macro="" textlink="">
      <xdr:nvSpPr>
        <xdr:cNvPr id="513" name="消防費最小値テキスト"/>
        <xdr:cNvSpPr txBox="1"/>
      </xdr:nvSpPr>
      <xdr:spPr>
        <a:xfrm>
          <a:off x="14744700" y="6550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31115</xdr:rowOff>
    </xdr:from>
    <xdr:to xmlns:xdr="http://schemas.openxmlformats.org/drawingml/2006/spreadsheetDrawing">
      <xdr:col>86</xdr:col>
      <xdr:colOff>25400</xdr:colOff>
      <xdr:row>38</xdr:row>
      <xdr:rowOff>31115</xdr:rowOff>
    </xdr:to>
    <xdr:cxnSp macro="">
      <xdr:nvCxnSpPr>
        <xdr:cNvPr id="514" name="直線コネクタ 513"/>
        <xdr:cNvCxnSpPr/>
      </xdr:nvCxnSpPr>
      <xdr:spPr>
        <a:xfrm>
          <a:off x="14611350" y="65462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109220</xdr:rowOff>
    </xdr:from>
    <xdr:ext cx="598805" cy="255270"/>
    <xdr:sp macro="" textlink="">
      <xdr:nvSpPr>
        <xdr:cNvPr id="515" name="消防費最大値テキスト"/>
        <xdr:cNvSpPr txBox="1"/>
      </xdr:nvSpPr>
      <xdr:spPr>
        <a:xfrm>
          <a:off x="14744700" y="49098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125,732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161925</xdr:rowOff>
    </xdr:from>
    <xdr:to xmlns:xdr="http://schemas.openxmlformats.org/drawingml/2006/spreadsheetDrawing">
      <xdr:col>86</xdr:col>
      <xdr:colOff>25400</xdr:colOff>
      <xdr:row>29</xdr:row>
      <xdr:rowOff>161925</xdr:rowOff>
    </xdr:to>
    <xdr:cxnSp macro="">
      <xdr:nvCxnSpPr>
        <xdr:cNvPr id="516" name="直線コネクタ 515"/>
        <xdr:cNvCxnSpPr/>
      </xdr:nvCxnSpPr>
      <xdr:spPr>
        <a:xfrm>
          <a:off x="14611350" y="5133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101600</xdr:rowOff>
    </xdr:from>
    <xdr:to xmlns:xdr="http://schemas.openxmlformats.org/drawingml/2006/spreadsheetDrawing">
      <xdr:col>85</xdr:col>
      <xdr:colOff>127000</xdr:colOff>
      <xdr:row>37</xdr:row>
      <xdr:rowOff>107950</xdr:rowOff>
    </xdr:to>
    <xdr:cxnSp macro="">
      <xdr:nvCxnSpPr>
        <xdr:cNvPr id="517" name="直線コネクタ 516"/>
        <xdr:cNvCxnSpPr/>
      </xdr:nvCxnSpPr>
      <xdr:spPr>
        <a:xfrm>
          <a:off x="13938250" y="6445250"/>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35</xdr:row>
      <xdr:rowOff>160655</xdr:rowOff>
    </xdr:from>
    <xdr:ext cx="534670" cy="259080"/>
    <xdr:sp macro="" textlink="">
      <xdr:nvSpPr>
        <xdr:cNvPr id="518" name="消防費平均値テキスト"/>
        <xdr:cNvSpPr txBox="1"/>
      </xdr:nvSpPr>
      <xdr:spPr>
        <a:xfrm>
          <a:off x="14744700" y="6161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137795</xdr:rowOff>
    </xdr:from>
    <xdr:to xmlns:xdr="http://schemas.openxmlformats.org/drawingml/2006/spreadsheetDrawing">
      <xdr:col>85</xdr:col>
      <xdr:colOff>171450</xdr:colOff>
      <xdr:row>37</xdr:row>
      <xdr:rowOff>67945</xdr:rowOff>
    </xdr:to>
    <xdr:sp macro="" textlink="">
      <xdr:nvSpPr>
        <xdr:cNvPr id="519" name="フローチャート: 判断 518"/>
        <xdr:cNvSpPr/>
      </xdr:nvSpPr>
      <xdr:spPr>
        <a:xfrm>
          <a:off x="14649450" y="63099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26670</xdr:rowOff>
    </xdr:from>
    <xdr:to xmlns:xdr="http://schemas.openxmlformats.org/drawingml/2006/spreadsheetDrawing">
      <xdr:col>81</xdr:col>
      <xdr:colOff>50800</xdr:colOff>
      <xdr:row>37</xdr:row>
      <xdr:rowOff>101600</xdr:rowOff>
    </xdr:to>
    <xdr:cxnSp macro="">
      <xdr:nvCxnSpPr>
        <xdr:cNvPr id="520" name="直線コネクタ 519"/>
        <xdr:cNvCxnSpPr/>
      </xdr:nvCxnSpPr>
      <xdr:spPr>
        <a:xfrm>
          <a:off x="13144500" y="6198870"/>
          <a:ext cx="79375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162560</xdr:rowOff>
    </xdr:from>
    <xdr:to xmlns:xdr="http://schemas.openxmlformats.org/drawingml/2006/spreadsheetDrawing">
      <xdr:col>81</xdr:col>
      <xdr:colOff>101600</xdr:colOff>
      <xdr:row>37</xdr:row>
      <xdr:rowOff>92710</xdr:rowOff>
    </xdr:to>
    <xdr:sp macro="" textlink="">
      <xdr:nvSpPr>
        <xdr:cNvPr id="521" name="フローチャート: 判断 520"/>
        <xdr:cNvSpPr/>
      </xdr:nvSpPr>
      <xdr:spPr>
        <a:xfrm>
          <a:off x="1388745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109220</xdr:rowOff>
    </xdr:from>
    <xdr:ext cx="530860" cy="255270"/>
    <xdr:sp macro="" textlink="">
      <xdr:nvSpPr>
        <xdr:cNvPr id="522" name="テキスト ボックス 521"/>
        <xdr:cNvSpPr txBox="1"/>
      </xdr:nvSpPr>
      <xdr:spPr>
        <a:xfrm>
          <a:off x="13709015" y="61099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36</xdr:row>
      <xdr:rowOff>26670</xdr:rowOff>
    </xdr:from>
    <xdr:to xmlns:xdr="http://schemas.openxmlformats.org/drawingml/2006/spreadsheetDrawing">
      <xdr:col>76</xdr:col>
      <xdr:colOff>114300</xdr:colOff>
      <xdr:row>37</xdr:row>
      <xdr:rowOff>2540</xdr:rowOff>
    </xdr:to>
    <xdr:cxnSp macro="">
      <xdr:nvCxnSpPr>
        <xdr:cNvPr id="523" name="直線コネクタ 522"/>
        <xdr:cNvCxnSpPr/>
      </xdr:nvCxnSpPr>
      <xdr:spPr>
        <a:xfrm flipV="1">
          <a:off x="12344400" y="6198870"/>
          <a:ext cx="8001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143510</xdr:rowOff>
    </xdr:from>
    <xdr:to xmlns:xdr="http://schemas.openxmlformats.org/drawingml/2006/spreadsheetDrawing">
      <xdr:col>76</xdr:col>
      <xdr:colOff>165100</xdr:colOff>
      <xdr:row>37</xdr:row>
      <xdr:rowOff>73660</xdr:rowOff>
    </xdr:to>
    <xdr:sp macro="" textlink="">
      <xdr:nvSpPr>
        <xdr:cNvPr id="524" name="フローチャート: 判断 523"/>
        <xdr:cNvSpPr/>
      </xdr:nvSpPr>
      <xdr:spPr>
        <a:xfrm>
          <a:off x="13093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64770</xdr:rowOff>
    </xdr:from>
    <xdr:ext cx="531495" cy="255270"/>
    <xdr:sp macro="" textlink="">
      <xdr:nvSpPr>
        <xdr:cNvPr id="525" name="テキスト ボックス 524"/>
        <xdr:cNvSpPr txBox="1"/>
      </xdr:nvSpPr>
      <xdr:spPr>
        <a:xfrm>
          <a:off x="12896215" y="640842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2540</xdr:rowOff>
    </xdr:from>
    <xdr:to xmlns:xdr="http://schemas.openxmlformats.org/drawingml/2006/spreadsheetDrawing">
      <xdr:col>71</xdr:col>
      <xdr:colOff>171450</xdr:colOff>
      <xdr:row>37</xdr:row>
      <xdr:rowOff>54610</xdr:rowOff>
    </xdr:to>
    <xdr:cxnSp macro="">
      <xdr:nvCxnSpPr>
        <xdr:cNvPr id="526" name="直線コネクタ 525"/>
        <xdr:cNvCxnSpPr/>
      </xdr:nvCxnSpPr>
      <xdr:spPr>
        <a:xfrm flipV="1">
          <a:off x="11537950" y="6346190"/>
          <a:ext cx="8064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99060</xdr:rowOff>
    </xdr:from>
    <xdr:to xmlns:xdr="http://schemas.openxmlformats.org/drawingml/2006/spreadsheetDrawing">
      <xdr:col>72</xdr:col>
      <xdr:colOff>38100</xdr:colOff>
      <xdr:row>37</xdr:row>
      <xdr:rowOff>29210</xdr:rowOff>
    </xdr:to>
    <xdr:sp macro="" textlink="">
      <xdr:nvSpPr>
        <xdr:cNvPr id="527" name="フローチャート: 判断 526"/>
        <xdr:cNvSpPr/>
      </xdr:nvSpPr>
      <xdr:spPr>
        <a:xfrm>
          <a:off x="12299950" y="6271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45720</xdr:rowOff>
    </xdr:from>
    <xdr:ext cx="530860" cy="259080"/>
    <xdr:sp macro="" textlink="">
      <xdr:nvSpPr>
        <xdr:cNvPr id="528" name="テキスト ボックス 527"/>
        <xdr:cNvSpPr txBox="1"/>
      </xdr:nvSpPr>
      <xdr:spPr>
        <a:xfrm>
          <a:off x="12102465" y="6046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153670</xdr:rowOff>
    </xdr:from>
    <xdr:to xmlns:xdr="http://schemas.openxmlformats.org/drawingml/2006/spreadsheetDrawing">
      <xdr:col>67</xdr:col>
      <xdr:colOff>101600</xdr:colOff>
      <xdr:row>37</xdr:row>
      <xdr:rowOff>83820</xdr:rowOff>
    </xdr:to>
    <xdr:sp macro="" textlink="">
      <xdr:nvSpPr>
        <xdr:cNvPr id="529" name="フローチャート: 判断 528"/>
        <xdr:cNvSpPr/>
      </xdr:nvSpPr>
      <xdr:spPr>
        <a:xfrm>
          <a:off x="1148715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100330</xdr:rowOff>
    </xdr:from>
    <xdr:ext cx="530860" cy="255270"/>
    <xdr:sp macro="" textlink="">
      <xdr:nvSpPr>
        <xdr:cNvPr id="530" name="テキスト ボックス 529"/>
        <xdr:cNvSpPr txBox="1"/>
      </xdr:nvSpPr>
      <xdr:spPr>
        <a:xfrm>
          <a:off x="11308715" y="61010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45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2" name="テキスト ボックス 531"/>
        <xdr:cNvSpPr txBox="1"/>
      </xdr:nvSpPr>
      <xdr:spPr>
        <a:xfrm>
          <a:off x="1376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2973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80010</xdr:rowOff>
    </xdr:from>
    <xdr:ext cx="762000" cy="259080"/>
    <xdr:sp macro="" textlink="">
      <xdr:nvSpPr>
        <xdr:cNvPr id="534" name="テキスト ボックス 533"/>
        <xdr:cNvSpPr txBox="1"/>
      </xdr:nvSpPr>
      <xdr:spPr>
        <a:xfrm>
          <a:off x="12172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5" name="テキスト ボックス 534"/>
        <xdr:cNvSpPr txBox="1"/>
      </xdr:nvSpPr>
      <xdr:spPr>
        <a:xfrm>
          <a:off x="113665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57150</xdr:rowOff>
    </xdr:from>
    <xdr:to xmlns:xdr="http://schemas.openxmlformats.org/drawingml/2006/spreadsheetDrawing">
      <xdr:col>85</xdr:col>
      <xdr:colOff>171450</xdr:colOff>
      <xdr:row>37</xdr:row>
      <xdr:rowOff>158750</xdr:rowOff>
    </xdr:to>
    <xdr:sp macro="" textlink="">
      <xdr:nvSpPr>
        <xdr:cNvPr id="536" name="楕円 535"/>
        <xdr:cNvSpPr/>
      </xdr:nvSpPr>
      <xdr:spPr>
        <a:xfrm>
          <a:off x="14649450" y="64008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36</xdr:row>
      <xdr:rowOff>143510</xdr:rowOff>
    </xdr:from>
    <xdr:ext cx="534670" cy="255270"/>
    <xdr:sp macro="" textlink="">
      <xdr:nvSpPr>
        <xdr:cNvPr id="537" name="消防費該当値テキスト"/>
        <xdr:cNvSpPr txBox="1"/>
      </xdr:nvSpPr>
      <xdr:spPr>
        <a:xfrm>
          <a:off x="14744700" y="63157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50800</xdr:rowOff>
    </xdr:from>
    <xdr:to xmlns:xdr="http://schemas.openxmlformats.org/drawingml/2006/spreadsheetDrawing">
      <xdr:col>81</xdr:col>
      <xdr:colOff>101600</xdr:colOff>
      <xdr:row>37</xdr:row>
      <xdr:rowOff>152400</xdr:rowOff>
    </xdr:to>
    <xdr:sp macro="" textlink="">
      <xdr:nvSpPr>
        <xdr:cNvPr id="538" name="楕円 537"/>
        <xdr:cNvSpPr/>
      </xdr:nvSpPr>
      <xdr:spPr>
        <a:xfrm>
          <a:off x="1388745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143510</xdr:rowOff>
    </xdr:from>
    <xdr:ext cx="530860" cy="255270"/>
    <xdr:sp macro="" textlink="">
      <xdr:nvSpPr>
        <xdr:cNvPr id="539" name="テキスト ボックス 538"/>
        <xdr:cNvSpPr txBox="1"/>
      </xdr:nvSpPr>
      <xdr:spPr>
        <a:xfrm>
          <a:off x="13709015" y="64871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147320</xdr:rowOff>
    </xdr:from>
    <xdr:to xmlns:xdr="http://schemas.openxmlformats.org/drawingml/2006/spreadsheetDrawing">
      <xdr:col>76</xdr:col>
      <xdr:colOff>165100</xdr:colOff>
      <xdr:row>36</xdr:row>
      <xdr:rowOff>77470</xdr:rowOff>
    </xdr:to>
    <xdr:sp macro="" textlink="">
      <xdr:nvSpPr>
        <xdr:cNvPr id="540" name="楕円 539"/>
        <xdr:cNvSpPr/>
      </xdr:nvSpPr>
      <xdr:spPr>
        <a:xfrm>
          <a:off x="130937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94615</xdr:rowOff>
    </xdr:from>
    <xdr:ext cx="531495" cy="259080"/>
    <xdr:sp macro="" textlink="">
      <xdr:nvSpPr>
        <xdr:cNvPr id="541" name="テキスト ボックス 540"/>
        <xdr:cNvSpPr txBox="1"/>
      </xdr:nvSpPr>
      <xdr:spPr>
        <a:xfrm>
          <a:off x="12896215" y="59239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123190</xdr:rowOff>
    </xdr:from>
    <xdr:to xmlns:xdr="http://schemas.openxmlformats.org/drawingml/2006/spreadsheetDrawing">
      <xdr:col>72</xdr:col>
      <xdr:colOff>38100</xdr:colOff>
      <xdr:row>37</xdr:row>
      <xdr:rowOff>53340</xdr:rowOff>
    </xdr:to>
    <xdr:sp macro="" textlink="">
      <xdr:nvSpPr>
        <xdr:cNvPr id="542" name="楕円 541"/>
        <xdr:cNvSpPr/>
      </xdr:nvSpPr>
      <xdr:spPr>
        <a:xfrm>
          <a:off x="12299950" y="62953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44450</xdr:rowOff>
    </xdr:from>
    <xdr:ext cx="530860" cy="259080"/>
    <xdr:sp macro="" textlink="">
      <xdr:nvSpPr>
        <xdr:cNvPr id="543" name="テキスト ボックス 542"/>
        <xdr:cNvSpPr txBox="1"/>
      </xdr:nvSpPr>
      <xdr:spPr>
        <a:xfrm>
          <a:off x="12102465" y="6388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3810</xdr:rowOff>
    </xdr:from>
    <xdr:to xmlns:xdr="http://schemas.openxmlformats.org/drawingml/2006/spreadsheetDrawing">
      <xdr:col>67</xdr:col>
      <xdr:colOff>101600</xdr:colOff>
      <xdr:row>37</xdr:row>
      <xdr:rowOff>105410</xdr:rowOff>
    </xdr:to>
    <xdr:sp macro="" textlink="">
      <xdr:nvSpPr>
        <xdr:cNvPr id="544" name="楕円 543"/>
        <xdr:cNvSpPr/>
      </xdr:nvSpPr>
      <xdr:spPr>
        <a:xfrm>
          <a:off x="1148715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96520</xdr:rowOff>
    </xdr:from>
    <xdr:ext cx="530860" cy="259080"/>
    <xdr:sp macro="" textlink="">
      <xdr:nvSpPr>
        <xdr:cNvPr id="545" name="テキスト ボックス 544"/>
        <xdr:cNvSpPr txBox="1"/>
      </xdr:nvSpPr>
      <xdr:spPr>
        <a:xfrm>
          <a:off x="11308715" y="6440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171450</xdr:colOff>
      <xdr:row>45</xdr:row>
      <xdr:rowOff>31750</xdr:rowOff>
    </xdr:to>
    <xdr:sp macro="" textlink="">
      <xdr:nvSpPr>
        <xdr:cNvPr id="546" name="正方形/長方形 545"/>
        <xdr:cNvSpPr/>
      </xdr:nvSpPr>
      <xdr:spPr>
        <a:xfrm>
          <a:off x="11207750" y="7429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1315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1315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22364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22364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32651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32651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53" name="正方形/長方形 552"/>
        <xdr:cNvSpPr/>
      </xdr:nvSpPr>
      <xdr:spPr>
        <a:xfrm>
          <a:off x="11207750" y="8255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1615"/>
    <xdr:sp macro="" textlink="">
      <xdr:nvSpPr>
        <xdr:cNvPr id="554" name="テキスト ボックス 553"/>
        <xdr:cNvSpPr txBox="1"/>
      </xdr:nvSpPr>
      <xdr:spPr>
        <a:xfrm>
          <a:off x="11169650" y="8064500"/>
          <a:ext cx="34671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171450</xdr:colOff>
      <xdr:row>61</xdr:row>
      <xdr:rowOff>82550</xdr:rowOff>
    </xdr:to>
    <xdr:cxnSp macro="">
      <xdr:nvCxnSpPr>
        <xdr:cNvPr id="555" name="直線コネクタ 554"/>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171450</xdr:colOff>
      <xdr:row>59</xdr:row>
      <xdr:rowOff>99060</xdr:rowOff>
    </xdr:to>
    <xdr:cxnSp macro="">
      <xdr:nvCxnSpPr>
        <xdr:cNvPr id="556" name="直線コネクタ 555"/>
        <xdr:cNvCxnSpPr/>
      </xdr:nvCxnSpPr>
      <xdr:spPr>
        <a:xfrm>
          <a:off x="11207750" y="1021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5110" cy="259080"/>
    <xdr:sp macro="" textlink="">
      <xdr:nvSpPr>
        <xdr:cNvPr id="557" name="テキスト ボックス 556"/>
        <xdr:cNvSpPr txBox="1"/>
      </xdr:nvSpPr>
      <xdr:spPr>
        <a:xfrm>
          <a:off x="109778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171450</xdr:colOff>
      <xdr:row>57</xdr:row>
      <xdr:rowOff>114935</xdr:rowOff>
    </xdr:to>
    <xdr:cxnSp macro="">
      <xdr:nvCxnSpPr>
        <xdr:cNvPr id="558" name="直線コネクタ 557"/>
        <xdr:cNvCxnSpPr/>
      </xdr:nvCxnSpPr>
      <xdr:spPr>
        <a:xfrm>
          <a:off x="11207750" y="98875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2455" cy="255270"/>
    <xdr:sp macro="" textlink="">
      <xdr:nvSpPr>
        <xdr:cNvPr id="559" name="テキスト ボックス 558"/>
        <xdr:cNvSpPr txBox="1"/>
      </xdr:nvSpPr>
      <xdr:spPr>
        <a:xfrm>
          <a:off x="10669270" y="9745345"/>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171450</xdr:colOff>
      <xdr:row>55</xdr:row>
      <xdr:rowOff>132080</xdr:rowOff>
    </xdr:to>
    <xdr:cxnSp macro="">
      <xdr:nvCxnSpPr>
        <xdr:cNvPr id="560" name="直線コネクタ 559"/>
        <xdr:cNvCxnSpPr/>
      </xdr:nvCxnSpPr>
      <xdr:spPr>
        <a:xfrm>
          <a:off x="11207750" y="95618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2455" cy="259080"/>
    <xdr:sp macro="" textlink="">
      <xdr:nvSpPr>
        <xdr:cNvPr id="561" name="テキスト ボックス 560"/>
        <xdr:cNvSpPr txBox="1"/>
      </xdr:nvSpPr>
      <xdr:spPr>
        <a:xfrm>
          <a:off x="106692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171450</xdr:colOff>
      <xdr:row>53</xdr:row>
      <xdr:rowOff>147955</xdr:rowOff>
    </xdr:to>
    <xdr:cxnSp macro="">
      <xdr:nvCxnSpPr>
        <xdr:cNvPr id="562" name="直線コネクタ 561"/>
        <xdr:cNvCxnSpPr/>
      </xdr:nvCxnSpPr>
      <xdr:spPr>
        <a:xfrm>
          <a:off x="11207750" y="9234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2455" cy="255270"/>
    <xdr:sp macro="" textlink="">
      <xdr:nvSpPr>
        <xdr:cNvPr id="563" name="テキスト ボックス 562"/>
        <xdr:cNvSpPr txBox="1"/>
      </xdr:nvSpPr>
      <xdr:spPr>
        <a:xfrm>
          <a:off x="10669270" y="909320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171450</xdr:colOff>
      <xdr:row>51</xdr:row>
      <xdr:rowOff>164465</xdr:rowOff>
    </xdr:to>
    <xdr:cxnSp macro="">
      <xdr:nvCxnSpPr>
        <xdr:cNvPr id="564" name="直線コネクタ 563"/>
        <xdr:cNvCxnSpPr/>
      </xdr:nvCxnSpPr>
      <xdr:spPr>
        <a:xfrm>
          <a:off x="11207750" y="89084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2455" cy="258445"/>
    <xdr:sp macro="" textlink="">
      <xdr:nvSpPr>
        <xdr:cNvPr id="565" name="テキスト ボックス 564"/>
        <xdr:cNvSpPr txBox="1"/>
      </xdr:nvSpPr>
      <xdr:spPr>
        <a:xfrm>
          <a:off x="106692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171450</xdr:colOff>
      <xdr:row>50</xdr:row>
      <xdr:rowOff>8890</xdr:rowOff>
    </xdr:to>
    <xdr:cxnSp macro="">
      <xdr:nvCxnSpPr>
        <xdr:cNvPr id="566" name="直線コネクタ 565"/>
        <xdr:cNvCxnSpPr/>
      </xdr:nvCxnSpPr>
      <xdr:spPr>
        <a:xfrm>
          <a:off x="11207750" y="8581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2455" cy="259080"/>
    <xdr:sp macro="" textlink="">
      <xdr:nvSpPr>
        <xdr:cNvPr id="567" name="テキスト ボックス 566"/>
        <xdr:cNvSpPr txBox="1"/>
      </xdr:nvSpPr>
      <xdr:spPr>
        <a:xfrm>
          <a:off x="106692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48</xdr:row>
      <xdr:rowOff>25400</xdr:rowOff>
    </xdr:to>
    <xdr:cxnSp macro="">
      <xdr:nvCxnSpPr>
        <xdr:cNvPr id="568" name="直線コネクタ 567"/>
        <xdr:cNvCxnSpPr/>
      </xdr:nvCxnSpPr>
      <xdr:spPr>
        <a:xfrm>
          <a:off x="11207750" y="825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270"/>
    <xdr:sp macro="" textlink="">
      <xdr:nvSpPr>
        <xdr:cNvPr id="569" name="テキスト ボックス 568"/>
        <xdr:cNvSpPr txBox="1"/>
      </xdr:nvSpPr>
      <xdr:spPr>
        <a:xfrm>
          <a:off x="10669270" y="8112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70" name="教育費グラフ枠"/>
        <xdr:cNvSpPr/>
      </xdr:nvSpPr>
      <xdr:spPr>
        <a:xfrm>
          <a:off x="11207750" y="8255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57785</xdr:rowOff>
    </xdr:from>
    <xdr:to xmlns:xdr="http://schemas.openxmlformats.org/drawingml/2006/spreadsheetDrawing">
      <xdr:col>85</xdr:col>
      <xdr:colOff>126365</xdr:colOff>
      <xdr:row>58</xdr:row>
      <xdr:rowOff>157480</xdr:rowOff>
    </xdr:to>
    <xdr:cxnSp macro="">
      <xdr:nvCxnSpPr>
        <xdr:cNvPr id="571" name="直線コネクタ 570"/>
        <xdr:cNvCxnSpPr/>
      </xdr:nvCxnSpPr>
      <xdr:spPr>
        <a:xfrm flipV="1">
          <a:off x="14698345" y="863028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161290</xdr:rowOff>
    </xdr:from>
    <xdr:ext cx="534670" cy="259080"/>
    <xdr:sp macro="" textlink="">
      <xdr:nvSpPr>
        <xdr:cNvPr id="572" name="教育費最小値テキスト"/>
        <xdr:cNvSpPr txBox="1"/>
      </xdr:nvSpPr>
      <xdr:spPr>
        <a:xfrm>
          <a:off x="14744700" y="10105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157480</xdr:rowOff>
    </xdr:from>
    <xdr:to xmlns:xdr="http://schemas.openxmlformats.org/drawingml/2006/spreadsheetDrawing">
      <xdr:col>86</xdr:col>
      <xdr:colOff>25400</xdr:colOff>
      <xdr:row>58</xdr:row>
      <xdr:rowOff>157480</xdr:rowOff>
    </xdr:to>
    <xdr:cxnSp macro="">
      <xdr:nvCxnSpPr>
        <xdr:cNvPr id="573" name="直線コネクタ 572"/>
        <xdr:cNvCxnSpPr/>
      </xdr:nvCxnSpPr>
      <xdr:spPr>
        <a:xfrm>
          <a:off x="14611350" y="10101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4445</xdr:rowOff>
    </xdr:from>
    <xdr:ext cx="598805" cy="259080"/>
    <xdr:sp macro="" textlink="">
      <xdr:nvSpPr>
        <xdr:cNvPr id="574" name="教育費最大値テキスト"/>
        <xdr:cNvSpPr txBox="1"/>
      </xdr:nvSpPr>
      <xdr:spPr>
        <a:xfrm>
          <a:off x="14744700" y="8405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485,026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57785</xdr:rowOff>
    </xdr:from>
    <xdr:to xmlns:xdr="http://schemas.openxmlformats.org/drawingml/2006/spreadsheetDrawing">
      <xdr:col>86</xdr:col>
      <xdr:colOff>25400</xdr:colOff>
      <xdr:row>50</xdr:row>
      <xdr:rowOff>57785</xdr:rowOff>
    </xdr:to>
    <xdr:cxnSp macro="">
      <xdr:nvCxnSpPr>
        <xdr:cNvPr id="575" name="直線コネクタ 574"/>
        <xdr:cNvCxnSpPr/>
      </xdr:nvCxnSpPr>
      <xdr:spPr>
        <a:xfrm>
          <a:off x="14611350" y="8630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128905</xdr:rowOff>
    </xdr:from>
    <xdr:to xmlns:xdr="http://schemas.openxmlformats.org/drawingml/2006/spreadsheetDrawing">
      <xdr:col>85</xdr:col>
      <xdr:colOff>127000</xdr:colOff>
      <xdr:row>58</xdr:row>
      <xdr:rowOff>57150</xdr:rowOff>
    </xdr:to>
    <xdr:cxnSp macro="">
      <xdr:nvCxnSpPr>
        <xdr:cNvPr id="576" name="直線コネクタ 575"/>
        <xdr:cNvCxnSpPr/>
      </xdr:nvCxnSpPr>
      <xdr:spPr>
        <a:xfrm flipV="1">
          <a:off x="13938250" y="9901555"/>
          <a:ext cx="762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57</xdr:row>
      <xdr:rowOff>107315</xdr:rowOff>
    </xdr:from>
    <xdr:ext cx="534670" cy="259080"/>
    <xdr:sp macro="" textlink="">
      <xdr:nvSpPr>
        <xdr:cNvPr id="577" name="教育費平均値テキスト"/>
        <xdr:cNvSpPr txBox="1"/>
      </xdr:nvSpPr>
      <xdr:spPr>
        <a:xfrm>
          <a:off x="14744700" y="9879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128905</xdr:rowOff>
    </xdr:from>
    <xdr:to xmlns:xdr="http://schemas.openxmlformats.org/drawingml/2006/spreadsheetDrawing">
      <xdr:col>85</xdr:col>
      <xdr:colOff>171450</xdr:colOff>
      <xdr:row>58</xdr:row>
      <xdr:rowOff>59055</xdr:rowOff>
    </xdr:to>
    <xdr:sp macro="" textlink="">
      <xdr:nvSpPr>
        <xdr:cNvPr id="578" name="フローチャート: 判断 577"/>
        <xdr:cNvSpPr/>
      </xdr:nvSpPr>
      <xdr:spPr>
        <a:xfrm>
          <a:off x="14649450" y="99015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46355</xdr:rowOff>
    </xdr:from>
    <xdr:to xmlns:xdr="http://schemas.openxmlformats.org/drawingml/2006/spreadsheetDrawing">
      <xdr:col>81</xdr:col>
      <xdr:colOff>50800</xdr:colOff>
      <xdr:row>58</xdr:row>
      <xdr:rowOff>57150</xdr:rowOff>
    </xdr:to>
    <xdr:cxnSp macro="">
      <xdr:nvCxnSpPr>
        <xdr:cNvPr id="579" name="直線コネクタ 578"/>
        <xdr:cNvCxnSpPr/>
      </xdr:nvCxnSpPr>
      <xdr:spPr>
        <a:xfrm>
          <a:off x="13144500" y="9990455"/>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163195</xdr:rowOff>
    </xdr:from>
    <xdr:to xmlns:xdr="http://schemas.openxmlformats.org/drawingml/2006/spreadsheetDrawing">
      <xdr:col>81</xdr:col>
      <xdr:colOff>101600</xdr:colOff>
      <xdr:row>58</xdr:row>
      <xdr:rowOff>93345</xdr:rowOff>
    </xdr:to>
    <xdr:sp macro="" textlink="">
      <xdr:nvSpPr>
        <xdr:cNvPr id="580" name="フローチャート: 判断 579"/>
        <xdr:cNvSpPr/>
      </xdr:nvSpPr>
      <xdr:spPr>
        <a:xfrm>
          <a:off x="1388745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109855</xdr:rowOff>
    </xdr:from>
    <xdr:ext cx="530860" cy="255270"/>
    <xdr:sp macro="" textlink="">
      <xdr:nvSpPr>
        <xdr:cNvPr id="581" name="テキスト ボックス 580"/>
        <xdr:cNvSpPr txBox="1"/>
      </xdr:nvSpPr>
      <xdr:spPr>
        <a:xfrm>
          <a:off x="13709015" y="97110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57</xdr:row>
      <xdr:rowOff>118745</xdr:rowOff>
    </xdr:from>
    <xdr:to xmlns:xdr="http://schemas.openxmlformats.org/drawingml/2006/spreadsheetDrawing">
      <xdr:col>76</xdr:col>
      <xdr:colOff>114300</xdr:colOff>
      <xdr:row>58</xdr:row>
      <xdr:rowOff>46355</xdr:rowOff>
    </xdr:to>
    <xdr:cxnSp macro="">
      <xdr:nvCxnSpPr>
        <xdr:cNvPr id="582" name="直線コネクタ 581"/>
        <xdr:cNvCxnSpPr/>
      </xdr:nvCxnSpPr>
      <xdr:spPr>
        <a:xfrm>
          <a:off x="12344400" y="9891395"/>
          <a:ext cx="8001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165100</xdr:rowOff>
    </xdr:from>
    <xdr:to xmlns:xdr="http://schemas.openxmlformats.org/drawingml/2006/spreadsheetDrawing">
      <xdr:col>76</xdr:col>
      <xdr:colOff>165100</xdr:colOff>
      <xdr:row>58</xdr:row>
      <xdr:rowOff>95250</xdr:rowOff>
    </xdr:to>
    <xdr:sp macro="" textlink="">
      <xdr:nvSpPr>
        <xdr:cNvPr id="583" name="フローチャート: 判断 582"/>
        <xdr:cNvSpPr/>
      </xdr:nvSpPr>
      <xdr:spPr>
        <a:xfrm>
          <a:off x="13093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111760</xdr:rowOff>
    </xdr:from>
    <xdr:ext cx="531495" cy="255270"/>
    <xdr:sp macro="" textlink="">
      <xdr:nvSpPr>
        <xdr:cNvPr id="584" name="テキスト ボックス 583"/>
        <xdr:cNvSpPr txBox="1"/>
      </xdr:nvSpPr>
      <xdr:spPr>
        <a:xfrm>
          <a:off x="12896215" y="9712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118745</xdr:rowOff>
    </xdr:from>
    <xdr:to xmlns:xdr="http://schemas.openxmlformats.org/drawingml/2006/spreadsheetDrawing">
      <xdr:col>71</xdr:col>
      <xdr:colOff>171450</xdr:colOff>
      <xdr:row>58</xdr:row>
      <xdr:rowOff>36195</xdr:rowOff>
    </xdr:to>
    <xdr:cxnSp macro="">
      <xdr:nvCxnSpPr>
        <xdr:cNvPr id="585" name="直線コネクタ 584"/>
        <xdr:cNvCxnSpPr/>
      </xdr:nvCxnSpPr>
      <xdr:spPr>
        <a:xfrm flipV="1">
          <a:off x="11537950" y="9891395"/>
          <a:ext cx="80645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129540</xdr:rowOff>
    </xdr:from>
    <xdr:to xmlns:xdr="http://schemas.openxmlformats.org/drawingml/2006/spreadsheetDrawing">
      <xdr:col>72</xdr:col>
      <xdr:colOff>38100</xdr:colOff>
      <xdr:row>58</xdr:row>
      <xdr:rowOff>59690</xdr:rowOff>
    </xdr:to>
    <xdr:sp macro="" textlink="">
      <xdr:nvSpPr>
        <xdr:cNvPr id="586" name="フローチャート: 判断 585"/>
        <xdr:cNvSpPr/>
      </xdr:nvSpPr>
      <xdr:spPr>
        <a:xfrm>
          <a:off x="12299950" y="9902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50800</xdr:rowOff>
    </xdr:from>
    <xdr:ext cx="530860" cy="259080"/>
    <xdr:sp macro="" textlink="">
      <xdr:nvSpPr>
        <xdr:cNvPr id="587" name="テキスト ボックス 586"/>
        <xdr:cNvSpPr txBox="1"/>
      </xdr:nvSpPr>
      <xdr:spPr>
        <a:xfrm>
          <a:off x="12102465" y="99949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153035</xdr:rowOff>
    </xdr:from>
    <xdr:to xmlns:xdr="http://schemas.openxmlformats.org/drawingml/2006/spreadsheetDrawing">
      <xdr:col>67</xdr:col>
      <xdr:colOff>101600</xdr:colOff>
      <xdr:row>58</xdr:row>
      <xdr:rowOff>83185</xdr:rowOff>
    </xdr:to>
    <xdr:sp macro="" textlink="">
      <xdr:nvSpPr>
        <xdr:cNvPr id="588" name="フローチャート: 判断 587"/>
        <xdr:cNvSpPr/>
      </xdr:nvSpPr>
      <xdr:spPr>
        <a:xfrm>
          <a:off x="1148715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99695</xdr:rowOff>
    </xdr:from>
    <xdr:ext cx="530860" cy="255270"/>
    <xdr:sp macro="" textlink="">
      <xdr:nvSpPr>
        <xdr:cNvPr id="589" name="テキスト ボックス 588"/>
        <xdr:cNvSpPr txBox="1"/>
      </xdr:nvSpPr>
      <xdr:spPr>
        <a:xfrm>
          <a:off x="11308715" y="97008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45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1" name="テキスト ボックス 590"/>
        <xdr:cNvSpPr txBox="1"/>
      </xdr:nvSpPr>
      <xdr:spPr>
        <a:xfrm>
          <a:off x="1376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2973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80010</xdr:rowOff>
    </xdr:from>
    <xdr:ext cx="762000" cy="259080"/>
    <xdr:sp macro="" textlink="">
      <xdr:nvSpPr>
        <xdr:cNvPr id="593" name="テキスト ボックス 592"/>
        <xdr:cNvSpPr txBox="1"/>
      </xdr:nvSpPr>
      <xdr:spPr>
        <a:xfrm>
          <a:off x="12172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4" name="テキスト ボックス 593"/>
        <xdr:cNvSpPr txBox="1"/>
      </xdr:nvSpPr>
      <xdr:spPr>
        <a:xfrm>
          <a:off x="113665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78105</xdr:rowOff>
    </xdr:from>
    <xdr:to xmlns:xdr="http://schemas.openxmlformats.org/drawingml/2006/spreadsheetDrawing">
      <xdr:col>85</xdr:col>
      <xdr:colOff>171450</xdr:colOff>
      <xdr:row>58</xdr:row>
      <xdr:rowOff>8255</xdr:rowOff>
    </xdr:to>
    <xdr:sp macro="" textlink="">
      <xdr:nvSpPr>
        <xdr:cNvPr id="595" name="楕円 594"/>
        <xdr:cNvSpPr/>
      </xdr:nvSpPr>
      <xdr:spPr>
        <a:xfrm>
          <a:off x="14649450" y="98507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56</xdr:row>
      <xdr:rowOff>100965</xdr:rowOff>
    </xdr:from>
    <xdr:ext cx="534670" cy="255270"/>
    <xdr:sp macro="" textlink="">
      <xdr:nvSpPr>
        <xdr:cNvPr id="596" name="教育費該当値テキスト"/>
        <xdr:cNvSpPr txBox="1"/>
      </xdr:nvSpPr>
      <xdr:spPr>
        <a:xfrm>
          <a:off x="14744700" y="97021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6350</xdr:rowOff>
    </xdr:from>
    <xdr:to xmlns:xdr="http://schemas.openxmlformats.org/drawingml/2006/spreadsheetDrawing">
      <xdr:col>81</xdr:col>
      <xdr:colOff>101600</xdr:colOff>
      <xdr:row>58</xdr:row>
      <xdr:rowOff>107950</xdr:rowOff>
    </xdr:to>
    <xdr:sp macro="" textlink="">
      <xdr:nvSpPr>
        <xdr:cNvPr id="597" name="楕円 596"/>
        <xdr:cNvSpPr/>
      </xdr:nvSpPr>
      <xdr:spPr>
        <a:xfrm>
          <a:off x="1388745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99060</xdr:rowOff>
    </xdr:from>
    <xdr:ext cx="530860" cy="255270"/>
    <xdr:sp macro="" textlink="">
      <xdr:nvSpPr>
        <xdr:cNvPr id="598" name="テキスト ボックス 597"/>
        <xdr:cNvSpPr txBox="1"/>
      </xdr:nvSpPr>
      <xdr:spPr>
        <a:xfrm>
          <a:off x="13709015" y="100431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167005</xdr:rowOff>
    </xdr:from>
    <xdr:to xmlns:xdr="http://schemas.openxmlformats.org/drawingml/2006/spreadsheetDrawing">
      <xdr:col>76</xdr:col>
      <xdr:colOff>165100</xdr:colOff>
      <xdr:row>58</xdr:row>
      <xdr:rowOff>97790</xdr:rowOff>
    </xdr:to>
    <xdr:sp macro="" textlink="">
      <xdr:nvSpPr>
        <xdr:cNvPr id="599" name="楕円 598"/>
        <xdr:cNvSpPr/>
      </xdr:nvSpPr>
      <xdr:spPr>
        <a:xfrm>
          <a:off x="130937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88265</xdr:rowOff>
    </xdr:from>
    <xdr:ext cx="531495" cy="255270"/>
    <xdr:sp macro="" textlink="">
      <xdr:nvSpPr>
        <xdr:cNvPr id="600" name="テキスト ボックス 599"/>
        <xdr:cNvSpPr txBox="1"/>
      </xdr:nvSpPr>
      <xdr:spPr>
        <a:xfrm>
          <a:off x="12896215" y="1003236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67945</xdr:rowOff>
    </xdr:from>
    <xdr:to xmlns:xdr="http://schemas.openxmlformats.org/drawingml/2006/spreadsheetDrawing">
      <xdr:col>72</xdr:col>
      <xdr:colOff>38100</xdr:colOff>
      <xdr:row>57</xdr:row>
      <xdr:rowOff>169545</xdr:rowOff>
    </xdr:to>
    <xdr:sp macro="" textlink="">
      <xdr:nvSpPr>
        <xdr:cNvPr id="601" name="楕円 600"/>
        <xdr:cNvSpPr/>
      </xdr:nvSpPr>
      <xdr:spPr>
        <a:xfrm>
          <a:off x="12299950" y="98405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14605</xdr:rowOff>
    </xdr:from>
    <xdr:ext cx="530860" cy="259080"/>
    <xdr:sp macro="" textlink="">
      <xdr:nvSpPr>
        <xdr:cNvPr id="602" name="テキスト ボックス 601"/>
        <xdr:cNvSpPr txBox="1"/>
      </xdr:nvSpPr>
      <xdr:spPr>
        <a:xfrm>
          <a:off x="12102465" y="9615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156845</xdr:rowOff>
    </xdr:from>
    <xdr:to xmlns:xdr="http://schemas.openxmlformats.org/drawingml/2006/spreadsheetDrawing">
      <xdr:col>67</xdr:col>
      <xdr:colOff>101600</xdr:colOff>
      <xdr:row>58</xdr:row>
      <xdr:rowOff>86995</xdr:rowOff>
    </xdr:to>
    <xdr:sp macro="" textlink="">
      <xdr:nvSpPr>
        <xdr:cNvPr id="603" name="楕円 602"/>
        <xdr:cNvSpPr/>
      </xdr:nvSpPr>
      <xdr:spPr>
        <a:xfrm>
          <a:off x="1148715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78105</xdr:rowOff>
    </xdr:from>
    <xdr:ext cx="530860" cy="255270"/>
    <xdr:sp macro="" textlink="">
      <xdr:nvSpPr>
        <xdr:cNvPr id="604" name="テキスト ボックス 603"/>
        <xdr:cNvSpPr txBox="1"/>
      </xdr:nvSpPr>
      <xdr:spPr>
        <a:xfrm>
          <a:off x="11308715" y="100222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171450</xdr:colOff>
      <xdr:row>65</xdr:row>
      <xdr:rowOff>31750</xdr:rowOff>
    </xdr:to>
    <xdr:sp macro="" textlink="">
      <xdr:nvSpPr>
        <xdr:cNvPr id="605" name="正方形/長方形 604"/>
        <xdr:cNvSpPr/>
      </xdr:nvSpPr>
      <xdr:spPr>
        <a:xfrm>
          <a:off x="11207750" y="10858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1315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1315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22364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22364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32651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32651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12" name="正方形/長方形 611"/>
        <xdr:cNvSpPr/>
      </xdr:nvSpPr>
      <xdr:spPr>
        <a:xfrm>
          <a:off x="11207750" y="11684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1615"/>
    <xdr:sp macro="" textlink="">
      <xdr:nvSpPr>
        <xdr:cNvPr id="613" name="テキスト ボックス 612"/>
        <xdr:cNvSpPr txBox="1"/>
      </xdr:nvSpPr>
      <xdr:spPr>
        <a:xfrm>
          <a:off x="11169650" y="11493500"/>
          <a:ext cx="34671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171450</xdr:colOff>
      <xdr:row>81</xdr:row>
      <xdr:rowOff>82550</xdr:rowOff>
    </xdr:to>
    <xdr:cxnSp macro="">
      <xdr:nvCxnSpPr>
        <xdr:cNvPr id="614" name="直線コネクタ 613"/>
        <xdr:cNvCxnSpPr/>
      </xdr:nvCxnSpPr>
      <xdr:spPr>
        <a:xfrm>
          <a:off x="11207750" y="1397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171450</xdr:colOff>
      <xdr:row>78</xdr:row>
      <xdr:rowOff>139700</xdr:rowOff>
    </xdr:to>
    <xdr:cxnSp macro="">
      <xdr:nvCxnSpPr>
        <xdr:cNvPr id="615" name="直線コネクタ 614"/>
        <xdr:cNvCxnSpPr/>
      </xdr:nvCxnSpPr>
      <xdr:spPr>
        <a:xfrm>
          <a:off x="11207750" y="13512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5110" cy="255270"/>
    <xdr:sp macro="" textlink="">
      <xdr:nvSpPr>
        <xdr:cNvPr id="616" name="テキスト ボックス 615"/>
        <xdr:cNvSpPr txBox="1"/>
      </xdr:nvSpPr>
      <xdr:spPr>
        <a:xfrm>
          <a:off x="109778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171450</xdr:colOff>
      <xdr:row>76</xdr:row>
      <xdr:rowOff>25400</xdr:rowOff>
    </xdr:to>
    <xdr:cxnSp macro="">
      <xdr:nvCxnSpPr>
        <xdr:cNvPr id="617" name="直線コネクタ 616"/>
        <xdr:cNvCxnSpPr/>
      </xdr:nvCxnSpPr>
      <xdr:spPr>
        <a:xfrm>
          <a:off x="11207750" y="13055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5270"/>
    <xdr:sp macro="" textlink="">
      <xdr:nvSpPr>
        <xdr:cNvPr id="618" name="テキスト ボックス 617"/>
        <xdr:cNvSpPr txBox="1"/>
      </xdr:nvSpPr>
      <xdr:spPr>
        <a:xfrm>
          <a:off x="107334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171450</xdr:colOff>
      <xdr:row>73</xdr:row>
      <xdr:rowOff>82550</xdr:rowOff>
    </xdr:to>
    <xdr:cxnSp macro="">
      <xdr:nvCxnSpPr>
        <xdr:cNvPr id="619" name="直線コネクタ 618"/>
        <xdr:cNvCxnSpPr/>
      </xdr:nvCxnSpPr>
      <xdr:spPr>
        <a:xfrm>
          <a:off x="11207750" y="12598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5270"/>
    <xdr:sp macro="" textlink="">
      <xdr:nvSpPr>
        <xdr:cNvPr id="620" name="テキスト ボックス 619"/>
        <xdr:cNvSpPr txBox="1"/>
      </xdr:nvSpPr>
      <xdr:spPr>
        <a:xfrm>
          <a:off x="107334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171450</xdr:colOff>
      <xdr:row>70</xdr:row>
      <xdr:rowOff>139700</xdr:rowOff>
    </xdr:to>
    <xdr:cxnSp macro="">
      <xdr:nvCxnSpPr>
        <xdr:cNvPr id="621" name="直線コネクタ 620"/>
        <xdr:cNvCxnSpPr/>
      </xdr:nvCxnSpPr>
      <xdr:spPr>
        <a:xfrm>
          <a:off x="11207750" y="12141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5270"/>
    <xdr:sp macro="" textlink="">
      <xdr:nvSpPr>
        <xdr:cNvPr id="622" name="テキスト ボックス 621"/>
        <xdr:cNvSpPr txBox="1"/>
      </xdr:nvSpPr>
      <xdr:spPr>
        <a:xfrm>
          <a:off x="107334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68</xdr:row>
      <xdr:rowOff>25400</xdr:rowOff>
    </xdr:to>
    <xdr:cxnSp macro="">
      <xdr:nvCxnSpPr>
        <xdr:cNvPr id="623" name="直線コネクタ 622"/>
        <xdr:cNvCxnSpPr/>
      </xdr:nvCxnSpPr>
      <xdr:spPr>
        <a:xfrm>
          <a:off x="11207750" y="1168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270"/>
    <xdr:sp macro="" textlink="">
      <xdr:nvSpPr>
        <xdr:cNvPr id="624" name="テキスト ボックス 623"/>
        <xdr:cNvSpPr txBox="1"/>
      </xdr:nvSpPr>
      <xdr:spPr>
        <a:xfrm>
          <a:off x="107334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25" name="災害復旧費グラフ枠"/>
        <xdr:cNvSpPr/>
      </xdr:nvSpPr>
      <xdr:spPr>
        <a:xfrm>
          <a:off x="11207750" y="11684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20320</xdr:rowOff>
    </xdr:from>
    <xdr:to xmlns:xdr="http://schemas.openxmlformats.org/drawingml/2006/spreadsheetDrawing">
      <xdr:col>85</xdr:col>
      <xdr:colOff>126365</xdr:colOff>
      <xdr:row>78</xdr:row>
      <xdr:rowOff>139700</xdr:rowOff>
    </xdr:to>
    <xdr:cxnSp macro="">
      <xdr:nvCxnSpPr>
        <xdr:cNvPr id="626" name="直線コネクタ 625"/>
        <xdr:cNvCxnSpPr/>
      </xdr:nvCxnSpPr>
      <xdr:spPr>
        <a:xfrm flipV="1">
          <a:off x="14698345" y="12364720"/>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143510</xdr:rowOff>
    </xdr:from>
    <xdr:ext cx="249555" cy="255270"/>
    <xdr:sp macro="" textlink="">
      <xdr:nvSpPr>
        <xdr:cNvPr id="627" name="災害復旧費最小値テキスト"/>
        <xdr:cNvSpPr txBox="1"/>
      </xdr:nvSpPr>
      <xdr:spPr>
        <a:xfrm>
          <a:off x="14744700" y="13516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8" name="直線コネクタ 627"/>
        <xdr:cNvCxnSpPr/>
      </xdr:nvCxnSpPr>
      <xdr:spPr>
        <a:xfrm>
          <a:off x="14611350" y="13512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70</xdr:row>
      <xdr:rowOff>138430</xdr:rowOff>
    </xdr:from>
    <xdr:ext cx="534670" cy="259080"/>
    <xdr:sp macro="" textlink="">
      <xdr:nvSpPr>
        <xdr:cNvPr id="629" name="災害復旧費最大値テキスト"/>
        <xdr:cNvSpPr txBox="1"/>
      </xdr:nvSpPr>
      <xdr:spPr>
        <a:xfrm>
          <a:off x="14744700" y="1213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50,228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20320</xdr:rowOff>
    </xdr:from>
    <xdr:to xmlns:xdr="http://schemas.openxmlformats.org/drawingml/2006/spreadsheetDrawing">
      <xdr:col>86</xdr:col>
      <xdr:colOff>25400</xdr:colOff>
      <xdr:row>72</xdr:row>
      <xdr:rowOff>20320</xdr:rowOff>
    </xdr:to>
    <xdr:cxnSp macro="">
      <xdr:nvCxnSpPr>
        <xdr:cNvPr id="630" name="直線コネクタ 629"/>
        <xdr:cNvCxnSpPr/>
      </xdr:nvCxnSpPr>
      <xdr:spPr>
        <a:xfrm>
          <a:off x="14611350" y="12364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17780</xdr:rowOff>
    </xdr:from>
    <xdr:to xmlns:xdr="http://schemas.openxmlformats.org/drawingml/2006/spreadsheetDrawing">
      <xdr:col>85</xdr:col>
      <xdr:colOff>127000</xdr:colOff>
      <xdr:row>78</xdr:row>
      <xdr:rowOff>97790</xdr:rowOff>
    </xdr:to>
    <xdr:cxnSp macro="">
      <xdr:nvCxnSpPr>
        <xdr:cNvPr id="631" name="直線コネクタ 630"/>
        <xdr:cNvCxnSpPr/>
      </xdr:nvCxnSpPr>
      <xdr:spPr>
        <a:xfrm>
          <a:off x="13938250" y="13390880"/>
          <a:ext cx="762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6985</xdr:rowOff>
    </xdr:from>
    <xdr:ext cx="469900" cy="255270"/>
    <xdr:sp macro="" textlink="">
      <xdr:nvSpPr>
        <xdr:cNvPr id="632" name="災害復旧費平均値テキスト"/>
        <xdr:cNvSpPr txBox="1"/>
      </xdr:nvSpPr>
      <xdr:spPr>
        <a:xfrm>
          <a:off x="14744700" y="1320863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155575</xdr:rowOff>
    </xdr:from>
    <xdr:to xmlns:xdr="http://schemas.openxmlformats.org/drawingml/2006/spreadsheetDrawing">
      <xdr:col>85</xdr:col>
      <xdr:colOff>171450</xdr:colOff>
      <xdr:row>78</xdr:row>
      <xdr:rowOff>86360</xdr:rowOff>
    </xdr:to>
    <xdr:sp macro="" textlink="">
      <xdr:nvSpPr>
        <xdr:cNvPr id="633" name="フローチャート: 判断 632"/>
        <xdr:cNvSpPr/>
      </xdr:nvSpPr>
      <xdr:spPr>
        <a:xfrm>
          <a:off x="14649450" y="1335722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17780</xdr:rowOff>
    </xdr:from>
    <xdr:to xmlns:xdr="http://schemas.openxmlformats.org/drawingml/2006/spreadsheetDrawing">
      <xdr:col>81</xdr:col>
      <xdr:colOff>50800</xdr:colOff>
      <xdr:row>78</xdr:row>
      <xdr:rowOff>81280</xdr:rowOff>
    </xdr:to>
    <xdr:cxnSp macro="">
      <xdr:nvCxnSpPr>
        <xdr:cNvPr id="634" name="直線コネクタ 633"/>
        <xdr:cNvCxnSpPr/>
      </xdr:nvCxnSpPr>
      <xdr:spPr>
        <a:xfrm flipV="1">
          <a:off x="13144500" y="13390880"/>
          <a:ext cx="7937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102870</xdr:rowOff>
    </xdr:from>
    <xdr:to xmlns:xdr="http://schemas.openxmlformats.org/drawingml/2006/spreadsheetDrawing">
      <xdr:col>81</xdr:col>
      <xdr:colOff>101600</xdr:colOff>
      <xdr:row>78</xdr:row>
      <xdr:rowOff>33020</xdr:rowOff>
    </xdr:to>
    <xdr:sp macro="" textlink="">
      <xdr:nvSpPr>
        <xdr:cNvPr id="635" name="フローチャート: 判断 634"/>
        <xdr:cNvSpPr/>
      </xdr:nvSpPr>
      <xdr:spPr>
        <a:xfrm>
          <a:off x="1388745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49530</xdr:rowOff>
    </xdr:from>
    <xdr:ext cx="466725" cy="259080"/>
    <xdr:sp macro="" textlink="">
      <xdr:nvSpPr>
        <xdr:cNvPr id="636" name="テキスト ボックス 635"/>
        <xdr:cNvSpPr txBox="1"/>
      </xdr:nvSpPr>
      <xdr:spPr>
        <a:xfrm>
          <a:off x="13722350" y="13079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88265</xdr:rowOff>
    </xdr:from>
    <xdr:to xmlns:xdr="http://schemas.openxmlformats.org/drawingml/2006/spreadsheetDrawing">
      <xdr:col>76</xdr:col>
      <xdr:colOff>114300</xdr:colOff>
      <xdr:row>78</xdr:row>
      <xdr:rowOff>81280</xdr:rowOff>
    </xdr:to>
    <xdr:cxnSp macro="">
      <xdr:nvCxnSpPr>
        <xdr:cNvPr id="637" name="直線コネクタ 636"/>
        <xdr:cNvCxnSpPr/>
      </xdr:nvCxnSpPr>
      <xdr:spPr>
        <a:xfrm>
          <a:off x="12344400" y="13289915"/>
          <a:ext cx="8001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102235</xdr:rowOff>
    </xdr:from>
    <xdr:to xmlns:xdr="http://schemas.openxmlformats.org/drawingml/2006/spreadsheetDrawing">
      <xdr:col>76</xdr:col>
      <xdr:colOff>165100</xdr:colOff>
      <xdr:row>78</xdr:row>
      <xdr:rowOff>32385</xdr:rowOff>
    </xdr:to>
    <xdr:sp macro="" textlink="">
      <xdr:nvSpPr>
        <xdr:cNvPr id="638" name="フローチャート: 判断 637"/>
        <xdr:cNvSpPr/>
      </xdr:nvSpPr>
      <xdr:spPr>
        <a:xfrm>
          <a:off x="130937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48895</xdr:rowOff>
    </xdr:from>
    <xdr:ext cx="466725" cy="259080"/>
    <xdr:sp macro="" textlink="">
      <xdr:nvSpPr>
        <xdr:cNvPr id="639" name="テキスト ボックス 638"/>
        <xdr:cNvSpPr txBox="1"/>
      </xdr:nvSpPr>
      <xdr:spPr>
        <a:xfrm>
          <a:off x="12928600" y="130790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88265</xdr:rowOff>
    </xdr:from>
    <xdr:to xmlns:xdr="http://schemas.openxmlformats.org/drawingml/2006/spreadsheetDrawing">
      <xdr:col>71</xdr:col>
      <xdr:colOff>171450</xdr:colOff>
      <xdr:row>77</xdr:row>
      <xdr:rowOff>147320</xdr:rowOff>
    </xdr:to>
    <xdr:cxnSp macro="">
      <xdr:nvCxnSpPr>
        <xdr:cNvPr id="640" name="直線コネクタ 639"/>
        <xdr:cNvCxnSpPr/>
      </xdr:nvCxnSpPr>
      <xdr:spPr>
        <a:xfrm flipV="1">
          <a:off x="11537950" y="13289915"/>
          <a:ext cx="8064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140335</xdr:rowOff>
    </xdr:from>
    <xdr:to xmlns:xdr="http://schemas.openxmlformats.org/drawingml/2006/spreadsheetDrawing">
      <xdr:col>72</xdr:col>
      <xdr:colOff>38100</xdr:colOff>
      <xdr:row>78</xdr:row>
      <xdr:rowOff>70485</xdr:rowOff>
    </xdr:to>
    <xdr:sp macro="" textlink="">
      <xdr:nvSpPr>
        <xdr:cNvPr id="641" name="フローチャート: 判断 640"/>
        <xdr:cNvSpPr/>
      </xdr:nvSpPr>
      <xdr:spPr>
        <a:xfrm>
          <a:off x="12299950" y="13341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61595</xdr:rowOff>
    </xdr:from>
    <xdr:ext cx="466725" cy="259080"/>
    <xdr:sp macro="" textlink="">
      <xdr:nvSpPr>
        <xdr:cNvPr id="642" name="テキスト ボックス 641"/>
        <xdr:cNvSpPr txBox="1"/>
      </xdr:nvSpPr>
      <xdr:spPr>
        <a:xfrm>
          <a:off x="12134850" y="134346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111125</xdr:rowOff>
    </xdr:from>
    <xdr:to xmlns:xdr="http://schemas.openxmlformats.org/drawingml/2006/spreadsheetDrawing">
      <xdr:col>67</xdr:col>
      <xdr:colOff>101600</xdr:colOff>
      <xdr:row>78</xdr:row>
      <xdr:rowOff>41275</xdr:rowOff>
    </xdr:to>
    <xdr:sp macro="" textlink="">
      <xdr:nvSpPr>
        <xdr:cNvPr id="643" name="フローチャート: 判断 642"/>
        <xdr:cNvSpPr/>
      </xdr:nvSpPr>
      <xdr:spPr>
        <a:xfrm>
          <a:off x="1148715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32385</xdr:rowOff>
    </xdr:from>
    <xdr:ext cx="466725" cy="255270"/>
    <xdr:sp macro="" textlink="">
      <xdr:nvSpPr>
        <xdr:cNvPr id="644" name="テキスト ボックス 643"/>
        <xdr:cNvSpPr txBox="1"/>
      </xdr:nvSpPr>
      <xdr:spPr>
        <a:xfrm>
          <a:off x="11322050" y="1340548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45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6" name="テキスト ボックス 645"/>
        <xdr:cNvSpPr txBox="1"/>
      </xdr:nvSpPr>
      <xdr:spPr>
        <a:xfrm>
          <a:off x="13766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2973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80010</xdr:rowOff>
    </xdr:from>
    <xdr:ext cx="762000" cy="259080"/>
    <xdr:sp macro="" textlink="">
      <xdr:nvSpPr>
        <xdr:cNvPr id="648" name="テキスト ボックス 647"/>
        <xdr:cNvSpPr txBox="1"/>
      </xdr:nvSpPr>
      <xdr:spPr>
        <a:xfrm>
          <a:off x="12172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9" name="テキスト ボックス 648"/>
        <xdr:cNvSpPr txBox="1"/>
      </xdr:nvSpPr>
      <xdr:spPr>
        <a:xfrm>
          <a:off x="113665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46990</xdr:rowOff>
    </xdr:from>
    <xdr:to xmlns:xdr="http://schemas.openxmlformats.org/drawingml/2006/spreadsheetDrawing">
      <xdr:col>85</xdr:col>
      <xdr:colOff>171450</xdr:colOff>
      <xdr:row>78</xdr:row>
      <xdr:rowOff>148590</xdr:rowOff>
    </xdr:to>
    <xdr:sp macro="" textlink="">
      <xdr:nvSpPr>
        <xdr:cNvPr id="650" name="楕円 649"/>
        <xdr:cNvSpPr/>
      </xdr:nvSpPr>
      <xdr:spPr>
        <a:xfrm>
          <a:off x="14649450" y="134200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133985</xdr:rowOff>
    </xdr:from>
    <xdr:ext cx="469900" cy="255270"/>
    <xdr:sp macro="" textlink="">
      <xdr:nvSpPr>
        <xdr:cNvPr id="651" name="災害復旧費該当値テキスト"/>
        <xdr:cNvSpPr txBox="1"/>
      </xdr:nvSpPr>
      <xdr:spPr>
        <a:xfrm>
          <a:off x="14744700" y="133356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137795</xdr:rowOff>
    </xdr:from>
    <xdr:to xmlns:xdr="http://schemas.openxmlformats.org/drawingml/2006/spreadsheetDrawing">
      <xdr:col>81</xdr:col>
      <xdr:colOff>101600</xdr:colOff>
      <xdr:row>78</xdr:row>
      <xdr:rowOff>67945</xdr:rowOff>
    </xdr:to>
    <xdr:sp macro="" textlink="">
      <xdr:nvSpPr>
        <xdr:cNvPr id="652" name="楕円 651"/>
        <xdr:cNvSpPr/>
      </xdr:nvSpPr>
      <xdr:spPr>
        <a:xfrm>
          <a:off x="1388745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59055</xdr:rowOff>
    </xdr:from>
    <xdr:ext cx="466725" cy="259080"/>
    <xdr:sp macro="" textlink="">
      <xdr:nvSpPr>
        <xdr:cNvPr id="653" name="テキスト ボックス 652"/>
        <xdr:cNvSpPr txBox="1"/>
      </xdr:nvSpPr>
      <xdr:spPr>
        <a:xfrm>
          <a:off x="13722350" y="134321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30480</xdr:rowOff>
    </xdr:from>
    <xdr:to xmlns:xdr="http://schemas.openxmlformats.org/drawingml/2006/spreadsheetDrawing">
      <xdr:col>76</xdr:col>
      <xdr:colOff>165100</xdr:colOff>
      <xdr:row>78</xdr:row>
      <xdr:rowOff>132080</xdr:rowOff>
    </xdr:to>
    <xdr:sp macro="" textlink="">
      <xdr:nvSpPr>
        <xdr:cNvPr id="654" name="楕円 653"/>
        <xdr:cNvSpPr/>
      </xdr:nvSpPr>
      <xdr:spPr>
        <a:xfrm>
          <a:off x="130937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123190</xdr:rowOff>
    </xdr:from>
    <xdr:ext cx="466725" cy="255270"/>
    <xdr:sp macro="" textlink="">
      <xdr:nvSpPr>
        <xdr:cNvPr id="655" name="テキスト ボックス 654"/>
        <xdr:cNvSpPr txBox="1"/>
      </xdr:nvSpPr>
      <xdr:spPr>
        <a:xfrm>
          <a:off x="12928600" y="1349629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37465</xdr:rowOff>
    </xdr:from>
    <xdr:to xmlns:xdr="http://schemas.openxmlformats.org/drawingml/2006/spreadsheetDrawing">
      <xdr:col>72</xdr:col>
      <xdr:colOff>38100</xdr:colOff>
      <xdr:row>77</xdr:row>
      <xdr:rowOff>139065</xdr:rowOff>
    </xdr:to>
    <xdr:sp macro="" textlink="">
      <xdr:nvSpPr>
        <xdr:cNvPr id="656" name="楕円 655"/>
        <xdr:cNvSpPr/>
      </xdr:nvSpPr>
      <xdr:spPr>
        <a:xfrm>
          <a:off x="12299950" y="132391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75</xdr:row>
      <xdr:rowOff>155575</xdr:rowOff>
    </xdr:from>
    <xdr:ext cx="466725" cy="255270"/>
    <xdr:sp macro="" textlink="">
      <xdr:nvSpPr>
        <xdr:cNvPr id="657" name="テキスト ボックス 656"/>
        <xdr:cNvSpPr txBox="1"/>
      </xdr:nvSpPr>
      <xdr:spPr>
        <a:xfrm>
          <a:off x="12134850" y="1301432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96520</xdr:rowOff>
    </xdr:from>
    <xdr:to xmlns:xdr="http://schemas.openxmlformats.org/drawingml/2006/spreadsheetDrawing">
      <xdr:col>67</xdr:col>
      <xdr:colOff>101600</xdr:colOff>
      <xdr:row>78</xdr:row>
      <xdr:rowOff>26670</xdr:rowOff>
    </xdr:to>
    <xdr:sp macro="" textlink="">
      <xdr:nvSpPr>
        <xdr:cNvPr id="658" name="楕円 657"/>
        <xdr:cNvSpPr/>
      </xdr:nvSpPr>
      <xdr:spPr>
        <a:xfrm>
          <a:off x="1148715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43180</xdr:rowOff>
    </xdr:from>
    <xdr:ext cx="466725" cy="255270"/>
    <xdr:sp macro="" textlink="">
      <xdr:nvSpPr>
        <xdr:cNvPr id="659" name="テキスト ボックス 658"/>
        <xdr:cNvSpPr txBox="1"/>
      </xdr:nvSpPr>
      <xdr:spPr>
        <a:xfrm>
          <a:off x="11322050" y="1307338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171450</xdr:colOff>
      <xdr:row>85</xdr:row>
      <xdr:rowOff>31750</xdr:rowOff>
    </xdr:to>
    <xdr:sp macro="" textlink="">
      <xdr:nvSpPr>
        <xdr:cNvPr id="660" name="正方形/長方形 659"/>
        <xdr:cNvSpPr/>
      </xdr:nvSpPr>
      <xdr:spPr>
        <a:xfrm>
          <a:off x="11207750" y="14287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1315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1315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22364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22364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32651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32651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67" name="正方形/長方形 666"/>
        <xdr:cNvSpPr/>
      </xdr:nvSpPr>
      <xdr:spPr>
        <a:xfrm>
          <a:off x="11207750" y="15113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1615"/>
    <xdr:sp macro="" textlink="">
      <xdr:nvSpPr>
        <xdr:cNvPr id="668" name="テキスト ボックス 667"/>
        <xdr:cNvSpPr txBox="1"/>
      </xdr:nvSpPr>
      <xdr:spPr>
        <a:xfrm>
          <a:off x="11169650" y="14922500"/>
          <a:ext cx="34671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9" name="直線コネクタ 668"/>
        <xdr:cNvCxnSpPr/>
      </xdr:nvCxnSpPr>
      <xdr:spPr>
        <a:xfrm>
          <a:off x="11207750" y="1739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171450</xdr:colOff>
      <xdr:row>98</xdr:row>
      <xdr:rowOff>25400</xdr:rowOff>
    </xdr:to>
    <xdr:cxnSp macro="">
      <xdr:nvCxnSpPr>
        <xdr:cNvPr id="670" name="直線コネクタ 669"/>
        <xdr:cNvCxnSpPr/>
      </xdr:nvCxnSpPr>
      <xdr:spPr>
        <a:xfrm>
          <a:off x="11207750" y="16827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54610</xdr:rowOff>
    </xdr:from>
    <xdr:ext cx="245110" cy="255270"/>
    <xdr:sp macro="" textlink="">
      <xdr:nvSpPr>
        <xdr:cNvPr id="671" name="テキスト ボックス 670"/>
        <xdr:cNvSpPr txBox="1"/>
      </xdr:nvSpPr>
      <xdr:spPr>
        <a:xfrm>
          <a:off x="10977880" y="16685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2" name="直線コネクタ 671"/>
        <xdr:cNvCxnSpPr/>
      </xdr:nvCxnSpPr>
      <xdr:spPr>
        <a:xfrm>
          <a:off x="11207750" y="1625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2455" cy="255270"/>
    <xdr:sp macro="" textlink="">
      <xdr:nvSpPr>
        <xdr:cNvPr id="673" name="テキスト ボックス 672"/>
        <xdr:cNvSpPr txBox="1"/>
      </xdr:nvSpPr>
      <xdr:spPr>
        <a:xfrm>
          <a:off x="10669270" y="16113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171450</xdr:colOff>
      <xdr:row>91</xdr:row>
      <xdr:rowOff>82550</xdr:rowOff>
    </xdr:to>
    <xdr:cxnSp macro="">
      <xdr:nvCxnSpPr>
        <xdr:cNvPr id="674" name="直線コネクタ 673"/>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90</xdr:row>
      <xdr:rowOff>111760</xdr:rowOff>
    </xdr:from>
    <xdr:ext cx="592455" cy="255270"/>
    <xdr:sp macro="" textlink="">
      <xdr:nvSpPr>
        <xdr:cNvPr id="675" name="テキスト ボックス 674"/>
        <xdr:cNvSpPr txBox="1"/>
      </xdr:nvSpPr>
      <xdr:spPr>
        <a:xfrm>
          <a:off x="10669270" y="155422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88</xdr:row>
      <xdr:rowOff>25400</xdr:rowOff>
    </xdr:to>
    <xdr:cxnSp macro="">
      <xdr:nvCxnSpPr>
        <xdr:cNvPr id="676" name="直線コネクタ 675"/>
        <xdr:cNvCxnSpPr/>
      </xdr:nvCxnSpPr>
      <xdr:spPr>
        <a:xfrm>
          <a:off x="11207750" y="15113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270"/>
    <xdr:sp macro="" textlink="">
      <xdr:nvSpPr>
        <xdr:cNvPr id="677" name="テキスト ボックス 676"/>
        <xdr:cNvSpPr txBox="1"/>
      </xdr:nvSpPr>
      <xdr:spPr>
        <a:xfrm>
          <a:off x="10669270" y="149707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78" name="公債費グラフ枠"/>
        <xdr:cNvSpPr/>
      </xdr:nvSpPr>
      <xdr:spPr>
        <a:xfrm>
          <a:off x="11207750" y="15113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101600</xdr:rowOff>
    </xdr:from>
    <xdr:to xmlns:xdr="http://schemas.openxmlformats.org/drawingml/2006/spreadsheetDrawing">
      <xdr:col>85</xdr:col>
      <xdr:colOff>126365</xdr:colOff>
      <xdr:row>97</xdr:row>
      <xdr:rowOff>137795</xdr:rowOff>
    </xdr:to>
    <xdr:cxnSp macro="">
      <xdr:nvCxnSpPr>
        <xdr:cNvPr id="679" name="直線コネクタ 678"/>
        <xdr:cNvCxnSpPr/>
      </xdr:nvCxnSpPr>
      <xdr:spPr>
        <a:xfrm flipV="1">
          <a:off x="14698345" y="15532100"/>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141605</xdr:rowOff>
    </xdr:from>
    <xdr:ext cx="534670" cy="259080"/>
    <xdr:sp macro="" textlink="">
      <xdr:nvSpPr>
        <xdr:cNvPr id="680" name="公債費最小値テキスト"/>
        <xdr:cNvSpPr txBox="1"/>
      </xdr:nvSpPr>
      <xdr:spPr>
        <a:xfrm>
          <a:off x="14744700" y="16772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137795</xdr:rowOff>
    </xdr:from>
    <xdr:to xmlns:xdr="http://schemas.openxmlformats.org/drawingml/2006/spreadsheetDrawing">
      <xdr:col>86</xdr:col>
      <xdr:colOff>25400</xdr:colOff>
      <xdr:row>97</xdr:row>
      <xdr:rowOff>137795</xdr:rowOff>
    </xdr:to>
    <xdr:cxnSp macro="">
      <xdr:nvCxnSpPr>
        <xdr:cNvPr id="681" name="直線コネクタ 680"/>
        <xdr:cNvCxnSpPr/>
      </xdr:nvCxnSpPr>
      <xdr:spPr>
        <a:xfrm>
          <a:off x="14611350" y="16768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48260</xdr:rowOff>
    </xdr:from>
    <xdr:ext cx="598805" cy="259080"/>
    <xdr:sp macro="" textlink="">
      <xdr:nvSpPr>
        <xdr:cNvPr id="682" name="公債費最大値テキスト"/>
        <xdr:cNvSpPr txBox="1"/>
      </xdr:nvSpPr>
      <xdr:spPr>
        <a:xfrm>
          <a:off x="14744700" y="15307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226,638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101600</xdr:rowOff>
    </xdr:from>
    <xdr:to xmlns:xdr="http://schemas.openxmlformats.org/drawingml/2006/spreadsheetDrawing">
      <xdr:col>86</xdr:col>
      <xdr:colOff>25400</xdr:colOff>
      <xdr:row>90</xdr:row>
      <xdr:rowOff>101600</xdr:rowOff>
    </xdr:to>
    <xdr:cxnSp macro="">
      <xdr:nvCxnSpPr>
        <xdr:cNvPr id="683" name="直線コネクタ 682"/>
        <xdr:cNvCxnSpPr/>
      </xdr:nvCxnSpPr>
      <xdr:spPr>
        <a:xfrm>
          <a:off x="14611350" y="1553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127635</xdr:rowOff>
    </xdr:from>
    <xdr:to xmlns:xdr="http://schemas.openxmlformats.org/drawingml/2006/spreadsheetDrawing">
      <xdr:col>85</xdr:col>
      <xdr:colOff>127000</xdr:colOff>
      <xdr:row>96</xdr:row>
      <xdr:rowOff>148590</xdr:rowOff>
    </xdr:to>
    <xdr:cxnSp macro="">
      <xdr:nvCxnSpPr>
        <xdr:cNvPr id="684" name="直線コネクタ 683"/>
        <xdr:cNvCxnSpPr/>
      </xdr:nvCxnSpPr>
      <xdr:spPr>
        <a:xfrm flipV="1">
          <a:off x="13938250" y="16586835"/>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94</xdr:row>
      <xdr:rowOff>143510</xdr:rowOff>
    </xdr:from>
    <xdr:ext cx="534670" cy="255270"/>
    <xdr:sp macro="" textlink="">
      <xdr:nvSpPr>
        <xdr:cNvPr id="685" name="公債費平均値テキスト"/>
        <xdr:cNvSpPr txBox="1"/>
      </xdr:nvSpPr>
      <xdr:spPr>
        <a:xfrm>
          <a:off x="14744700" y="1625981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120650</xdr:rowOff>
    </xdr:from>
    <xdr:to xmlns:xdr="http://schemas.openxmlformats.org/drawingml/2006/spreadsheetDrawing">
      <xdr:col>85</xdr:col>
      <xdr:colOff>171450</xdr:colOff>
      <xdr:row>96</xdr:row>
      <xdr:rowOff>50165</xdr:rowOff>
    </xdr:to>
    <xdr:sp macro="" textlink="">
      <xdr:nvSpPr>
        <xdr:cNvPr id="686" name="フローチャート: 判断 685"/>
        <xdr:cNvSpPr/>
      </xdr:nvSpPr>
      <xdr:spPr>
        <a:xfrm>
          <a:off x="14649450" y="1640840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148590</xdr:rowOff>
    </xdr:from>
    <xdr:to xmlns:xdr="http://schemas.openxmlformats.org/drawingml/2006/spreadsheetDrawing">
      <xdr:col>81</xdr:col>
      <xdr:colOff>50800</xdr:colOff>
      <xdr:row>96</xdr:row>
      <xdr:rowOff>170815</xdr:rowOff>
    </xdr:to>
    <xdr:cxnSp macro="">
      <xdr:nvCxnSpPr>
        <xdr:cNvPr id="687" name="直線コネクタ 686"/>
        <xdr:cNvCxnSpPr/>
      </xdr:nvCxnSpPr>
      <xdr:spPr>
        <a:xfrm flipV="1">
          <a:off x="13144500" y="16607790"/>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128270</xdr:rowOff>
    </xdr:from>
    <xdr:to xmlns:xdr="http://schemas.openxmlformats.org/drawingml/2006/spreadsheetDrawing">
      <xdr:col>81</xdr:col>
      <xdr:colOff>101600</xdr:colOff>
      <xdr:row>96</xdr:row>
      <xdr:rowOff>58420</xdr:rowOff>
    </xdr:to>
    <xdr:sp macro="" textlink="">
      <xdr:nvSpPr>
        <xdr:cNvPr id="688" name="フローチャート: 判断 687"/>
        <xdr:cNvSpPr/>
      </xdr:nvSpPr>
      <xdr:spPr>
        <a:xfrm>
          <a:off x="1388745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74930</xdr:rowOff>
    </xdr:from>
    <xdr:ext cx="530860" cy="255270"/>
    <xdr:sp macro="" textlink="">
      <xdr:nvSpPr>
        <xdr:cNvPr id="689" name="テキスト ボックス 688"/>
        <xdr:cNvSpPr txBox="1"/>
      </xdr:nvSpPr>
      <xdr:spPr>
        <a:xfrm>
          <a:off x="13709015" y="161912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96</xdr:row>
      <xdr:rowOff>170815</xdr:rowOff>
    </xdr:from>
    <xdr:to xmlns:xdr="http://schemas.openxmlformats.org/drawingml/2006/spreadsheetDrawing">
      <xdr:col>76</xdr:col>
      <xdr:colOff>114300</xdr:colOff>
      <xdr:row>97</xdr:row>
      <xdr:rowOff>12065</xdr:rowOff>
    </xdr:to>
    <xdr:cxnSp macro="">
      <xdr:nvCxnSpPr>
        <xdr:cNvPr id="690" name="直線コネクタ 689"/>
        <xdr:cNvCxnSpPr/>
      </xdr:nvCxnSpPr>
      <xdr:spPr>
        <a:xfrm flipV="1">
          <a:off x="12344400" y="16630015"/>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147320</xdr:rowOff>
    </xdr:from>
    <xdr:to xmlns:xdr="http://schemas.openxmlformats.org/drawingml/2006/spreadsheetDrawing">
      <xdr:col>76</xdr:col>
      <xdr:colOff>165100</xdr:colOff>
      <xdr:row>96</xdr:row>
      <xdr:rowOff>77470</xdr:rowOff>
    </xdr:to>
    <xdr:sp macro="" textlink="">
      <xdr:nvSpPr>
        <xdr:cNvPr id="691" name="フローチャート: 判断 690"/>
        <xdr:cNvSpPr/>
      </xdr:nvSpPr>
      <xdr:spPr>
        <a:xfrm>
          <a:off x="130937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93980</xdr:rowOff>
    </xdr:from>
    <xdr:ext cx="531495" cy="259080"/>
    <xdr:sp macro="" textlink="">
      <xdr:nvSpPr>
        <xdr:cNvPr id="692" name="テキスト ボックス 691"/>
        <xdr:cNvSpPr txBox="1"/>
      </xdr:nvSpPr>
      <xdr:spPr>
        <a:xfrm>
          <a:off x="12896215" y="16210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12065</xdr:rowOff>
    </xdr:from>
    <xdr:to xmlns:xdr="http://schemas.openxmlformats.org/drawingml/2006/spreadsheetDrawing">
      <xdr:col>71</xdr:col>
      <xdr:colOff>171450</xdr:colOff>
      <xdr:row>97</xdr:row>
      <xdr:rowOff>15240</xdr:rowOff>
    </xdr:to>
    <xdr:cxnSp macro="">
      <xdr:nvCxnSpPr>
        <xdr:cNvPr id="693" name="直線コネクタ 692"/>
        <xdr:cNvCxnSpPr/>
      </xdr:nvCxnSpPr>
      <xdr:spPr>
        <a:xfrm flipV="1">
          <a:off x="11537950" y="1664271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158115</xdr:rowOff>
    </xdr:from>
    <xdr:to xmlns:xdr="http://schemas.openxmlformats.org/drawingml/2006/spreadsheetDrawing">
      <xdr:col>72</xdr:col>
      <xdr:colOff>38100</xdr:colOff>
      <xdr:row>96</xdr:row>
      <xdr:rowOff>88265</xdr:rowOff>
    </xdr:to>
    <xdr:sp macro="" textlink="">
      <xdr:nvSpPr>
        <xdr:cNvPr id="694" name="フローチャート: 判断 693"/>
        <xdr:cNvSpPr/>
      </xdr:nvSpPr>
      <xdr:spPr>
        <a:xfrm>
          <a:off x="12299950" y="164458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104775</xdr:rowOff>
    </xdr:from>
    <xdr:ext cx="530860" cy="259080"/>
    <xdr:sp macro="" textlink="">
      <xdr:nvSpPr>
        <xdr:cNvPr id="695" name="テキスト ボックス 694"/>
        <xdr:cNvSpPr txBox="1"/>
      </xdr:nvSpPr>
      <xdr:spPr>
        <a:xfrm>
          <a:off x="12102465" y="162210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8890</xdr:rowOff>
    </xdr:from>
    <xdr:to xmlns:xdr="http://schemas.openxmlformats.org/drawingml/2006/spreadsheetDrawing">
      <xdr:col>67</xdr:col>
      <xdr:colOff>101600</xdr:colOff>
      <xdr:row>96</xdr:row>
      <xdr:rowOff>110490</xdr:rowOff>
    </xdr:to>
    <xdr:sp macro="" textlink="">
      <xdr:nvSpPr>
        <xdr:cNvPr id="696" name="フローチャート: 判断 695"/>
        <xdr:cNvSpPr/>
      </xdr:nvSpPr>
      <xdr:spPr>
        <a:xfrm>
          <a:off x="1148715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127000</xdr:rowOff>
    </xdr:from>
    <xdr:ext cx="530860" cy="259080"/>
    <xdr:sp macro="" textlink="">
      <xdr:nvSpPr>
        <xdr:cNvPr id="697" name="テキスト ボックス 696"/>
        <xdr:cNvSpPr txBox="1"/>
      </xdr:nvSpPr>
      <xdr:spPr>
        <a:xfrm>
          <a:off x="11308715" y="162433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99" name="テキスト ボックス 698"/>
        <xdr:cNvSpPr txBox="1"/>
      </xdr:nvSpPr>
      <xdr:spPr>
        <a:xfrm>
          <a:off x="1376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1" name="テキスト ボックス 700"/>
        <xdr:cNvSpPr txBox="1"/>
      </xdr:nvSpPr>
      <xdr:spPr>
        <a:xfrm>
          <a:off x="12172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2" name="テキスト ボックス 701"/>
        <xdr:cNvSpPr txBox="1"/>
      </xdr:nvSpPr>
      <xdr:spPr>
        <a:xfrm>
          <a:off x="113665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76835</xdr:rowOff>
    </xdr:from>
    <xdr:to xmlns:xdr="http://schemas.openxmlformats.org/drawingml/2006/spreadsheetDrawing">
      <xdr:col>85</xdr:col>
      <xdr:colOff>171450</xdr:colOff>
      <xdr:row>97</xdr:row>
      <xdr:rowOff>6985</xdr:rowOff>
    </xdr:to>
    <xdr:sp macro="" textlink="">
      <xdr:nvSpPr>
        <xdr:cNvPr id="703" name="楕円 702"/>
        <xdr:cNvSpPr/>
      </xdr:nvSpPr>
      <xdr:spPr>
        <a:xfrm>
          <a:off x="14649450" y="165360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96</xdr:row>
      <xdr:rowOff>55245</xdr:rowOff>
    </xdr:from>
    <xdr:ext cx="534670" cy="255270"/>
    <xdr:sp macro="" textlink="">
      <xdr:nvSpPr>
        <xdr:cNvPr id="704" name="公債費該当値テキスト"/>
        <xdr:cNvSpPr txBox="1"/>
      </xdr:nvSpPr>
      <xdr:spPr>
        <a:xfrm>
          <a:off x="14744700" y="165144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97790</xdr:rowOff>
    </xdr:from>
    <xdr:to xmlns:xdr="http://schemas.openxmlformats.org/drawingml/2006/spreadsheetDrawing">
      <xdr:col>81</xdr:col>
      <xdr:colOff>101600</xdr:colOff>
      <xdr:row>97</xdr:row>
      <xdr:rowOff>27940</xdr:rowOff>
    </xdr:to>
    <xdr:sp macro="" textlink="">
      <xdr:nvSpPr>
        <xdr:cNvPr id="705" name="楕円 704"/>
        <xdr:cNvSpPr/>
      </xdr:nvSpPr>
      <xdr:spPr>
        <a:xfrm>
          <a:off x="13887450" y="165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19050</xdr:rowOff>
    </xdr:from>
    <xdr:ext cx="530860" cy="255270"/>
    <xdr:sp macro="" textlink="">
      <xdr:nvSpPr>
        <xdr:cNvPr id="706" name="テキスト ボックス 705"/>
        <xdr:cNvSpPr txBox="1"/>
      </xdr:nvSpPr>
      <xdr:spPr>
        <a:xfrm>
          <a:off x="13709015" y="166497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120650</xdr:rowOff>
    </xdr:from>
    <xdr:to xmlns:xdr="http://schemas.openxmlformats.org/drawingml/2006/spreadsheetDrawing">
      <xdr:col>76</xdr:col>
      <xdr:colOff>165100</xdr:colOff>
      <xdr:row>97</xdr:row>
      <xdr:rowOff>50165</xdr:rowOff>
    </xdr:to>
    <xdr:sp macro="" textlink="">
      <xdr:nvSpPr>
        <xdr:cNvPr id="707" name="楕円 706"/>
        <xdr:cNvSpPr/>
      </xdr:nvSpPr>
      <xdr:spPr>
        <a:xfrm>
          <a:off x="13093700" y="16579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41275</xdr:rowOff>
    </xdr:from>
    <xdr:ext cx="531495" cy="255270"/>
    <xdr:sp macro="" textlink="">
      <xdr:nvSpPr>
        <xdr:cNvPr id="708" name="テキスト ボックス 707"/>
        <xdr:cNvSpPr txBox="1"/>
      </xdr:nvSpPr>
      <xdr:spPr>
        <a:xfrm>
          <a:off x="12896215" y="1667192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132715</xdr:rowOff>
    </xdr:from>
    <xdr:to xmlns:xdr="http://schemas.openxmlformats.org/drawingml/2006/spreadsheetDrawing">
      <xdr:col>72</xdr:col>
      <xdr:colOff>38100</xdr:colOff>
      <xdr:row>97</xdr:row>
      <xdr:rowOff>63500</xdr:rowOff>
    </xdr:to>
    <xdr:sp macro="" textlink="">
      <xdr:nvSpPr>
        <xdr:cNvPr id="709" name="楕円 708"/>
        <xdr:cNvSpPr/>
      </xdr:nvSpPr>
      <xdr:spPr>
        <a:xfrm>
          <a:off x="12299950" y="1659191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54610</xdr:rowOff>
    </xdr:from>
    <xdr:ext cx="530860" cy="255270"/>
    <xdr:sp macro="" textlink="">
      <xdr:nvSpPr>
        <xdr:cNvPr id="710" name="テキスト ボックス 709"/>
        <xdr:cNvSpPr txBox="1"/>
      </xdr:nvSpPr>
      <xdr:spPr>
        <a:xfrm>
          <a:off x="12102465" y="166852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135890</xdr:rowOff>
    </xdr:from>
    <xdr:to xmlns:xdr="http://schemas.openxmlformats.org/drawingml/2006/spreadsheetDrawing">
      <xdr:col>67</xdr:col>
      <xdr:colOff>101600</xdr:colOff>
      <xdr:row>97</xdr:row>
      <xdr:rowOff>66040</xdr:rowOff>
    </xdr:to>
    <xdr:sp macro="" textlink="">
      <xdr:nvSpPr>
        <xdr:cNvPr id="711" name="楕円 710"/>
        <xdr:cNvSpPr/>
      </xdr:nvSpPr>
      <xdr:spPr>
        <a:xfrm>
          <a:off x="11487150" y="165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57150</xdr:rowOff>
    </xdr:from>
    <xdr:ext cx="530860" cy="259080"/>
    <xdr:sp macro="" textlink="">
      <xdr:nvSpPr>
        <xdr:cNvPr id="712" name="テキスト ボックス 711"/>
        <xdr:cNvSpPr txBox="1"/>
      </xdr:nvSpPr>
      <xdr:spPr>
        <a:xfrm>
          <a:off x="11308715" y="166878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64592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6586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6586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74879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74879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185166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185166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64592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21" name="テキスト ボックス 720"/>
        <xdr:cNvSpPr txBox="1"/>
      </xdr:nvSpPr>
      <xdr:spPr>
        <a:xfrm>
          <a:off x="1644015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64592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3" name="直線コネクタ 722"/>
        <xdr:cNvCxnSpPr/>
      </xdr:nvCxnSpPr>
      <xdr:spPr>
        <a:xfrm>
          <a:off x="16459200" y="6540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5110" cy="255270"/>
    <xdr:sp macro="" textlink="">
      <xdr:nvSpPr>
        <xdr:cNvPr id="724" name="テキスト ボックス 723"/>
        <xdr:cNvSpPr txBox="1"/>
      </xdr:nvSpPr>
      <xdr:spPr>
        <a:xfrm>
          <a:off x="16248380" y="6398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5" name="直線コネクタ 724"/>
        <xdr:cNvCxnSpPr/>
      </xdr:nvCxnSpPr>
      <xdr:spPr>
        <a:xfrm>
          <a:off x="164592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3550" cy="255270"/>
    <xdr:sp macro="" textlink="">
      <xdr:nvSpPr>
        <xdr:cNvPr id="726" name="テキスト ボックス 725"/>
        <xdr:cNvSpPr txBox="1"/>
      </xdr:nvSpPr>
      <xdr:spPr>
        <a:xfrm>
          <a:off x="1604899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27" name="直線コネクタ 726"/>
        <xdr:cNvCxnSpPr/>
      </xdr:nvCxnSpPr>
      <xdr:spPr>
        <a:xfrm>
          <a:off x="16459200" y="5397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111760</xdr:rowOff>
    </xdr:from>
    <xdr:ext cx="463550" cy="255270"/>
    <xdr:sp macro="" textlink="">
      <xdr:nvSpPr>
        <xdr:cNvPr id="728" name="テキスト ボックス 727"/>
        <xdr:cNvSpPr txBox="1"/>
      </xdr:nvSpPr>
      <xdr:spPr>
        <a:xfrm>
          <a:off x="16048990" y="52552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9" name="直線コネクタ 728"/>
        <xdr:cNvCxnSpPr/>
      </xdr:nvCxnSpPr>
      <xdr:spPr>
        <a:xfrm>
          <a:off x="164592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3550" cy="255270"/>
    <xdr:sp macro="" textlink="">
      <xdr:nvSpPr>
        <xdr:cNvPr id="730" name="テキスト ボックス 729"/>
        <xdr:cNvSpPr txBox="1"/>
      </xdr:nvSpPr>
      <xdr:spPr>
        <a:xfrm>
          <a:off x="1604899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諸支出金グラフ枠"/>
        <xdr:cNvSpPr/>
      </xdr:nvSpPr>
      <xdr:spPr>
        <a:xfrm>
          <a:off x="164592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57150</xdr:rowOff>
    </xdr:from>
    <xdr:to xmlns:xdr="http://schemas.openxmlformats.org/drawingml/2006/spreadsheetDrawing">
      <xdr:col>116</xdr:col>
      <xdr:colOff>62865</xdr:colOff>
      <xdr:row>38</xdr:row>
      <xdr:rowOff>25400</xdr:rowOff>
    </xdr:to>
    <xdr:cxnSp macro="">
      <xdr:nvCxnSpPr>
        <xdr:cNvPr id="732" name="直線コネクタ 731"/>
        <xdr:cNvCxnSpPr/>
      </xdr:nvCxnSpPr>
      <xdr:spPr>
        <a:xfrm flipV="1">
          <a:off x="19949795" y="5372100"/>
          <a:ext cx="127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41275</xdr:rowOff>
    </xdr:from>
    <xdr:ext cx="249555" cy="255270"/>
    <xdr:sp macro="" textlink="">
      <xdr:nvSpPr>
        <xdr:cNvPr id="733" name="諸支出金最小値テキスト"/>
        <xdr:cNvSpPr txBox="1"/>
      </xdr:nvSpPr>
      <xdr:spPr>
        <a:xfrm>
          <a:off x="20002500" y="655637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34" name="直線コネクタ 733"/>
        <xdr:cNvCxnSpPr/>
      </xdr:nvCxnSpPr>
      <xdr:spPr>
        <a:xfrm>
          <a:off x="19881850" y="6540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3810</xdr:rowOff>
    </xdr:from>
    <xdr:ext cx="469900" cy="259080"/>
    <xdr:sp macro="" textlink="">
      <xdr:nvSpPr>
        <xdr:cNvPr id="735" name="諸支出金最大値テキスト"/>
        <xdr:cNvSpPr txBox="1"/>
      </xdr:nvSpPr>
      <xdr:spPr>
        <a:xfrm>
          <a:off x="20002500" y="514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2,044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57150</xdr:rowOff>
    </xdr:from>
    <xdr:to xmlns:xdr="http://schemas.openxmlformats.org/drawingml/2006/spreadsheetDrawing">
      <xdr:col>116</xdr:col>
      <xdr:colOff>152400</xdr:colOff>
      <xdr:row>31</xdr:row>
      <xdr:rowOff>57150</xdr:rowOff>
    </xdr:to>
    <xdr:cxnSp macro="">
      <xdr:nvCxnSpPr>
        <xdr:cNvPr id="736" name="直線コネクタ 735"/>
        <xdr:cNvCxnSpPr/>
      </xdr:nvCxnSpPr>
      <xdr:spPr>
        <a:xfrm>
          <a:off x="19881850" y="537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25400</xdr:rowOff>
    </xdr:from>
    <xdr:to xmlns:xdr="http://schemas.openxmlformats.org/drawingml/2006/spreadsheetDrawing">
      <xdr:col>116</xdr:col>
      <xdr:colOff>63500</xdr:colOff>
      <xdr:row>38</xdr:row>
      <xdr:rowOff>25400</xdr:rowOff>
    </xdr:to>
    <xdr:cxnSp macro="">
      <xdr:nvCxnSpPr>
        <xdr:cNvPr id="737" name="直線コネクタ 736"/>
        <xdr:cNvCxnSpPr/>
      </xdr:nvCxnSpPr>
      <xdr:spPr>
        <a:xfrm>
          <a:off x="19202400" y="65405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130175</xdr:rowOff>
    </xdr:from>
    <xdr:ext cx="313690" cy="259080"/>
    <xdr:sp macro="" textlink="">
      <xdr:nvSpPr>
        <xdr:cNvPr id="738" name="諸支出金平均値テキスト"/>
        <xdr:cNvSpPr txBox="1"/>
      </xdr:nvSpPr>
      <xdr:spPr>
        <a:xfrm>
          <a:off x="20002500" y="630237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107315</xdr:rowOff>
    </xdr:from>
    <xdr:to xmlns:xdr="http://schemas.openxmlformats.org/drawingml/2006/spreadsheetDrawing">
      <xdr:col>116</xdr:col>
      <xdr:colOff>114300</xdr:colOff>
      <xdr:row>38</xdr:row>
      <xdr:rowOff>37465</xdr:rowOff>
    </xdr:to>
    <xdr:sp macro="" textlink="">
      <xdr:nvSpPr>
        <xdr:cNvPr id="739" name="フローチャート: 判断 738"/>
        <xdr:cNvSpPr/>
      </xdr:nvSpPr>
      <xdr:spPr>
        <a:xfrm>
          <a:off x="199009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171450</xdr:colOff>
      <xdr:row>38</xdr:row>
      <xdr:rowOff>25400</xdr:rowOff>
    </xdr:to>
    <xdr:cxnSp macro="">
      <xdr:nvCxnSpPr>
        <xdr:cNvPr id="740" name="直線コネクタ 739"/>
        <xdr:cNvCxnSpPr/>
      </xdr:nvCxnSpPr>
      <xdr:spPr>
        <a:xfrm>
          <a:off x="18395950" y="65405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109855</xdr:rowOff>
    </xdr:from>
    <xdr:to xmlns:xdr="http://schemas.openxmlformats.org/drawingml/2006/spreadsheetDrawing">
      <xdr:col>112</xdr:col>
      <xdr:colOff>38100</xdr:colOff>
      <xdr:row>38</xdr:row>
      <xdr:rowOff>40640</xdr:rowOff>
    </xdr:to>
    <xdr:sp macro="" textlink="">
      <xdr:nvSpPr>
        <xdr:cNvPr id="741" name="フローチャート: 判断 740"/>
        <xdr:cNvSpPr/>
      </xdr:nvSpPr>
      <xdr:spPr>
        <a:xfrm>
          <a:off x="19157950" y="64535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56515</xdr:rowOff>
    </xdr:from>
    <xdr:ext cx="313055" cy="258445"/>
    <xdr:sp macro="" textlink="">
      <xdr:nvSpPr>
        <xdr:cNvPr id="742" name="テキスト ボックス 741"/>
        <xdr:cNvSpPr txBox="1"/>
      </xdr:nvSpPr>
      <xdr:spPr>
        <a:xfrm>
          <a:off x="19051905" y="622871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43" name="直線コネクタ 742"/>
        <xdr:cNvCxnSpPr/>
      </xdr:nvCxnSpPr>
      <xdr:spPr>
        <a:xfrm>
          <a:off x="17602200" y="65405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80645</xdr:rowOff>
    </xdr:from>
    <xdr:to xmlns:xdr="http://schemas.openxmlformats.org/drawingml/2006/spreadsheetDrawing">
      <xdr:col>107</xdr:col>
      <xdr:colOff>101600</xdr:colOff>
      <xdr:row>38</xdr:row>
      <xdr:rowOff>10795</xdr:rowOff>
    </xdr:to>
    <xdr:sp macro="" textlink="">
      <xdr:nvSpPr>
        <xdr:cNvPr id="744" name="フローチャート: 判断 743"/>
        <xdr:cNvSpPr/>
      </xdr:nvSpPr>
      <xdr:spPr>
        <a:xfrm>
          <a:off x="1834515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27305</xdr:rowOff>
    </xdr:from>
    <xdr:ext cx="378460" cy="259080"/>
    <xdr:sp macro="" textlink="">
      <xdr:nvSpPr>
        <xdr:cNvPr id="745" name="テキスト ボックス 744"/>
        <xdr:cNvSpPr txBox="1"/>
      </xdr:nvSpPr>
      <xdr:spPr>
        <a:xfrm>
          <a:off x="18225770" y="61995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25400</xdr:rowOff>
    </xdr:from>
    <xdr:to xmlns:xdr="http://schemas.openxmlformats.org/drawingml/2006/spreadsheetDrawing">
      <xdr:col>102</xdr:col>
      <xdr:colOff>114300</xdr:colOff>
      <xdr:row>38</xdr:row>
      <xdr:rowOff>25400</xdr:rowOff>
    </xdr:to>
    <xdr:cxnSp macro="">
      <xdr:nvCxnSpPr>
        <xdr:cNvPr id="746" name="直線コネクタ 745"/>
        <xdr:cNvCxnSpPr/>
      </xdr:nvCxnSpPr>
      <xdr:spPr>
        <a:xfrm>
          <a:off x="16802100" y="65405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120650</xdr:rowOff>
    </xdr:from>
    <xdr:to xmlns:xdr="http://schemas.openxmlformats.org/drawingml/2006/spreadsheetDrawing">
      <xdr:col>102</xdr:col>
      <xdr:colOff>165100</xdr:colOff>
      <xdr:row>38</xdr:row>
      <xdr:rowOff>50800</xdr:rowOff>
    </xdr:to>
    <xdr:sp macro="" textlink="">
      <xdr:nvSpPr>
        <xdr:cNvPr id="747" name="フローチャート: 判断 746"/>
        <xdr:cNvSpPr/>
      </xdr:nvSpPr>
      <xdr:spPr>
        <a:xfrm>
          <a:off x="175514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67310</xdr:rowOff>
    </xdr:from>
    <xdr:ext cx="313690" cy="259080"/>
    <xdr:sp macro="" textlink="">
      <xdr:nvSpPr>
        <xdr:cNvPr id="748" name="テキスト ボックス 747"/>
        <xdr:cNvSpPr txBox="1"/>
      </xdr:nvSpPr>
      <xdr:spPr>
        <a:xfrm>
          <a:off x="17464405" y="62395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124460</xdr:rowOff>
    </xdr:from>
    <xdr:to xmlns:xdr="http://schemas.openxmlformats.org/drawingml/2006/spreadsheetDrawing">
      <xdr:col>98</xdr:col>
      <xdr:colOff>38100</xdr:colOff>
      <xdr:row>36</xdr:row>
      <xdr:rowOff>54610</xdr:rowOff>
    </xdr:to>
    <xdr:sp macro="" textlink="">
      <xdr:nvSpPr>
        <xdr:cNvPr id="749" name="フローチャート: 判断 748"/>
        <xdr:cNvSpPr/>
      </xdr:nvSpPr>
      <xdr:spPr>
        <a:xfrm>
          <a:off x="16757650" y="6125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34</xdr:row>
      <xdr:rowOff>71120</xdr:rowOff>
    </xdr:from>
    <xdr:ext cx="378460" cy="259080"/>
    <xdr:sp macro="" textlink="">
      <xdr:nvSpPr>
        <xdr:cNvPr id="750" name="テキスト ボックス 749"/>
        <xdr:cNvSpPr txBox="1"/>
      </xdr:nvSpPr>
      <xdr:spPr>
        <a:xfrm>
          <a:off x="16630650" y="59004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1" name="テキスト ボックス 750"/>
        <xdr:cNvSpPr txBox="1"/>
      </xdr:nvSpPr>
      <xdr:spPr>
        <a:xfrm>
          <a:off x="19780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80010</xdr:rowOff>
    </xdr:from>
    <xdr:ext cx="762000" cy="259080"/>
    <xdr:sp macro="" textlink="">
      <xdr:nvSpPr>
        <xdr:cNvPr id="752" name="テキスト ボックス 751"/>
        <xdr:cNvSpPr txBox="1"/>
      </xdr:nvSpPr>
      <xdr:spPr>
        <a:xfrm>
          <a:off x="19030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53" name="テキスト ボックス 752"/>
        <xdr:cNvSpPr txBox="1"/>
      </xdr:nvSpPr>
      <xdr:spPr>
        <a:xfrm>
          <a:off x="182245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4" name="テキスト ボックス 753"/>
        <xdr:cNvSpPr txBox="1"/>
      </xdr:nvSpPr>
      <xdr:spPr>
        <a:xfrm>
          <a:off x="17430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80010</xdr:rowOff>
    </xdr:from>
    <xdr:ext cx="762000" cy="259080"/>
    <xdr:sp macro="" textlink="">
      <xdr:nvSpPr>
        <xdr:cNvPr id="755" name="テキスト ボックス 754"/>
        <xdr:cNvSpPr txBox="1"/>
      </xdr:nvSpPr>
      <xdr:spPr>
        <a:xfrm>
          <a:off x="16630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56" name="楕円 755"/>
        <xdr:cNvSpPr/>
      </xdr:nvSpPr>
      <xdr:spPr>
        <a:xfrm>
          <a:off x="199009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86360</xdr:rowOff>
    </xdr:from>
    <xdr:ext cx="249555" cy="255270"/>
    <xdr:sp macro="" textlink="">
      <xdr:nvSpPr>
        <xdr:cNvPr id="757" name="諸支出金該当値テキスト"/>
        <xdr:cNvSpPr txBox="1"/>
      </xdr:nvSpPr>
      <xdr:spPr>
        <a:xfrm>
          <a:off x="20002500" y="64300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58" name="楕円 757"/>
        <xdr:cNvSpPr/>
      </xdr:nvSpPr>
      <xdr:spPr>
        <a:xfrm>
          <a:off x="19157950" y="6489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5745" cy="259080"/>
    <xdr:sp macro="" textlink="">
      <xdr:nvSpPr>
        <xdr:cNvPr id="759" name="テキスト ボックス 758"/>
        <xdr:cNvSpPr txBox="1"/>
      </xdr:nvSpPr>
      <xdr:spPr>
        <a:xfrm>
          <a:off x="1908429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60" name="楕円 759"/>
        <xdr:cNvSpPr/>
      </xdr:nvSpPr>
      <xdr:spPr>
        <a:xfrm>
          <a:off x="1834515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45745" cy="259080"/>
    <xdr:sp macro="" textlink="">
      <xdr:nvSpPr>
        <xdr:cNvPr id="761" name="テキスト ボックス 760"/>
        <xdr:cNvSpPr txBox="1"/>
      </xdr:nvSpPr>
      <xdr:spPr>
        <a:xfrm>
          <a:off x="182905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62" name="楕円 761"/>
        <xdr:cNvSpPr/>
      </xdr:nvSpPr>
      <xdr:spPr>
        <a:xfrm>
          <a:off x="175514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38</xdr:row>
      <xdr:rowOff>67310</xdr:rowOff>
    </xdr:from>
    <xdr:ext cx="246380" cy="259080"/>
    <xdr:sp macro="" textlink="">
      <xdr:nvSpPr>
        <xdr:cNvPr id="763" name="テキスト ボックス 762"/>
        <xdr:cNvSpPr txBox="1"/>
      </xdr:nvSpPr>
      <xdr:spPr>
        <a:xfrm>
          <a:off x="17487900" y="658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64" name="楕円 763"/>
        <xdr:cNvSpPr/>
      </xdr:nvSpPr>
      <xdr:spPr>
        <a:xfrm>
          <a:off x="16757650" y="6489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45745" cy="259080"/>
    <xdr:sp macro="" textlink="">
      <xdr:nvSpPr>
        <xdr:cNvPr id="765" name="テキスト ボックス 764"/>
        <xdr:cNvSpPr txBox="1"/>
      </xdr:nvSpPr>
      <xdr:spPr>
        <a:xfrm>
          <a:off x="1668399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6" name="正方形/長方形 765"/>
        <xdr:cNvSpPr/>
      </xdr:nvSpPr>
      <xdr:spPr>
        <a:xfrm>
          <a:off x="164592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7" name="正方形/長方形 766"/>
        <xdr:cNvSpPr/>
      </xdr:nvSpPr>
      <xdr:spPr>
        <a:xfrm>
          <a:off x="16586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8" name="正方形/長方形 767"/>
        <xdr:cNvSpPr/>
      </xdr:nvSpPr>
      <xdr:spPr>
        <a:xfrm>
          <a:off x="16586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9" name="正方形/長方形 768"/>
        <xdr:cNvSpPr/>
      </xdr:nvSpPr>
      <xdr:spPr>
        <a:xfrm>
          <a:off x="174879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0" name="正方形/長方形 769"/>
        <xdr:cNvSpPr/>
      </xdr:nvSpPr>
      <xdr:spPr>
        <a:xfrm>
          <a:off x="174879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1" name="正方形/長方形 770"/>
        <xdr:cNvSpPr/>
      </xdr:nvSpPr>
      <xdr:spPr>
        <a:xfrm>
          <a:off x="185166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2" name="正方形/長方形 771"/>
        <xdr:cNvSpPr/>
      </xdr:nvSpPr>
      <xdr:spPr>
        <a:xfrm>
          <a:off x="185166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3" name="正方形/長方形 772"/>
        <xdr:cNvSpPr/>
      </xdr:nvSpPr>
      <xdr:spPr>
        <a:xfrm>
          <a:off x="164592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74" name="テキスト ボックス 773"/>
        <xdr:cNvSpPr txBox="1"/>
      </xdr:nvSpPr>
      <xdr:spPr>
        <a:xfrm>
          <a:off x="1644015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5" name="直線コネクタ 774"/>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6" name="直線コネクタ 775"/>
        <xdr:cNvCxnSpPr/>
      </xdr:nvCxnSpPr>
      <xdr:spPr>
        <a:xfrm>
          <a:off x="164592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110" cy="255270"/>
    <xdr:sp macro="" textlink="">
      <xdr:nvSpPr>
        <xdr:cNvPr id="777" name="テキスト ボックス 776"/>
        <xdr:cNvSpPr txBox="1"/>
      </xdr:nvSpPr>
      <xdr:spPr>
        <a:xfrm>
          <a:off x="162483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8" name="直線コネクタ 777"/>
        <xdr:cNvCxnSpPr/>
      </xdr:nvCxnSpPr>
      <xdr:spPr>
        <a:xfrm>
          <a:off x="164592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110" cy="255270"/>
    <xdr:sp macro="" textlink="">
      <xdr:nvSpPr>
        <xdr:cNvPr id="779" name="テキスト ボックス 778"/>
        <xdr:cNvSpPr txBox="1"/>
      </xdr:nvSpPr>
      <xdr:spPr>
        <a:xfrm>
          <a:off x="162483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前年度繰上充用金グラフ枠"/>
        <xdr:cNvSpPr/>
      </xdr:nvSpPr>
      <xdr:spPr>
        <a:xfrm>
          <a:off x="164592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1" name="直線コネクタ 780"/>
        <xdr:cNvCxnSpPr/>
      </xdr:nvCxnSpPr>
      <xdr:spPr>
        <a:xfrm>
          <a:off x="199497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2" name="前年度繰上充用金最小値テキスト"/>
        <xdr:cNvSpPr txBox="1"/>
      </xdr:nvSpPr>
      <xdr:spPr>
        <a:xfrm>
          <a:off x="200025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3" name="直線コネクタ 782"/>
        <xdr:cNvCxnSpPr/>
      </xdr:nvCxnSpPr>
      <xdr:spPr>
        <a:xfrm>
          <a:off x="198818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4" name="前年度繰上充用金最大値テキスト"/>
        <xdr:cNvSpPr txBox="1"/>
      </xdr:nvSpPr>
      <xdr:spPr>
        <a:xfrm>
          <a:off x="200025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5" name="直線コネクタ 784"/>
        <xdr:cNvCxnSpPr/>
      </xdr:nvCxnSpPr>
      <xdr:spPr>
        <a:xfrm>
          <a:off x="198818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139700</xdr:rowOff>
    </xdr:from>
    <xdr:to xmlns:xdr="http://schemas.openxmlformats.org/drawingml/2006/spreadsheetDrawing">
      <xdr:col>116</xdr:col>
      <xdr:colOff>63500</xdr:colOff>
      <xdr:row>54</xdr:row>
      <xdr:rowOff>139700</xdr:rowOff>
    </xdr:to>
    <xdr:cxnSp macro="">
      <xdr:nvCxnSpPr>
        <xdr:cNvPr id="786" name="直線コネクタ 785"/>
        <xdr:cNvCxnSpPr/>
      </xdr:nvCxnSpPr>
      <xdr:spPr>
        <a:xfrm>
          <a:off x="19202400" y="93980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7" name="前年度繰上充用金平均値テキスト"/>
        <xdr:cNvSpPr txBox="1"/>
      </xdr:nvSpPr>
      <xdr:spPr>
        <a:xfrm>
          <a:off x="200025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8" name="フローチャート: 判断 787"/>
        <xdr:cNvSpPr/>
      </xdr:nvSpPr>
      <xdr:spPr>
        <a:xfrm>
          <a:off x="199009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171450</xdr:colOff>
      <xdr:row>54</xdr:row>
      <xdr:rowOff>139700</xdr:rowOff>
    </xdr:to>
    <xdr:cxnSp macro="">
      <xdr:nvCxnSpPr>
        <xdr:cNvPr id="789" name="直線コネクタ 788"/>
        <xdr:cNvCxnSpPr/>
      </xdr:nvCxnSpPr>
      <xdr:spPr>
        <a:xfrm>
          <a:off x="18395950" y="9398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0" name="フローチャート: 判断 789"/>
        <xdr:cNvSpPr/>
      </xdr:nvSpPr>
      <xdr:spPr>
        <a:xfrm>
          <a:off x="191579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745" cy="259080"/>
    <xdr:sp macro="" textlink="">
      <xdr:nvSpPr>
        <xdr:cNvPr id="791" name="テキスト ボックス 790"/>
        <xdr:cNvSpPr txBox="1"/>
      </xdr:nvSpPr>
      <xdr:spPr>
        <a:xfrm>
          <a:off x="1908429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2" name="直線コネクタ 791"/>
        <xdr:cNvCxnSpPr/>
      </xdr:nvCxnSpPr>
      <xdr:spPr>
        <a:xfrm>
          <a:off x="17602200" y="9398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3" name="フローチャート: 判断 792"/>
        <xdr:cNvSpPr/>
      </xdr:nvSpPr>
      <xdr:spPr>
        <a:xfrm>
          <a:off x="183451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745" cy="259080"/>
    <xdr:sp macro="" textlink="">
      <xdr:nvSpPr>
        <xdr:cNvPr id="794" name="テキスト ボックス 793"/>
        <xdr:cNvSpPr txBox="1"/>
      </xdr:nvSpPr>
      <xdr:spPr>
        <a:xfrm>
          <a:off x="182905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139700</xdr:rowOff>
    </xdr:from>
    <xdr:to xmlns:xdr="http://schemas.openxmlformats.org/drawingml/2006/spreadsheetDrawing">
      <xdr:col>102</xdr:col>
      <xdr:colOff>114300</xdr:colOff>
      <xdr:row>54</xdr:row>
      <xdr:rowOff>139700</xdr:rowOff>
    </xdr:to>
    <xdr:cxnSp macro="">
      <xdr:nvCxnSpPr>
        <xdr:cNvPr id="795" name="直線コネクタ 794"/>
        <xdr:cNvCxnSpPr/>
      </xdr:nvCxnSpPr>
      <xdr:spPr>
        <a:xfrm>
          <a:off x="16802100" y="9398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6" name="フローチャート: 判断 795"/>
        <xdr:cNvSpPr/>
      </xdr:nvSpPr>
      <xdr:spPr>
        <a:xfrm>
          <a:off x="175514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6380" cy="259080"/>
    <xdr:sp macro="" textlink="">
      <xdr:nvSpPr>
        <xdr:cNvPr id="797" name="テキスト ボックス 796"/>
        <xdr:cNvSpPr txBox="1"/>
      </xdr:nvSpPr>
      <xdr:spPr>
        <a:xfrm>
          <a:off x="1748790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8" name="フローチャート: 判断 797"/>
        <xdr:cNvSpPr/>
      </xdr:nvSpPr>
      <xdr:spPr>
        <a:xfrm>
          <a:off x="167576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745" cy="259080"/>
    <xdr:sp macro="" textlink="">
      <xdr:nvSpPr>
        <xdr:cNvPr id="799" name="テキスト ボックス 798"/>
        <xdr:cNvSpPr txBox="1"/>
      </xdr:nvSpPr>
      <xdr:spPr>
        <a:xfrm>
          <a:off x="1668399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0" name="テキスト ボックス 799"/>
        <xdr:cNvSpPr txBox="1"/>
      </xdr:nvSpPr>
      <xdr:spPr>
        <a:xfrm>
          <a:off x="19780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80010</xdr:rowOff>
    </xdr:from>
    <xdr:ext cx="762000" cy="259080"/>
    <xdr:sp macro="" textlink="">
      <xdr:nvSpPr>
        <xdr:cNvPr id="801" name="テキスト ボックス 800"/>
        <xdr:cNvSpPr txBox="1"/>
      </xdr:nvSpPr>
      <xdr:spPr>
        <a:xfrm>
          <a:off x="19030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02" name="テキスト ボックス 801"/>
        <xdr:cNvSpPr txBox="1"/>
      </xdr:nvSpPr>
      <xdr:spPr>
        <a:xfrm>
          <a:off x="182245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3" name="テキスト ボックス 802"/>
        <xdr:cNvSpPr txBox="1"/>
      </xdr:nvSpPr>
      <xdr:spPr>
        <a:xfrm>
          <a:off x="17430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80010</xdr:rowOff>
    </xdr:from>
    <xdr:ext cx="762000" cy="259080"/>
    <xdr:sp macro="" textlink="">
      <xdr:nvSpPr>
        <xdr:cNvPr id="804" name="テキスト ボックス 803"/>
        <xdr:cNvSpPr txBox="1"/>
      </xdr:nvSpPr>
      <xdr:spPr>
        <a:xfrm>
          <a:off x="16630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楕円 804"/>
        <xdr:cNvSpPr/>
      </xdr:nvSpPr>
      <xdr:spPr>
        <a:xfrm>
          <a:off x="199009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6" name="前年度繰上充用金該当値テキスト"/>
        <xdr:cNvSpPr txBox="1"/>
      </xdr:nvSpPr>
      <xdr:spPr>
        <a:xfrm>
          <a:off x="200025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楕円 806"/>
        <xdr:cNvSpPr/>
      </xdr:nvSpPr>
      <xdr:spPr>
        <a:xfrm>
          <a:off x="191579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745" cy="259080"/>
    <xdr:sp macro="" textlink="">
      <xdr:nvSpPr>
        <xdr:cNvPr id="808" name="テキスト ボックス 807"/>
        <xdr:cNvSpPr txBox="1"/>
      </xdr:nvSpPr>
      <xdr:spPr>
        <a:xfrm>
          <a:off x="1908429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9" name="楕円 808"/>
        <xdr:cNvSpPr/>
      </xdr:nvSpPr>
      <xdr:spPr>
        <a:xfrm>
          <a:off x="183451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745" cy="259080"/>
    <xdr:sp macro="" textlink="">
      <xdr:nvSpPr>
        <xdr:cNvPr id="810" name="テキスト ボックス 809"/>
        <xdr:cNvSpPr txBox="1"/>
      </xdr:nvSpPr>
      <xdr:spPr>
        <a:xfrm>
          <a:off x="182905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1" name="楕円 810"/>
        <xdr:cNvSpPr/>
      </xdr:nvSpPr>
      <xdr:spPr>
        <a:xfrm>
          <a:off x="175514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35560</xdr:rowOff>
    </xdr:from>
    <xdr:ext cx="246380" cy="259080"/>
    <xdr:sp macro="" textlink="">
      <xdr:nvSpPr>
        <xdr:cNvPr id="812" name="テキスト ボックス 811"/>
        <xdr:cNvSpPr txBox="1"/>
      </xdr:nvSpPr>
      <xdr:spPr>
        <a:xfrm>
          <a:off x="1748790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3" name="楕円 812"/>
        <xdr:cNvSpPr/>
      </xdr:nvSpPr>
      <xdr:spPr>
        <a:xfrm>
          <a:off x="167576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745" cy="259080"/>
    <xdr:sp macro="" textlink="">
      <xdr:nvSpPr>
        <xdr:cNvPr id="814" name="テキスト ボックス 813"/>
        <xdr:cNvSpPr txBox="1"/>
      </xdr:nvSpPr>
      <xdr:spPr>
        <a:xfrm>
          <a:off x="1668399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5" name="正方形/長方形 814"/>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6" name="正方形/長方形 815"/>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7" name="テキスト ボックス 816"/>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主な構成</a:t>
          </a:r>
          <a:r>
            <a:rPr lang="ja-JP" altLang="en-US" sz="1300">
              <a:latin typeface="ＭＳ Ｐゴシック"/>
              <a:ea typeface="ＭＳ Ｐゴシック"/>
            </a:rPr>
            <a:t>項</a:t>
          </a:r>
          <a:r>
            <a:rPr lang="ja-JP" altLang="en-US" sz="1300">
              <a:latin typeface="ＭＳ Ｐゴシック"/>
              <a:ea typeface="ＭＳ Ｐゴシック"/>
            </a:rPr>
            <a:t>目のうち総務費は、地域振興</a:t>
          </a:r>
          <a:r>
            <a:rPr lang="ja-JP" altLang="en-US" sz="1300">
              <a:latin typeface="ＭＳ Ｐゴシック"/>
              <a:ea typeface="ＭＳ Ｐゴシック"/>
            </a:rPr>
            <a:t>基金の積立金</a:t>
          </a:r>
          <a:r>
            <a:rPr lang="ja-JP" altLang="en-US" sz="1300">
              <a:latin typeface="ＭＳ Ｐゴシック"/>
              <a:ea typeface="ＭＳ Ｐゴシック"/>
            </a:rPr>
            <a:t>の増加等により</a:t>
          </a:r>
          <a:r>
            <a:rPr lang="ja-JP" altLang="en-US" sz="1300">
              <a:latin typeface="ＭＳ Ｐゴシック"/>
              <a:ea typeface="ＭＳ Ｐゴシック"/>
            </a:rPr>
            <a:t>前年度比6.8％増の144,436円となった。</a:t>
          </a:r>
          <a:r>
            <a:rPr lang="ja-JP" altLang="en-US" sz="1300">
              <a:latin typeface="ＭＳ Ｐゴシック"/>
              <a:ea typeface="ＭＳ Ｐゴシック"/>
            </a:rPr>
            <a:t>民生費は、価格高騰重点（支援）給付金や子育て世帯への町独自の給付金、障害者医療費・障害福祉サービス費</a:t>
          </a:r>
          <a:r>
            <a:rPr lang="ja-JP" altLang="en-US" sz="1300">
              <a:latin typeface="ＭＳ Ｐゴシック"/>
              <a:ea typeface="ＭＳ Ｐゴシック"/>
            </a:rPr>
            <a:t>の増により前年度比9.5％増の211,027円となっており、類似団体平均に比べ高止まりの状況が続いている。教育費は、新図書館建設により46.9％増の95,854円となった。商工費については、道の駅建設工事の減により59.1％減の40,415円となったが、道の駅の管理運営費の増により類似団体平均を上回ること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644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644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644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0076180" y="9933940"/>
          <a:ext cx="506920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Ｐゴシック"/>
              <a:ea typeface="ＭＳ Ｐゴシック"/>
            </a:rPr>
            <a:t>財政調整基金については、中期的な見通しのもとに、決算剰余金を中心に積み立てるとともに、最低水準の取り崩しに努めており、令和２年度以降は、適切な財源の確保と歳出の精査により、取崩しを回避できているため、基金残高は増加している。</a:t>
          </a:r>
          <a:endParaRPr kumimoji="1" lang="ja-JP" altLang="en-US" sz="1400">
            <a:latin typeface="ＭＳ ゴシック"/>
            <a:ea typeface="ＭＳ ゴシック"/>
          </a:endParaRPr>
        </a:p>
        <a:p>
          <a:r>
            <a:rPr kumimoji="1" lang="ja-JP" altLang="en-US" sz="1100">
              <a:latin typeface="ＭＳ Ｐゴシック"/>
              <a:ea typeface="ＭＳ Ｐゴシック"/>
            </a:rPr>
            <a:t>今後も大型建設事業が予定されている等財政需要の増大が予測されるため、事務事業の見直しなど、より一層の行財政改革を推進し、財源確保に努め、健全な行財政運営に努めていく。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454025"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797415" y="238125"/>
          <a:ext cx="22282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1039495</xdr:colOff>
      <xdr:row>3</xdr:row>
      <xdr:rowOff>66675</xdr:rowOff>
    </xdr:to>
    <xdr:sp macro="" textlink="">
      <xdr:nvSpPr>
        <xdr:cNvPr id="8" name="団体名称ボックス"/>
        <xdr:cNvSpPr>
          <a:spLocks noChangeArrowheads="1"/>
        </xdr:cNvSpPr>
      </xdr:nvSpPr>
      <xdr:spPr>
        <a:xfrm>
          <a:off x="12512675" y="238125"/>
          <a:ext cx="3467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454025" y="657225"/>
          <a:ext cx="397383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病院事業特別会計については、新型コロナウイルス感染症が２類から５類に移行され国・県からの財政支援も終了し、物価・資材高騰、人件費上昇など</a:t>
          </a:r>
          <a:r>
            <a:rPr kumimoji="1" lang="ja-JP" altLang="en-US" sz="1400">
              <a:latin typeface="ＭＳ ゴシック"/>
              <a:ea typeface="ＭＳ ゴシック"/>
            </a:rPr>
            <a:t>病院を取り巻く環境は厳しい状況が続くが</a:t>
          </a:r>
          <a:r>
            <a:rPr kumimoji="1" lang="ja-JP" altLang="en-US" sz="1300">
              <a:latin typeface="ＭＳ ゴシック"/>
              <a:ea typeface="ＭＳ ゴシック"/>
            </a:rPr>
            <a:t>、</a:t>
          </a:r>
          <a:r>
            <a:rPr kumimoji="1" lang="ja-JP" altLang="en-US" sz="1400">
              <a:latin typeface="ＭＳ Ｐゴシック"/>
              <a:ea typeface="ＭＳ Ｐゴシック"/>
            </a:rPr>
            <a:t>今後も健全な財政運営を行い、</a:t>
          </a:r>
          <a:r>
            <a:rPr kumimoji="1" lang="ja-JP" altLang="en-US" sz="1400">
              <a:latin typeface="ＭＳ ゴシック"/>
              <a:ea typeface="ＭＳ ゴシック"/>
            </a:rPr>
            <a:t>持続可能な医療提供及び経営を目指していく。</a:t>
          </a:r>
          <a:endParaRPr kumimoji="1" lang="ja-JP" altLang="en-US" sz="1400">
            <a:latin typeface="ＭＳ ゴシック"/>
            <a:ea typeface="ＭＳ ゴシック"/>
          </a:endParaRPr>
        </a:p>
        <a:p>
          <a:r>
            <a:rPr kumimoji="1" lang="ja-JP" altLang="en-US" sz="1400">
              <a:latin typeface="ＭＳ ゴシック"/>
              <a:ea typeface="ＭＳ ゴシック"/>
            </a:rPr>
            <a:t>　水道事業会計については、令和３年４月から水道料金を２０％増額改定したことにより、将来的な更新費用の財源の確保も含め、健全な経営状況にあると考えるが、</a:t>
          </a:r>
          <a:r>
            <a:rPr kumimoji="1" lang="ja-JP" altLang="en-US" sz="1400">
              <a:latin typeface="ＭＳ ゴシック"/>
              <a:ea typeface="ＭＳ ゴシック"/>
            </a:rPr>
            <a:t>人口減少・節水意識の高まりによる水需要の減少、物価上昇・耐震化・水質改善への対策等に伴う費用の増加、職員の異動による技術継承の問題等、小規模事業者の抱える課題は山積している。</a:t>
          </a:r>
          <a:r>
            <a:rPr kumimoji="1" lang="ja-JP" altLang="en-US" sz="1400">
              <a:latin typeface="ＭＳ ゴシック"/>
              <a:ea typeface="ＭＳ ゴシック"/>
            </a:rPr>
            <a:t>今後も、経営計画に沿い適正な規模での施設整備と施設の統廃合・ダウンサイジング等を実施し、事業全体として経営の効率化を進め、将来にわたり安定的な事業の継続を目指して取り組んでいく。</a:t>
          </a:r>
          <a:endParaRPr kumimoji="1" lang="ja-JP" altLang="en-US" sz="1400">
            <a:latin typeface="ＭＳ ゴシック"/>
            <a:ea typeface="ＭＳ ゴシック"/>
          </a:endParaRPr>
        </a:p>
        <a:p>
          <a:r>
            <a:rPr kumimoji="1" lang="ja-JP" altLang="en-US" sz="1400">
              <a:latin typeface="ＭＳ ゴシック"/>
              <a:ea typeface="ＭＳ ゴシック"/>
            </a:rPr>
            <a:t>　また、</a:t>
          </a:r>
          <a:r>
            <a:rPr kumimoji="1" lang="ja-JP" altLang="en-US" sz="1400">
              <a:latin typeface="ＭＳ Ｐゴシック"/>
              <a:ea typeface="ＭＳ Ｐゴシック"/>
            </a:rPr>
            <a:t>農業集落排水事業会計については、令和６年４月から地方公営企業法を適用するにあたり、基金を取り崩し、収益へ受け入れたことによる一時的なものである。法適用化後も一般会計から収支差額を補うための基準外繰入を行わなければ経営できない状態であるため、使用料改定を実施する予定で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454025"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394025_&#20304;&#24029;&#30010;_2023.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133</v>
      </c>
      <c r="C2" s="4"/>
      <c r="D2" s="40"/>
    </row>
    <row r="3" spans="1:119" ht="18.75" customHeight="1">
      <c r="A3" s="2"/>
      <c r="B3" s="5" t="s">
        <v>135</v>
      </c>
      <c r="C3" s="22"/>
      <c r="D3" s="22"/>
      <c r="E3" s="44"/>
      <c r="F3" s="44"/>
      <c r="G3" s="44"/>
      <c r="H3" s="44"/>
      <c r="I3" s="44"/>
      <c r="J3" s="44"/>
      <c r="K3" s="44"/>
      <c r="L3" s="44" t="s">
        <v>138</v>
      </c>
      <c r="M3" s="44"/>
      <c r="N3" s="44"/>
      <c r="O3" s="44"/>
      <c r="P3" s="44"/>
      <c r="Q3" s="44"/>
      <c r="R3" s="94"/>
      <c r="S3" s="94"/>
      <c r="T3" s="94"/>
      <c r="U3" s="94"/>
      <c r="V3" s="112"/>
      <c r="W3" s="127" t="s">
        <v>140</v>
      </c>
      <c r="X3" s="137"/>
      <c r="Y3" s="137"/>
      <c r="Z3" s="137"/>
      <c r="AA3" s="137"/>
      <c r="AB3" s="22"/>
      <c r="AC3" s="94" t="s">
        <v>142</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149</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9110219</v>
      </c>
      <c r="BO4" s="216"/>
      <c r="BP4" s="216"/>
      <c r="BQ4" s="216"/>
      <c r="BR4" s="216"/>
      <c r="BS4" s="216"/>
      <c r="BT4" s="216"/>
      <c r="BU4" s="219"/>
      <c r="BV4" s="213">
        <v>9373218</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4.8</v>
      </c>
      <c r="CU4" s="237"/>
      <c r="CV4" s="237"/>
      <c r="CW4" s="237"/>
      <c r="CX4" s="237"/>
      <c r="CY4" s="237"/>
      <c r="CZ4" s="237"/>
      <c r="DA4" s="245"/>
      <c r="DB4" s="229">
        <v>4.8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67</v>
      </c>
      <c r="AV5" s="139"/>
      <c r="AW5" s="139"/>
      <c r="AX5" s="139"/>
      <c r="AY5" s="190" t="s">
        <v>144</v>
      </c>
      <c r="AZ5" s="198"/>
      <c r="BA5" s="198"/>
      <c r="BB5" s="198"/>
      <c r="BC5" s="198"/>
      <c r="BD5" s="198"/>
      <c r="BE5" s="198"/>
      <c r="BF5" s="198"/>
      <c r="BG5" s="198"/>
      <c r="BH5" s="198"/>
      <c r="BI5" s="198"/>
      <c r="BJ5" s="198"/>
      <c r="BK5" s="198"/>
      <c r="BL5" s="198"/>
      <c r="BM5" s="209"/>
      <c r="BN5" s="214">
        <v>8820132</v>
      </c>
      <c r="BO5" s="217"/>
      <c r="BP5" s="217"/>
      <c r="BQ5" s="217"/>
      <c r="BR5" s="217"/>
      <c r="BS5" s="217"/>
      <c r="BT5" s="217"/>
      <c r="BU5" s="220"/>
      <c r="BV5" s="214">
        <v>8995326</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90.6</v>
      </c>
      <c r="CU5" s="238"/>
      <c r="CV5" s="238"/>
      <c r="CW5" s="238"/>
      <c r="CX5" s="238"/>
      <c r="CY5" s="238"/>
      <c r="CZ5" s="238"/>
      <c r="DA5" s="246"/>
      <c r="DB5" s="230">
        <v>89.1</v>
      </c>
      <c r="DC5" s="238"/>
      <c r="DD5" s="238"/>
      <c r="DE5" s="238"/>
      <c r="DF5" s="238"/>
      <c r="DG5" s="238"/>
      <c r="DH5" s="238"/>
      <c r="DI5" s="246"/>
    </row>
    <row r="6" spans="1:119" ht="18.75" customHeight="1">
      <c r="A6" s="2"/>
      <c r="B6" s="8" t="s">
        <v>158</v>
      </c>
      <c r="C6" s="25"/>
      <c r="D6" s="25"/>
      <c r="E6" s="47"/>
      <c r="F6" s="47"/>
      <c r="G6" s="47"/>
      <c r="H6" s="47"/>
      <c r="I6" s="47"/>
      <c r="J6" s="47"/>
      <c r="K6" s="47"/>
      <c r="L6" s="47" t="s">
        <v>160</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166</v>
      </c>
      <c r="AZ6" s="198"/>
      <c r="BA6" s="198"/>
      <c r="BB6" s="198"/>
      <c r="BC6" s="198"/>
      <c r="BD6" s="198"/>
      <c r="BE6" s="198"/>
      <c r="BF6" s="198"/>
      <c r="BG6" s="198"/>
      <c r="BH6" s="198"/>
      <c r="BI6" s="198"/>
      <c r="BJ6" s="198"/>
      <c r="BK6" s="198"/>
      <c r="BL6" s="198"/>
      <c r="BM6" s="209"/>
      <c r="BN6" s="214">
        <v>290087</v>
      </c>
      <c r="BO6" s="217"/>
      <c r="BP6" s="217"/>
      <c r="BQ6" s="217"/>
      <c r="BR6" s="217"/>
      <c r="BS6" s="217"/>
      <c r="BT6" s="217"/>
      <c r="BU6" s="220"/>
      <c r="BV6" s="214">
        <v>377892</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91.1</v>
      </c>
      <c r="CU6" s="239"/>
      <c r="CV6" s="239"/>
      <c r="CW6" s="239"/>
      <c r="CX6" s="239"/>
      <c r="CY6" s="239"/>
      <c r="CZ6" s="239"/>
      <c r="DA6" s="247"/>
      <c r="DB6" s="231">
        <v>90.1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171</v>
      </c>
      <c r="AN7" s="58"/>
      <c r="AO7" s="58"/>
      <c r="AP7" s="58"/>
      <c r="AQ7" s="58"/>
      <c r="AR7" s="58"/>
      <c r="AS7" s="58"/>
      <c r="AT7" s="63"/>
      <c r="AU7" s="182" t="s">
        <v>67</v>
      </c>
      <c r="AV7" s="139"/>
      <c r="AW7" s="139"/>
      <c r="AX7" s="139"/>
      <c r="AY7" s="190" t="s">
        <v>172</v>
      </c>
      <c r="AZ7" s="198"/>
      <c r="BA7" s="198"/>
      <c r="BB7" s="198"/>
      <c r="BC7" s="198"/>
      <c r="BD7" s="198"/>
      <c r="BE7" s="198"/>
      <c r="BF7" s="198"/>
      <c r="BG7" s="198"/>
      <c r="BH7" s="198"/>
      <c r="BI7" s="198"/>
      <c r="BJ7" s="198"/>
      <c r="BK7" s="198"/>
      <c r="BL7" s="198"/>
      <c r="BM7" s="209"/>
      <c r="BN7" s="214">
        <v>85038</v>
      </c>
      <c r="BO7" s="217"/>
      <c r="BP7" s="217"/>
      <c r="BQ7" s="217"/>
      <c r="BR7" s="217"/>
      <c r="BS7" s="217"/>
      <c r="BT7" s="217"/>
      <c r="BU7" s="220"/>
      <c r="BV7" s="214">
        <v>172035</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4311290</v>
      </c>
      <c r="CU7" s="217"/>
      <c r="CV7" s="217"/>
      <c r="CW7" s="217"/>
      <c r="CX7" s="217"/>
      <c r="CY7" s="217"/>
      <c r="CZ7" s="217"/>
      <c r="DA7" s="220"/>
      <c r="DB7" s="214">
        <v>4262536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175</v>
      </c>
      <c r="AN8" s="58"/>
      <c r="AO8" s="58"/>
      <c r="AP8" s="58"/>
      <c r="AQ8" s="58"/>
      <c r="AR8" s="58"/>
      <c r="AS8" s="58"/>
      <c r="AT8" s="63"/>
      <c r="AU8" s="182" t="s">
        <v>67</v>
      </c>
      <c r="AV8" s="139"/>
      <c r="AW8" s="139"/>
      <c r="AX8" s="139"/>
      <c r="AY8" s="190" t="s">
        <v>177</v>
      </c>
      <c r="AZ8" s="198"/>
      <c r="BA8" s="198"/>
      <c r="BB8" s="198"/>
      <c r="BC8" s="198"/>
      <c r="BD8" s="198"/>
      <c r="BE8" s="198"/>
      <c r="BF8" s="198"/>
      <c r="BG8" s="198"/>
      <c r="BH8" s="198"/>
      <c r="BI8" s="198"/>
      <c r="BJ8" s="198"/>
      <c r="BK8" s="198"/>
      <c r="BL8" s="198"/>
      <c r="BM8" s="209"/>
      <c r="BN8" s="214">
        <v>205049</v>
      </c>
      <c r="BO8" s="217"/>
      <c r="BP8" s="217"/>
      <c r="BQ8" s="217"/>
      <c r="BR8" s="217"/>
      <c r="BS8" s="217"/>
      <c r="BT8" s="217"/>
      <c r="BU8" s="220"/>
      <c r="BV8" s="214">
        <v>205857</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0.32</v>
      </c>
      <c r="CU8" s="240"/>
      <c r="CV8" s="240"/>
      <c r="CW8" s="240"/>
      <c r="CX8" s="240"/>
      <c r="CY8" s="240"/>
      <c r="CZ8" s="240"/>
      <c r="DA8" s="248"/>
      <c r="DB8" s="232">
        <v>0.32</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12323</v>
      </c>
      <c r="S9" s="106"/>
      <c r="T9" s="106"/>
      <c r="U9" s="106"/>
      <c r="V9" s="117"/>
      <c r="W9" s="127" t="s">
        <v>179</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67</v>
      </c>
      <c r="AV9" s="139"/>
      <c r="AW9" s="139"/>
      <c r="AX9" s="139"/>
      <c r="AY9" s="190" t="s">
        <v>69</v>
      </c>
      <c r="AZ9" s="198"/>
      <c r="BA9" s="198"/>
      <c r="BB9" s="198"/>
      <c r="BC9" s="198"/>
      <c r="BD9" s="198"/>
      <c r="BE9" s="198"/>
      <c r="BF9" s="198"/>
      <c r="BG9" s="198"/>
      <c r="BH9" s="198"/>
      <c r="BI9" s="198"/>
      <c r="BJ9" s="198"/>
      <c r="BK9" s="198"/>
      <c r="BL9" s="198"/>
      <c r="BM9" s="209"/>
      <c r="BN9" s="214">
        <v>-808</v>
      </c>
      <c r="BO9" s="217"/>
      <c r="BP9" s="217"/>
      <c r="BQ9" s="217"/>
      <c r="BR9" s="217"/>
      <c r="BS9" s="217"/>
      <c r="BT9" s="217"/>
      <c r="BU9" s="220"/>
      <c r="BV9" s="214">
        <v>95134</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8.8000000000000007</v>
      </c>
      <c r="CU9" s="238"/>
      <c r="CV9" s="238"/>
      <c r="CW9" s="238"/>
      <c r="CX9" s="238"/>
      <c r="CY9" s="238"/>
      <c r="CZ9" s="238"/>
      <c r="DA9" s="246"/>
      <c r="DB9" s="230">
        <v>8.6</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13114</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67</v>
      </c>
      <c r="AV10" s="139"/>
      <c r="AW10" s="139"/>
      <c r="AX10" s="139"/>
      <c r="AY10" s="190" t="s">
        <v>187</v>
      </c>
      <c r="AZ10" s="198"/>
      <c r="BA10" s="198"/>
      <c r="BB10" s="198"/>
      <c r="BC10" s="198"/>
      <c r="BD10" s="198"/>
      <c r="BE10" s="198"/>
      <c r="BF10" s="198"/>
      <c r="BG10" s="198"/>
      <c r="BH10" s="198"/>
      <c r="BI10" s="198"/>
      <c r="BJ10" s="198"/>
      <c r="BK10" s="198"/>
      <c r="BL10" s="198"/>
      <c r="BM10" s="209"/>
      <c r="BN10" s="214">
        <v>3824</v>
      </c>
      <c r="BO10" s="217"/>
      <c r="BP10" s="217"/>
      <c r="BQ10" s="217"/>
      <c r="BR10" s="217"/>
      <c r="BS10" s="217"/>
      <c r="BT10" s="217"/>
      <c r="BU10" s="220"/>
      <c r="BV10" s="214">
        <v>2995</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63</v>
      </c>
      <c r="AN11" s="58"/>
      <c r="AO11" s="58"/>
      <c r="AP11" s="58"/>
      <c r="AQ11" s="58"/>
      <c r="AR11" s="58"/>
      <c r="AS11" s="58"/>
      <c r="AT11" s="63"/>
      <c r="AU11" s="182" t="s">
        <v>194</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203</v>
      </c>
      <c r="M12" s="75"/>
      <c r="N12" s="75"/>
      <c r="O12" s="75"/>
      <c r="P12" s="75"/>
      <c r="Q12" s="87"/>
      <c r="R12" s="99">
        <v>12013</v>
      </c>
      <c r="S12" s="108"/>
      <c r="T12" s="108"/>
      <c r="U12" s="108"/>
      <c r="V12" s="120"/>
      <c r="W12" s="132" t="s">
        <v>5</v>
      </c>
      <c r="X12" s="139"/>
      <c r="Y12" s="139"/>
      <c r="Z12" s="139"/>
      <c r="AA12" s="139"/>
      <c r="AB12" s="144"/>
      <c r="AC12" s="148" t="s">
        <v>109</v>
      </c>
      <c r="AD12" s="155"/>
      <c r="AE12" s="155"/>
      <c r="AF12" s="155"/>
      <c r="AG12" s="158"/>
      <c r="AH12" s="148" t="s">
        <v>204</v>
      </c>
      <c r="AI12" s="155"/>
      <c r="AJ12" s="155"/>
      <c r="AK12" s="155"/>
      <c r="AL12" s="170"/>
      <c r="AM12" s="175" t="s">
        <v>206</v>
      </c>
      <c r="AN12" s="58"/>
      <c r="AO12" s="58"/>
      <c r="AP12" s="58"/>
      <c r="AQ12" s="58"/>
      <c r="AR12" s="58"/>
      <c r="AS12" s="58"/>
      <c r="AT12" s="63"/>
      <c r="AU12" s="182" t="s">
        <v>67</v>
      </c>
      <c r="AV12" s="139"/>
      <c r="AW12" s="139"/>
      <c r="AX12" s="139"/>
      <c r="AY12" s="190" t="s">
        <v>208</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11926</v>
      </c>
      <c r="S13" s="109"/>
      <c r="T13" s="109"/>
      <c r="U13" s="109"/>
      <c r="V13" s="121"/>
      <c r="W13" s="130" t="s">
        <v>213</v>
      </c>
      <c r="X13" s="56"/>
      <c r="Y13" s="56"/>
      <c r="Z13" s="56"/>
      <c r="AA13" s="56"/>
      <c r="AB13" s="25"/>
      <c r="AC13" s="72">
        <v>658</v>
      </c>
      <c r="AD13" s="80"/>
      <c r="AE13" s="80"/>
      <c r="AF13" s="80"/>
      <c r="AG13" s="84"/>
      <c r="AH13" s="72">
        <v>870</v>
      </c>
      <c r="AI13" s="80"/>
      <c r="AJ13" s="80"/>
      <c r="AK13" s="80"/>
      <c r="AL13" s="118"/>
      <c r="AM13" s="175" t="s">
        <v>214</v>
      </c>
      <c r="AN13" s="58"/>
      <c r="AO13" s="58"/>
      <c r="AP13" s="58"/>
      <c r="AQ13" s="58"/>
      <c r="AR13" s="58"/>
      <c r="AS13" s="58"/>
      <c r="AT13" s="63"/>
      <c r="AU13" s="182" t="s">
        <v>194</v>
      </c>
      <c r="AV13" s="139"/>
      <c r="AW13" s="139"/>
      <c r="AX13" s="139"/>
      <c r="AY13" s="190" t="s">
        <v>216</v>
      </c>
      <c r="AZ13" s="198"/>
      <c r="BA13" s="198"/>
      <c r="BB13" s="198"/>
      <c r="BC13" s="198"/>
      <c r="BD13" s="198"/>
      <c r="BE13" s="198"/>
      <c r="BF13" s="198"/>
      <c r="BG13" s="198"/>
      <c r="BH13" s="198"/>
      <c r="BI13" s="198"/>
      <c r="BJ13" s="198"/>
      <c r="BK13" s="198"/>
      <c r="BL13" s="198"/>
      <c r="BM13" s="209"/>
      <c r="BN13" s="214">
        <v>3016</v>
      </c>
      <c r="BO13" s="217"/>
      <c r="BP13" s="217"/>
      <c r="BQ13" s="217"/>
      <c r="BR13" s="217"/>
      <c r="BS13" s="217"/>
      <c r="BT13" s="217"/>
      <c r="BU13" s="220"/>
      <c r="BV13" s="214">
        <v>98129</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5.4</v>
      </c>
      <c r="CU13" s="238"/>
      <c r="CV13" s="238"/>
      <c r="CW13" s="238"/>
      <c r="CX13" s="238"/>
      <c r="CY13" s="238"/>
      <c r="CZ13" s="238"/>
      <c r="DA13" s="246"/>
      <c r="DB13" s="230">
        <v>4.2</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12238</v>
      </c>
      <c r="S14" s="109"/>
      <c r="T14" s="109"/>
      <c r="U14" s="109"/>
      <c r="V14" s="121"/>
      <c r="W14" s="129"/>
      <c r="X14" s="57"/>
      <c r="Y14" s="57"/>
      <c r="Z14" s="57"/>
      <c r="AA14" s="57"/>
      <c r="AB14" s="24"/>
      <c r="AC14" s="149">
        <v>12</v>
      </c>
      <c r="AD14" s="156"/>
      <c r="AE14" s="156"/>
      <c r="AF14" s="156"/>
      <c r="AG14" s="159"/>
      <c r="AH14" s="149">
        <v>14.3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t="s">
        <v>200</v>
      </c>
      <c r="CU14" s="242"/>
      <c r="CV14" s="242"/>
      <c r="CW14" s="242"/>
      <c r="CX14" s="242"/>
      <c r="CY14" s="242"/>
      <c r="CZ14" s="242"/>
      <c r="DA14" s="250"/>
      <c r="DB14" s="234" t="s">
        <v>200</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12178</v>
      </c>
      <c r="S15" s="109"/>
      <c r="T15" s="109"/>
      <c r="U15" s="109"/>
      <c r="V15" s="121"/>
      <c r="W15" s="130" t="s">
        <v>6</v>
      </c>
      <c r="X15" s="56"/>
      <c r="Y15" s="56"/>
      <c r="Z15" s="56"/>
      <c r="AA15" s="56"/>
      <c r="AB15" s="25"/>
      <c r="AC15" s="72">
        <v>1165</v>
      </c>
      <c r="AD15" s="80"/>
      <c r="AE15" s="80"/>
      <c r="AF15" s="80"/>
      <c r="AG15" s="84"/>
      <c r="AH15" s="72">
        <v>1221</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1295242</v>
      </c>
      <c r="BO15" s="216"/>
      <c r="BP15" s="216"/>
      <c r="BQ15" s="216"/>
      <c r="BR15" s="216"/>
      <c r="BS15" s="216"/>
      <c r="BT15" s="216"/>
      <c r="BU15" s="219"/>
      <c r="BV15" s="213">
        <v>1268297</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228</v>
      </c>
      <c r="S16" s="110"/>
      <c r="T16" s="110"/>
      <c r="U16" s="110"/>
      <c r="V16" s="122"/>
      <c r="W16" s="129"/>
      <c r="X16" s="57"/>
      <c r="Y16" s="57"/>
      <c r="Z16" s="57"/>
      <c r="AA16" s="57"/>
      <c r="AB16" s="24"/>
      <c r="AC16" s="149">
        <v>21.3</v>
      </c>
      <c r="AD16" s="156"/>
      <c r="AE16" s="156"/>
      <c r="AF16" s="156"/>
      <c r="AG16" s="159"/>
      <c r="AH16" s="149">
        <v>20.100000000000001</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3986620</v>
      </c>
      <c r="BO16" s="217"/>
      <c r="BP16" s="217"/>
      <c r="BQ16" s="217"/>
      <c r="BR16" s="217"/>
      <c r="BS16" s="217"/>
      <c r="BT16" s="217"/>
      <c r="BU16" s="220"/>
      <c r="BV16" s="214">
        <v>3913000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230</v>
      </c>
      <c r="S17" s="110"/>
      <c r="T17" s="110"/>
      <c r="U17" s="110"/>
      <c r="V17" s="122"/>
      <c r="W17" s="130" t="s">
        <v>93</v>
      </c>
      <c r="X17" s="56"/>
      <c r="Y17" s="56"/>
      <c r="Z17" s="56"/>
      <c r="AA17" s="56"/>
      <c r="AB17" s="25"/>
      <c r="AC17" s="72">
        <v>3651</v>
      </c>
      <c r="AD17" s="80"/>
      <c r="AE17" s="80"/>
      <c r="AF17" s="80"/>
      <c r="AG17" s="84"/>
      <c r="AH17" s="72">
        <v>3990</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1597679</v>
      </c>
      <c r="BO17" s="217"/>
      <c r="BP17" s="217"/>
      <c r="BQ17" s="217"/>
      <c r="BR17" s="217"/>
      <c r="BS17" s="217"/>
      <c r="BT17" s="217"/>
      <c r="BU17" s="220"/>
      <c r="BV17" s="214">
        <v>1569624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100.8</v>
      </c>
      <c r="M18" s="70"/>
      <c r="N18" s="70"/>
      <c r="O18" s="70"/>
      <c r="P18" s="70"/>
      <c r="Q18" s="70"/>
      <c r="R18" s="102"/>
      <c r="S18" s="102"/>
      <c r="T18" s="102"/>
      <c r="U18" s="102"/>
      <c r="V18" s="123"/>
      <c r="W18" s="131"/>
      <c r="X18" s="138"/>
      <c r="Y18" s="138"/>
      <c r="Z18" s="138"/>
      <c r="AA18" s="138"/>
      <c r="AB18" s="26"/>
      <c r="AC18" s="150">
        <v>66.7</v>
      </c>
      <c r="AD18" s="157"/>
      <c r="AE18" s="157"/>
      <c r="AF18" s="157"/>
      <c r="AG18" s="160"/>
      <c r="AH18" s="150">
        <v>65.599999999999994</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3921794</v>
      </c>
      <c r="BO18" s="217"/>
      <c r="BP18" s="217"/>
      <c r="BQ18" s="217"/>
      <c r="BR18" s="217"/>
      <c r="BS18" s="217"/>
      <c r="BT18" s="217"/>
      <c r="BU18" s="220"/>
      <c r="BV18" s="214">
        <v>3826768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122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130</v>
      </c>
      <c r="AZ19" s="198"/>
      <c r="BA19" s="198"/>
      <c r="BB19" s="198"/>
      <c r="BC19" s="198"/>
      <c r="BD19" s="198"/>
      <c r="BE19" s="198"/>
      <c r="BF19" s="198"/>
      <c r="BG19" s="198"/>
      <c r="BH19" s="198"/>
      <c r="BI19" s="198"/>
      <c r="BJ19" s="198"/>
      <c r="BK19" s="198"/>
      <c r="BL19" s="198"/>
      <c r="BM19" s="209"/>
      <c r="BN19" s="214">
        <v>5453123</v>
      </c>
      <c r="BO19" s="217"/>
      <c r="BP19" s="217"/>
      <c r="BQ19" s="217"/>
      <c r="BR19" s="217"/>
      <c r="BS19" s="217"/>
      <c r="BT19" s="217"/>
      <c r="BU19" s="220"/>
      <c r="BV19" s="214">
        <v>5230325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5141</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5</v>
      </c>
      <c r="F22" s="56"/>
      <c r="G22" s="56"/>
      <c r="H22" s="56"/>
      <c r="I22" s="56"/>
      <c r="J22" s="56"/>
      <c r="K22" s="25"/>
      <c r="L22" s="50" t="s">
        <v>240</v>
      </c>
      <c r="M22" s="56"/>
      <c r="N22" s="56"/>
      <c r="O22" s="56"/>
      <c r="P22" s="25"/>
      <c r="Q22" s="92" t="s">
        <v>241</v>
      </c>
      <c r="R22" s="104"/>
      <c r="S22" s="104"/>
      <c r="T22" s="104"/>
      <c r="U22" s="104"/>
      <c r="V22" s="125"/>
      <c r="W22" s="133" t="s">
        <v>53</v>
      </c>
      <c r="X22" s="33"/>
      <c r="Y22" s="41"/>
      <c r="Z22" s="50" t="s">
        <v>5</v>
      </c>
      <c r="AA22" s="56"/>
      <c r="AB22" s="56"/>
      <c r="AC22" s="56"/>
      <c r="AD22" s="56"/>
      <c r="AE22" s="56"/>
      <c r="AF22" s="56"/>
      <c r="AG22" s="25"/>
      <c r="AH22" s="163" t="s">
        <v>182</v>
      </c>
      <c r="AI22" s="56"/>
      <c r="AJ22" s="56"/>
      <c r="AK22" s="56"/>
      <c r="AL22" s="25"/>
      <c r="AM22" s="163" t="s">
        <v>243</v>
      </c>
      <c r="AN22" s="178"/>
      <c r="AO22" s="178"/>
      <c r="AP22" s="178"/>
      <c r="AQ22" s="178"/>
      <c r="AR22" s="180"/>
      <c r="AS22" s="92" t="s">
        <v>241</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7089491</v>
      </c>
      <c r="BO22" s="216"/>
      <c r="BP22" s="216"/>
      <c r="BQ22" s="216"/>
      <c r="BR22" s="216"/>
      <c r="BS22" s="216"/>
      <c r="BT22" s="216"/>
      <c r="BU22" s="219"/>
      <c r="BV22" s="213">
        <v>6616979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6438162</v>
      </c>
      <c r="BO23" s="217"/>
      <c r="BP23" s="217"/>
      <c r="BQ23" s="217"/>
      <c r="BR23" s="217"/>
      <c r="BS23" s="217"/>
      <c r="BT23" s="217"/>
      <c r="BU23" s="220"/>
      <c r="BV23" s="214">
        <v>6008295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7080</v>
      </c>
      <c r="R24" s="80"/>
      <c r="S24" s="80"/>
      <c r="T24" s="80"/>
      <c r="U24" s="80"/>
      <c r="V24" s="84"/>
      <c r="W24" s="134"/>
      <c r="X24" s="34"/>
      <c r="Y24" s="42"/>
      <c r="Z24" s="52" t="s">
        <v>250</v>
      </c>
      <c r="AA24" s="58"/>
      <c r="AB24" s="58"/>
      <c r="AC24" s="58"/>
      <c r="AD24" s="58"/>
      <c r="AE24" s="58"/>
      <c r="AF24" s="58"/>
      <c r="AG24" s="63"/>
      <c r="AH24" s="72">
        <v>116</v>
      </c>
      <c r="AI24" s="80"/>
      <c r="AJ24" s="80"/>
      <c r="AK24" s="80"/>
      <c r="AL24" s="84"/>
      <c r="AM24" s="72">
        <v>326540</v>
      </c>
      <c r="AN24" s="80"/>
      <c r="AO24" s="80"/>
      <c r="AP24" s="80"/>
      <c r="AQ24" s="80"/>
      <c r="AR24" s="84"/>
      <c r="AS24" s="72">
        <v>2815</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5139589</v>
      </c>
      <c r="BO24" s="217"/>
      <c r="BP24" s="217"/>
      <c r="BQ24" s="217"/>
      <c r="BR24" s="217"/>
      <c r="BS24" s="217"/>
      <c r="BT24" s="217"/>
      <c r="BU24" s="220"/>
      <c r="BV24" s="214">
        <v>4497445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1</v>
      </c>
      <c r="M25" s="80"/>
      <c r="N25" s="80"/>
      <c r="O25" s="80"/>
      <c r="P25" s="84"/>
      <c r="Q25" s="72">
        <v>5930</v>
      </c>
      <c r="R25" s="80"/>
      <c r="S25" s="80"/>
      <c r="T25" s="80"/>
      <c r="U25" s="80"/>
      <c r="V25" s="84"/>
      <c r="W25" s="134"/>
      <c r="X25" s="34"/>
      <c r="Y25" s="42"/>
      <c r="Z25" s="52" t="s">
        <v>257</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504280</v>
      </c>
      <c r="BO25" s="216"/>
      <c r="BP25" s="216"/>
      <c r="BQ25" s="216"/>
      <c r="BR25" s="216"/>
      <c r="BS25" s="216"/>
      <c r="BT25" s="216"/>
      <c r="BU25" s="219"/>
      <c r="BV25" s="213" t="s">
        <v>200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5490</v>
      </c>
      <c r="R26" s="80"/>
      <c r="S26" s="80"/>
      <c r="T26" s="80"/>
      <c r="U26" s="80"/>
      <c r="V26" s="84"/>
      <c r="W26" s="134"/>
      <c r="X26" s="34"/>
      <c r="Y26" s="42"/>
      <c r="Z26" s="52" t="s">
        <v>259</v>
      </c>
      <c r="AA26" s="143"/>
      <c r="AB26" s="143"/>
      <c r="AC26" s="143"/>
      <c r="AD26" s="143"/>
      <c r="AE26" s="143"/>
      <c r="AF26" s="143"/>
      <c r="AG26" s="161"/>
      <c r="AH26" s="72">
        <v>10</v>
      </c>
      <c r="AI26" s="80"/>
      <c r="AJ26" s="80"/>
      <c r="AK26" s="80"/>
      <c r="AL26" s="84"/>
      <c r="AM26" s="72">
        <v>20240</v>
      </c>
      <c r="AN26" s="80"/>
      <c r="AO26" s="80"/>
      <c r="AP26" s="80"/>
      <c r="AQ26" s="80"/>
      <c r="AR26" s="84"/>
      <c r="AS26" s="72">
        <v>2024</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2690</v>
      </c>
      <c r="R27" s="80"/>
      <c r="S27" s="80"/>
      <c r="T27" s="80"/>
      <c r="U27" s="80"/>
      <c r="V27" s="84"/>
      <c r="W27" s="134"/>
      <c r="X27" s="34"/>
      <c r="Y27" s="42"/>
      <c r="Z27" s="52" t="s">
        <v>262</v>
      </c>
      <c r="AA27" s="58"/>
      <c r="AB27" s="58"/>
      <c r="AC27" s="58"/>
      <c r="AD27" s="58"/>
      <c r="AE27" s="58"/>
      <c r="AF27" s="58"/>
      <c r="AG27" s="63"/>
      <c r="AH27" s="72" t="s">
        <v>200</v>
      </c>
      <c r="AI27" s="80"/>
      <c r="AJ27" s="80"/>
      <c r="AK27" s="80"/>
      <c r="AL27" s="84"/>
      <c r="AM27" s="72" t="s">
        <v>200</v>
      </c>
      <c r="AN27" s="80"/>
      <c r="AO27" s="80"/>
      <c r="AP27" s="80"/>
      <c r="AQ27" s="80"/>
      <c r="AR27" s="84"/>
      <c r="AS27" s="72" t="s">
        <v>200</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161260</v>
      </c>
      <c r="BO27" s="218"/>
      <c r="BP27" s="218"/>
      <c r="BQ27" s="218"/>
      <c r="BR27" s="218"/>
      <c r="BS27" s="218"/>
      <c r="BT27" s="218"/>
      <c r="BU27" s="221"/>
      <c r="BV27" s="215">
        <v>161180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2130</v>
      </c>
      <c r="R28" s="80"/>
      <c r="S28" s="80"/>
      <c r="T28" s="80"/>
      <c r="U28" s="80"/>
      <c r="V28" s="84"/>
      <c r="W28" s="134"/>
      <c r="X28" s="34"/>
      <c r="Y28" s="42"/>
      <c r="Z28" s="52" t="s">
        <v>34</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267</v>
      </c>
      <c r="AZ28" s="201"/>
      <c r="BA28" s="201"/>
      <c r="BB28" s="204"/>
      <c r="BC28" s="189" t="s">
        <v>100</v>
      </c>
      <c r="BD28" s="197"/>
      <c r="BE28" s="197"/>
      <c r="BF28" s="197"/>
      <c r="BG28" s="197"/>
      <c r="BH28" s="197"/>
      <c r="BI28" s="197"/>
      <c r="BJ28" s="197"/>
      <c r="BK28" s="197"/>
      <c r="BL28" s="197"/>
      <c r="BM28" s="208"/>
      <c r="BN28" s="213">
        <v>2606988</v>
      </c>
      <c r="BO28" s="216"/>
      <c r="BP28" s="216"/>
      <c r="BQ28" s="216"/>
      <c r="BR28" s="216"/>
      <c r="BS28" s="216"/>
      <c r="BT28" s="216"/>
      <c r="BU28" s="219"/>
      <c r="BV28" s="213">
        <v>2498165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12</v>
      </c>
      <c r="M29" s="80"/>
      <c r="N29" s="80"/>
      <c r="O29" s="80"/>
      <c r="P29" s="84"/>
      <c r="Q29" s="72">
        <v>1890</v>
      </c>
      <c r="R29" s="80"/>
      <c r="S29" s="80"/>
      <c r="T29" s="80"/>
      <c r="U29" s="80"/>
      <c r="V29" s="84"/>
      <c r="W29" s="135"/>
      <c r="X29" s="140"/>
      <c r="Y29" s="142"/>
      <c r="Z29" s="52" t="s">
        <v>272</v>
      </c>
      <c r="AA29" s="58"/>
      <c r="AB29" s="58"/>
      <c r="AC29" s="58"/>
      <c r="AD29" s="58"/>
      <c r="AE29" s="58"/>
      <c r="AF29" s="58"/>
      <c r="AG29" s="63"/>
      <c r="AH29" s="72">
        <v>116</v>
      </c>
      <c r="AI29" s="80"/>
      <c r="AJ29" s="80"/>
      <c r="AK29" s="80"/>
      <c r="AL29" s="84"/>
      <c r="AM29" s="72">
        <v>326540</v>
      </c>
      <c r="AN29" s="80"/>
      <c r="AO29" s="80"/>
      <c r="AP29" s="80"/>
      <c r="AQ29" s="80"/>
      <c r="AR29" s="84"/>
      <c r="AS29" s="72">
        <v>2815</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1048693</v>
      </c>
      <c r="BO29" s="217"/>
      <c r="BP29" s="217"/>
      <c r="BQ29" s="217"/>
      <c r="BR29" s="217"/>
      <c r="BS29" s="217"/>
      <c r="BT29" s="217"/>
      <c r="BU29" s="220"/>
      <c r="BV29" s="214">
        <v>1031810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90.6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2565346</v>
      </c>
      <c r="BO30" s="218"/>
      <c r="BP30" s="218"/>
      <c r="BQ30" s="218"/>
      <c r="BR30" s="218"/>
      <c r="BS30" s="218"/>
      <c r="BT30" s="218"/>
      <c r="BU30" s="221"/>
      <c r="BV30" s="215">
        <v>2232186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165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281</v>
      </c>
      <c r="F33" s="54"/>
      <c r="G33" s="54"/>
      <c r="H33" s="54"/>
      <c r="I33" s="54"/>
      <c r="J33" s="54"/>
      <c r="K33" s="54"/>
      <c r="L33" s="54"/>
      <c r="M33" s="54"/>
      <c r="N33" s="54"/>
      <c r="O33" s="54"/>
      <c r="P33" s="54"/>
      <c r="Q33" s="54"/>
      <c r="R33" s="54"/>
      <c r="S33" s="54"/>
      <c r="T33" s="54"/>
      <c r="U33" s="37" t="s">
        <v>118</v>
      </c>
      <c r="V33" s="37"/>
      <c r="W33" s="54" t="s">
        <v>281</v>
      </c>
      <c r="X33" s="54"/>
      <c r="Y33" s="54"/>
      <c r="Z33" s="54"/>
      <c r="AA33" s="54"/>
      <c r="AB33" s="54"/>
      <c r="AC33" s="54"/>
      <c r="AD33" s="54"/>
      <c r="AE33" s="54"/>
      <c r="AF33" s="54"/>
      <c r="AG33" s="54"/>
      <c r="AH33" s="54"/>
      <c r="AI33" s="54"/>
      <c r="AJ33" s="54"/>
      <c r="AK33" s="54"/>
      <c r="AL33" s="54"/>
      <c r="AM33" s="37" t="s">
        <v>118</v>
      </c>
      <c r="AN33" s="37"/>
      <c r="AO33" s="54" t="s">
        <v>281</v>
      </c>
      <c r="AP33" s="54"/>
      <c r="AQ33" s="54"/>
      <c r="AR33" s="54"/>
      <c r="AS33" s="54"/>
      <c r="AT33" s="54"/>
      <c r="AU33" s="54"/>
      <c r="AV33" s="54"/>
      <c r="AW33" s="54"/>
      <c r="AX33" s="54"/>
      <c r="AY33" s="54"/>
      <c r="AZ33" s="54"/>
      <c r="BA33" s="54"/>
      <c r="BB33" s="54"/>
      <c r="BC33" s="54"/>
      <c r="BD33" s="37"/>
      <c r="BE33" s="54" t="s">
        <v>283</v>
      </c>
      <c r="BF33" s="54"/>
      <c r="BG33" s="54" t="s">
        <v>168</v>
      </c>
      <c r="BH33" s="54"/>
      <c r="BI33" s="54"/>
      <c r="BJ33" s="54"/>
      <c r="BK33" s="54"/>
      <c r="BL33" s="54"/>
      <c r="BM33" s="54"/>
      <c r="BN33" s="54"/>
      <c r="BO33" s="54"/>
      <c r="BP33" s="54"/>
      <c r="BQ33" s="54"/>
      <c r="BR33" s="54"/>
      <c r="BS33" s="54"/>
      <c r="BT33" s="54"/>
      <c r="BU33" s="54"/>
      <c r="BV33" s="37"/>
      <c r="BW33" s="37" t="s">
        <v>283</v>
      </c>
      <c r="BX33" s="37"/>
      <c r="BY33" s="54" t="s">
        <v>107</v>
      </c>
      <c r="BZ33" s="54"/>
      <c r="CA33" s="54"/>
      <c r="CB33" s="54"/>
      <c r="CC33" s="54"/>
      <c r="CD33" s="54"/>
      <c r="CE33" s="54"/>
      <c r="CF33" s="54"/>
      <c r="CG33" s="54"/>
      <c r="CH33" s="54"/>
      <c r="CI33" s="54"/>
      <c r="CJ33" s="54"/>
      <c r="CK33" s="54"/>
      <c r="CL33" s="54"/>
      <c r="CM33" s="54"/>
      <c r="CN33" s="54"/>
      <c r="CO33" s="37" t="s">
        <v>118</v>
      </c>
      <c r="CP33" s="37"/>
      <c r="CQ33" s="54" t="s">
        <v>285</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IF('各会計、関係団体の財政状況及び健全化判断比率'!B33="","",'各会計、関係団体の財政状況及び健全化判断比率'!B33)</f>
        <v>農業集落排水事業特別会計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高吾北広域町村事務組合(一般会計)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学校給食特別会計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病院事業特別会計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高吾北広域町村事務組合(特別養護老人ホーム特別会計)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高吾北広域町村事務組合(養護老人ホーム特別会計)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高吾北広域町村事務組合(障害者支援施設特別会計)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高吾北広域町村事務組合(ふるさと市町村圏特別会計)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日高村佐川町学校組合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こうち人づくり広域連合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高知県市町村総合事務組合（一般会計）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高知県市町村総合事務組合（交通災害共済事業特別会計）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高知県後期高齢者医療広域連合（一般会計）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IjLarJKB693LyRWa927tuB1ONRHiTM8CoIb8++JSKpRZlMfMN2/aP+gOQxeC0cJqoEJQabHVyQqnxk1GDTNI9Q==" saltValue="laO6s3SA/Qt+iBH+nOVej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17</v>
      </c>
      <c r="F33" s="878" t="s">
        <v>523</v>
      </c>
      <c r="G33" s="883" t="s">
        <v>524</v>
      </c>
      <c r="H33" s="883" t="s">
        <v>525</v>
      </c>
      <c r="I33" s="883" t="s">
        <v>526</v>
      </c>
      <c r="J33" s="887" t="s">
        <v>255</v>
      </c>
      <c r="K33" s="862"/>
      <c r="L33" s="862"/>
      <c r="M33" s="862"/>
      <c r="N33" s="862"/>
      <c r="O33" s="862"/>
      <c r="P33" s="862"/>
    </row>
    <row r="34" spans="1:16" ht="39" customHeight="1">
      <c r="A34" s="862"/>
      <c r="B34" s="864"/>
      <c r="C34" s="870" t="s">
        <v>80</v>
      </c>
      <c r="D34" s="870"/>
      <c r="E34" s="875"/>
      <c r="F34" s="879">
        <v>20.77</v>
      </c>
      <c r="G34" s="884">
        <v>20.8</v>
      </c>
      <c r="H34" s="884">
        <v>19.95</v>
      </c>
      <c r="I34" s="884">
        <v>22.63</v>
      </c>
      <c r="J34" s="888">
        <v>20.75</v>
      </c>
      <c r="K34" s="862"/>
      <c r="L34" s="862"/>
      <c r="M34" s="862"/>
      <c r="N34" s="862"/>
      <c r="O34" s="862"/>
      <c r="P34" s="862"/>
    </row>
    <row r="35" spans="1:16" ht="39" customHeight="1">
      <c r="A35" s="862"/>
      <c r="B35" s="865"/>
      <c r="C35" s="871" t="s">
        <v>460</v>
      </c>
      <c r="D35" s="871"/>
      <c r="E35" s="876"/>
      <c r="F35" s="880">
        <v>7.78</v>
      </c>
      <c r="G35" s="885">
        <v>7.8</v>
      </c>
      <c r="H35" s="885">
        <v>7.5</v>
      </c>
      <c r="I35" s="885">
        <v>8.2100000000000009</v>
      </c>
      <c r="J35" s="889">
        <v>8.31</v>
      </c>
      <c r="K35" s="862"/>
      <c r="L35" s="862"/>
      <c r="M35" s="862"/>
      <c r="N35" s="862"/>
      <c r="O35" s="862"/>
      <c r="P35" s="862"/>
    </row>
    <row r="36" spans="1:16" ht="39" customHeight="1">
      <c r="A36" s="862"/>
      <c r="B36" s="865"/>
      <c r="C36" s="871" t="s">
        <v>448</v>
      </c>
      <c r="D36" s="871"/>
      <c r="E36" s="876"/>
      <c r="F36" s="880">
        <v>2.73</v>
      </c>
      <c r="G36" s="885">
        <v>5.5</v>
      </c>
      <c r="H36" s="885">
        <v>2.4900000000000002</v>
      </c>
      <c r="I36" s="885">
        <v>4.82</v>
      </c>
      <c r="J36" s="889">
        <v>4.75</v>
      </c>
      <c r="K36" s="862"/>
      <c r="L36" s="862"/>
      <c r="M36" s="862"/>
      <c r="N36" s="862"/>
      <c r="O36" s="862"/>
      <c r="P36" s="862"/>
    </row>
    <row r="37" spans="1:16" ht="39" customHeight="1">
      <c r="A37" s="862"/>
      <c r="B37" s="865"/>
      <c r="C37" s="871" t="s">
        <v>282</v>
      </c>
      <c r="D37" s="871"/>
      <c r="E37" s="876"/>
      <c r="F37" s="880">
        <v>1.76</v>
      </c>
      <c r="G37" s="885">
        <v>0.36</v>
      </c>
      <c r="H37" s="885">
        <v>0.69</v>
      </c>
      <c r="I37" s="885">
        <v>1.26</v>
      </c>
      <c r="J37" s="889">
        <v>1.64</v>
      </c>
      <c r="K37" s="862"/>
      <c r="L37" s="862"/>
      <c r="M37" s="862"/>
      <c r="N37" s="862"/>
      <c r="O37" s="862"/>
      <c r="P37" s="862"/>
    </row>
    <row r="38" spans="1:16" ht="39" customHeight="1">
      <c r="A38" s="862"/>
      <c r="B38" s="865"/>
      <c r="C38" s="871" t="s">
        <v>462</v>
      </c>
      <c r="D38" s="871"/>
      <c r="E38" s="876"/>
      <c r="F38" s="880">
        <v>0</v>
      </c>
      <c r="G38" s="885">
        <v>0</v>
      </c>
      <c r="H38" s="885">
        <v>0</v>
      </c>
      <c r="I38" s="885">
        <v>0</v>
      </c>
      <c r="J38" s="889">
        <v>1.31</v>
      </c>
      <c r="K38" s="862"/>
      <c r="L38" s="862"/>
      <c r="M38" s="862"/>
      <c r="N38" s="862"/>
      <c r="O38" s="862"/>
      <c r="P38" s="862"/>
    </row>
    <row r="39" spans="1:16" ht="39" customHeight="1">
      <c r="A39" s="862"/>
      <c r="B39" s="865"/>
      <c r="C39" s="871" t="s">
        <v>459</v>
      </c>
      <c r="D39" s="871"/>
      <c r="E39" s="876"/>
      <c r="F39" s="880">
        <v>0.69</v>
      </c>
      <c r="G39" s="885">
        <v>0.41</v>
      </c>
      <c r="H39" s="885">
        <v>0.78</v>
      </c>
      <c r="I39" s="885">
        <v>1.02</v>
      </c>
      <c r="J39" s="889">
        <v>1.21</v>
      </c>
      <c r="K39" s="862"/>
      <c r="L39" s="862"/>
      <c r="M39" s="862"/>
      <c r="N39" s="862"/>
      <c r="O39" s="862"/>
      <c r="P39" s="862"/>
    </row>
    <row r="40" spans="1:16" ht="39" customHeight="1">
      <c r="A40" s="862"/>
      <c r="B40" s="865"/>
      <c r="C40" s="871" t="s">
        <v>225</v>
      </c>
      <c r="D40" s="871"/>
      <c r="E40" s="876"/>
      <c r="F40" s="880">
        <v>0.11</v>
      </c>
      <c r="G40" s="885">
        <v>9.e-002</v>
      </c>
      <c r="H40" s="885">
        <v>9.e-002</v>
      </c>
      <c r="I40" s="885">
        <v>0.1</v>
      </c>
      <c r="J40" s="889">
        <v>9.e-002</v>
      </c>
      <c r="K40" s="862"/>
      <c r="L40" s="862"/>
      <c r="M40" s="862"/>
      <c r="N40" s="862"/>
      <c r="O40" s="862"/>
      <c r="P40" s="862"/>
    </row>
    <row r="41" spans="1:16" ht="39" customHeight="1">
      <c r="A41" s="862"/>
      <c r="B41" s="865"/>
      <c r="C41" s="871" t="s">
        <v>450</v>
      </c>
      <c r="D41" s="871"/>
      <c r="E41" s="876"/>
      <c r="F41" s="880">
        <v>0</v>
      </c>
      <c r="G41" s="885">
        <v>0</v>
      </c>
      <c r="H41" s="885">
        <v>0</v>
      </c>
      <c r="I41" s="885">
        <v>0</v>
      </c>
      <c r="J41" s="889">
        <v>0</v>
      </c>
      <c r="K41" s="862"/>
      <c r="L41" s="862"/>
      <c r="M41" s="862"/>
      <c r="N41" s="862"/>
      <c r="O41" s="862"/>
      <c r="P41" s="862"/>
    </row>
    <row r="42" spans="1:16" ht="39" customHeight="1">
      <c r="A42" s="862"/>
      <c r="B42" s="866"/>
      <c r="C42" s="871" t="s">
        <v>527</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485</v>
      </c>
      <c r="D43" s="872"/>
      <c r="E43" s="877"/>
      <c r="F43" s="881" t="s">
        <v>200</v>
      </c>
      <c r="G43" s="886" t="s">
        <v>200</v>
      </c>
      <c r="H43" s="886" t="s">
        <v>200</v>
      </c>
      <c r="I43" s="886" t="s">
        <v>200</v>
      </c>
      <c r="J43" s="890" t="s">
        <v>200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dyhdwBr2VssVlQ/DH5volApb7vkA4w5a15VO4KnBazTgxfmXu87r4W99QgYKbY/DYnV5IwvJ+VdrjqaEugH/2w==" saltValue="o2XzEjOS8+aZm9SxGikUD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21</v>
      </c>
      <c r="C44" s="905"/>
      <c r="D44" s="905"/>
      <c r="E44" s="924"/>
      <c r="F44" s="924"/>
      <c r="G44" s="924"/>
      <c r="H44" s="924"/>
      <c r="I44" s="924"/>
      <c r="J44" s="933" t="s">
        <v>17</v>
      </c>
      <c r="K44" s="941" t="s">
        <v>523</v>
      </c>
      <c r="L44" s="950" t="s">
        <v>524</v>
      </c>
      <c r="M44" s="950" t="s">
        <v>525</v>
      </c>
      <c r="N44" s="950" t="s">
        <v>526</v>
      </c>
      <c r="O44" s="959" t="s">
        <v>255</v>
      </c>
      <c r="P44" s="734"/>
      <c r="Q44" s="734"/>
      <c r="R44" s="734"/>
      <c r="S44" s="734"/>
      <c r="T44" s="734"/>
      <c r="U44" s="734"/>
    </row>
    <row r="45" spans="1:21" ht="30.75" customHeight="1">
      <c r="A45" s="734"/>
      <c r="B45" s="892" t="s">
        <v>25</v>
      </c>
      <c r="C45" s="906"/>
      <c r="D45" s="916"/>
      <c r="E45" s="925" t="s">
        <v>23</v>
      </c>
      <c r="F45" s="925"/>
      <c r="G45" s="925"/>
      <c r="H45" s="925"/>
      <c r="I45" s="925"/>
      <c r="J45" s="934"/>
      <c r="K45" s="942">
        <v>408</v>
      </c>
      <c r="L45" s="951">
        <v>408</v>
      </c>
      <c r="M45" s="951">
        <v>432</v>
      </c>
      <c r="N45" s="951">
        <v>474</v>
      </c>
      <c r="O45" s="960">
        <v>510</v>
      </c>
      <c r="P45" s="734"/>
      <c r="Q45" s="734"/>
      <c r="R45" s="734"/>
      <c r="S45" s="734"/>
      <c r="T45" s="734"/>
      <c r="U45" s="734"/>
    </row>
    <row r="46" spans="1:21" ht="30.75" customHeight="1">
      <c r="A46" s="734"/>
      <c r="B46" s="893"/>
      <c r="C46" s="907"/>
      <c r="D46" s="917"/>
      <c r="E46" s="926" t="s">
        <v>28</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32</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35</v>
      </c>
      <c r="F48" s="926"/>
      <c r="G48" s="926"/>
      <c r="H48" s="926"/>
      <c r="I48" s="926"/>
      <c r="J48" s="935"/>
      <c r="K48" s="943">
        <v>162</v>
      </c>
      <c r="L48" s="952">
        <v>176</v>
      </c>
      <c r="M48" s="952">
        <v>176</v>
      </c>
      <c r="N48" s="952">
        <v>177</v>
      </c>
      <c r="O48" s="961">
        <v>169</v>
      </c>
      <c r="P48" s="734"/>
      <c r="Q48" s="734"/>
      <c r="R48" s="734"/>
      <c r="S48" s="734"/>
      <c r="T48" s="734"/>
      <c r="U48" s="734"/>
    </row>
    <row r="49" spans="1:21" ht="30.75" customHeight="1">
      <c r="A49" s="734"/>
      <c r="B49" s="893"/>
      <c r="C49" s="907"/>
      <c r="D49" s="917"/>
      <c r="E49" s="926" t="s">
        <v>0</v>
      </c>
      <c r="F49" s="926"/>
      <c r="G49" s="926"/>
      <c r="H49" s="926"/>
      <c r="I49" s="926"/>
      <c r="J49" s="935"/>
      <c r="K49" s="943">
        <v>20</v>
      </c>
      <c r="L49" s="952">
        <v>25</v>
      </c>
      <c r="M49" s="952">
        <v>25</v>
      </c>
      <c r="N49" s="952">
        <v>43</v>
      </c>
      <c r="O49" s="961">
        <v>58</v>
      </c>
      <c r="P49" s="734"/>
      <c r="Q49" s="734"/>
      <c r="R49" s="734"/>
      <c r="S49" s="734"/>
      <c r="T49" s="734"/>
      <c r="U49" s="734"/>
    </row>
    <row r="50" spans="1:21" ht="30.75" customHeight="1">
      <c r="A50" s="734"/>
      <c r="B50" s="893"/>
      <c r="C50" s="907"/>
      <c r="D50" s="917"/>
      <c r="E50" s="926" t="s">
        <v>40</v>
      </c>
      <c r="F50" s="926"/>
      <c r="G50" s="926"/>
      <c r="H50" s="926"/>
      <c r="I50" s="926"/>
      <c r="J50" s="935"/>
      <c r="K50" s="943" t="s">
        <v>200</v>
      </c>
      <c r="L50" s="952" t="s">
        <v>200</v>
      </c>
      <c r="M50" s="952" t="s">
        <v>200</v>
      </c>
      <c r="N50" s="952" t="s">
        <v>200</v>
      </c>
      <c r="O50" s="961" t="s">
        <v>200</v>
      </c>
      <c r="P50" s="734"/>
      <c r="Q50" s="734"/>
      <c r="R50" s="734"/>
      <c r="S50" s="734"/>
      <c r="T50" s="734"/>
      <c r="U50" s="734"/>
    </row>
    <row r="51" spans="1:21" ht="30.75" customHeight="1">
      <c r="A51" s="734"/>
      <c r="B51" s="894"/>
      <c r="C51" s="908"/>
      <c r="D51" s="918"/>
      <c r="E51" s="926" t="s">
        <v>42</v>
      </c>
      <c r="F51" s="926"/>
      <c r="G51" s="926"/>
      <c r="H51" s="926"/>
      <c r="I51" s="926"/>
      <c r="J51" s="935"/>
      <c r="K51" s="943" t="s">
        <v>200</v>
      </c>
      <c r="L51" s="952" t="s">
        <v>200</v>
      </c>
      <c r="M51" s="952" t="s">
        <v>200</v>
      </c>
      <c r="N51" s="952" t="s">
        <v>200</v>
      </c>
      <c r="O51" s="961" t="s">
        <v>200</v>
      </c>
      <c r="P51" s="734"/>
      <c r="Q51" s="734"/>
      <c r="R51" s="734"/>
      <c r="S51" s="734"/>
      <c r="T51" s="734"/>
      <c r="U51" s="734"/>
    </row>
    <row r="52" spans="1:21" ht="30.75" customHeight="1">
      <c r="A52" s="734"/>
      <c r="B52" s="895" t="s">
        <v>45</v>
      </c>
      <c r="C52" s="909"/>
      <c r="D52" s="918"/>
      <c r="E52" s="926" t="s">
        <v>47</v>
      </c>
      <c r="F52" s="926"/>
      <c r="G52" s="926"/>
      <c r="H52" s="926"/>
      <c r="I52" s="926"/>
      <c r="J52" s="935"/>
      <c r="K52" s="943">
        <v>478</v>
      </c>
      <c r="L52" s="952">
        <v>490</v>
      </c>
      <c r="M52" s="952">
        <v>490</v>
      </c>
      <c r="N52" s="952">
        <v>470</v>
      </c>
      <c r="O52" s="961">
        <v>471</v>
      </c>
      <c r="P52" s="734"/>
      <c r="Q52" s="734"/>
      <c r="R52" s="734"/>
      <c r="S52" s="734"/>
      <c r="T52" s="734"/>
      <c r="U52" s="734"/>
    </row>
    <row r="53" spans="1:21" ht="30.75" customHeight="1">
      <c r="A53" s="734"/>
      <c r="B53" s="896" t="s">
        <v>49</v>
      </c>
      <c r="C53" s="910"/>
      <c r="D53" s="919"/>
      <c r="E53" s="927" t="s">
        <v>52</v>
      </c>
      <c r="F53" s="927"/>
      <c r="G53" s="927"/>
      <c r="H53" s="927"/>
      <c r="I53" s="927"/>
      <c r="J53" s="936"/>
      <c r="K53" s="944">
        <v>112</v>
      </c>
      <c r="L53" s="953">
        <v>119</v>
      </c>
      <c r="M53" s="953">
        <v>143</v>
      </c>
      <c r="N53" s="953">
        <v>224</v>
      </c>
      <c r="O53" s="962">
        <v>266</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17</v>
      </c>
      <c r="K57" s="946" t="s">
        <v>523</v>
      </c>
      <c r="L57" s="954" t="s">
        <v>524</v>
      </c>
      <c r="M57" s="954" t="s">
        <v>525</v>
      </c>
      <c r="N57" s="954" t="s">
        <v>526</v>
      </c>
      <c r="O57" s="964" t="s">
        <v>255</v>
      </c>
      <c r="P57" s="734"/>
      <c r="Q57" s="734"/>
      <c r="R57" s="734"/>
      <c r="S57" s="734"/>
      <c r="T57" s="734"/>
      <c r="U57" s="734"/>
    </row>
    <row r="58" spans="1:21" ht="31.5" customHeight="1">
      <c r="B58" s="900" t="s">
        <v>58</v>
      </c>
      <c r="C58" s="913"/>
      <c r="D58" s="920" t="s">
        <v>60</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lUAYxqltHvcHuBMzZDo9cNPqupSMn0XyCkuI0I8o+5oelNDXJwppTNKPkWENA2QdA9PlIxmbMgDL59UR3a3rtA==" saltValue="NCaMPK1ztv6hzD4jfJmt9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21</v>
      </c>
      <c r="C40" s="905"/>
      <c r="D40" s="905"/>
      <c r="E40" s="924"/>
      <c r="F40" s="924"/>
      <c r="G40" s="924"/>
      <c r="H40" s="933" t="s">
        <v>17</v>
      </c>
      <c r="I40" s="941" t="s">
        <v>523</v>
      </c>
      <c r="J40" s="950" t="s">
        <v>524</v>
      </c>
      <c r="K40" s="950" t="s">
        <v>525</v>
      </c>
      <c r="L40" s="950" t="s">
        <v>526</v>
      </c>
      <c r="M40" s="990" t="s">
        <v>255</v>
      </c>
    </row>
    <row r="41" spans="2:13" ht="27.75" customHeight="1">
      <c r="B41" s="892" t="s">
        <v>37</v>
      </c>
      <c r="C41" s="906"/>
      <c r="D41" s="916"/>
      <c r="E41" s="973" t="s">
        <v>56</v>
      </c>
      <c r="F41" s="973"/>
      <c r="G41" s="973"/>
      <c r="H41" s="979"/>
      <c r="I41" s="983">
        <v>4625</v>
      </c>
      <c r="J41" s="987">
        <v>5276</v>
      </c>
      <c r="K41" s="987">
        <v>5904</v>
      </c>
      <c r="L41" s="987">
        <v>6650</v>
      </c>
      <c r="M41" s="991">
        <v>7119</v>
      </c>
    </row>
    <row r="42" spans="2:13" ht="27.75" customHeight="1">
      <c r="B42" s="893"/>
      <c r="C42" s="907"/>
      <c r="D42" s="917"/>
      <c r="E42" s="974" t="s">
        <v>68</v>
      </c>
      <c r="F42" s="974"/>
      <c r="G42" s="974"/>
      <c r="H42" s="980"/>
      <c r="I42" s="984" t="s">
        <v>200</v>
      </c>
      <c r="J42" s="988" t="s">
        <v>200</v>
      </c>
      <c r="K42" s="988" t="s">
        <v>200</v>
      </c>
      <c r="L42" s="988" t="s">
        <v>200</v>
      </c>
      <c r="M42" s="992" t="s">
        <v>200</v>
      </c>
    </row>
    <row r="43" spans="2:13" ht="27.75" customHeight="1">
      <c r="B43" s="893"/>
      <c r="C43" s="907"/>
      <c r="D43" s="917"/>
      <c r="E43" s="974" t="s">
        <v>70</v>
      </c>
      <c r="F43" s="974"/>
      <c r="G43" s="974"/>
      <c r="H43" s="980"/>
      <c r="I43" s="984">
        <v>1617</v>
      </c>
      <c r="J43" s="988">
        <v>1489</v>
      </c>
      <c r="K43" s="988">
        <v>1341</v>
      </c>
      <c r="L43" s="988">
        <v>1197</v>
      </c>
      <c r="M43" s="992">
        <v>1211</v>
      </c>
    </row>
    <row r="44" spans="2:13" ht="27.75" customHeight="1">
      <c r="B44" s="893"/>
      <c r="C44" s="907"/>
      <c r="D44" s="917"/>
      <c r="E44" s="974" t="s">
        <v>72</v>
      </c>
      <c r="F44" s="974"/>
      <c r="G44" s="974"/>
      <c r="H44" s="980"/>
      <c r="I44" s="984">
        <v>473</v>
      </c>
      <c r="J44" s="988">
        <v>463</v>
      </c>
      <c r="K44" s="988">
        <v>490</v>
      </c>
      <c r="L44" s="988">
        <v>474</v>
      </c>
      <c r="M44" s="992">
        <v>459</v>
      </c>
    </row>
    <row r="45" spans="2:13" ht="27.75" customHeight="1">
      <c r="B45" s="893"/>
      <c r="C45" s="907"/>
      <c r="D45" s="917"/>
      <c r="E45" s="974" t="s">
        <v>74</v>
      </c>
      <c r="F45" s="974"/>
      <c r="G45" s="974"/>
      <c r="H45" s="980"/>
      <c r="I45" s="984">
        <v>480</v>
      </c>
      <c r="J45" s="988">
        <v>439</v>
      </c>
      <c r="K45" s="988">
        <v>380</v>
      </c>
      <c r="L45" s="988">
        <v>386</v>
      </c>
      <c r="M45" s="992">
        <v>412</v>
      </c>
    </row>
    <row r="46" spans="2:13" ht="27.75" customHeight="1">
      <c r="B46" s="893"/>
      <c r="C46" s="907"/>
      <c r="D46" s="918"/>
      <c r="E46" s="974" t="s">
        <v>73</v>
      </c>
      <c r="F46" s="974"/>
      <c r="G46" s="974"/>
      <c r="H46" s="980"/>
      <c r="I46" s="984" t="s">
        <v>200</v>
      </c>
      <c r="J46" s="988" t="s">
        <v>200</v>
      </c>
      <c r="K46" s="988" t="s">
        <v>200</v>
      </c>
      <c r="L46" s="988" t="s">
        <v>200</v>
      </c>
      <c r="M46" s="992" t="s">
        <v>200</v>
      </c>
    </row>
    <row r="47" spans="2:13" ht="27.75" customHeight="1">
      <c r="B47" s="893"/>
      <c r="C47" s="907"/>
      <c r="D47" s="971"/>
      <c r="E47" s="975" t="s">
        <v>76</v>
      </c>
      <c r="F47" s="978"/>
      <c r="G47" s="978"/>
      <c r="H47" s="981"/>
      <c r="I47" s="984" t="s">
        <v>200</v>
      </c>
      <c r="J47" s="988" t="s">
        <v>200</v>
      </c>
      <c r="K47" s="988" t="s">
        <v>200</v>
      </c>
      <c r="L47" s="988" t="s">
        <v>200</v>
      </c>
      <c r="M47" s="992" t="s">
        <v>200</v>
      </c>
    </row>
    <row r="48" spans="2:13" ht="27.75" customHeight="1">
      <c r="B48" s="893"/>
      <c r="C48" s="907"/>
      <c r="D48" s="917"/>
      <c r="E48" s="974" t="s">
        <v>83</v>
      </c>
      <c r="F48" s="974"/>
      <c r="G48" s="974"/>
      <c r="H48" s="980"/>
      <c r="I48" s="984" t="s">
        <v>200</v>
      </c>
      <c r="J48" s="988" t="s">
        <v>200</v>
      </c>
      <c r="K48" s="988" t="s">
        <v>200</v>
      </c>
      <c r="L48" s="988" t="s">
        <v>200</v>
      </c>
      <c r="M48" s="992" t="s">
        <v>200</v>
      </c>
    </row>
    <row r="49" spans="2:13" ht="27.75" customHeight="1">
      <c r="B49" s="894"/>
      <c r="C49" s="908"/>
      <c r="D49" s="917"/>
      <c r="E49" s="974" t="s">
        <v>87</v>
      </c>
      <c r="F49" s="974"/>
      <c r="G49" s="974"/>
      <c r="H49" s="980"/>
      <c r="I49" s="984" t="s">
        <v>200</v>
      </c>
      <c r="J49" s="988" t="s">
        <v>200</v>
      </c>
      <c r="K49" s="988" t="s">
        <v>200</v>
      </c>
      <c r="L49" s="988" t="s">
        <v>200</v>
      </c>
      <c r="M49" s="992" t="s">
        <v>200</v>
      </c>
    </row>
    <row r="50" spans="2:13" ht="27.75" customHeight="1">
      <c r="B50" s="968" t="s">
        <v>89</v>
      </c>
      <c r="C50" s="970"/>
      <c r="D50" s="972"/>
      <c r="E50" s="974" t="s">
        <v>90</v>
      </c>
      <c r="F50" s="974"/>
      <c r="G50" s="974"/>
      <c r="H50" s="980"/>
      <c r="I50" s="984">
        <v>4859</v>
      </c>
      <c r="J50" s="988">
        <v>5075</v>
      </c>
      <c r="K50" s="988">
        <v>5998</v>
      </c>
      <c r="L50" s="988">
        <v>6362</v>
      </c>
      <c r="M50" s="992">
        <v>6880</v>
      </c>
    </row>
    <row r="51" spans="2:13" ht="27.75" customHeight="1">
      <c r="B51" s="893"/>
      <c r="C51" s="907"/>
      <c r="D51" s="917"/>
      <c r="E51" s="974" t="s">
        <v>92</v>
      </c>
      <c r="F51" s="974"/>
      <c r="G51" s="974"/>
      <c r="H51" s="980"/>
      <c r="I51" s="984">
        <v>67</v>
      </c>
      <c r="J51" s="988">
        <v>73</v>
      </c>
      <c r="K51" s="988">
        <v>62</v>
      </c>
      <c r="L51" s="988">
        <v>65</v>
      </c>
      <c r="M51" s="992">
        <v>39</v>
      </c>
    </row>
    <row r="52" spans="2:13" ht="27.75" customHeight="1">
      <c r="B52" s="894"/>
      <c r="C52" s="908"/>
      <c r="D52" s="917"/>
      <c r="E52" s="974" t="s">
        <v>44</v>
      </c>
      <c r="F52" s="974"/>
      <c r="G52" s="974"/>
      <c r="H52" s="980"/>
      <c r="I52" s="984">
        <v>4755</v>
      </c>
      <c r="J52" s="988">
        <v>5042</v>
      </c>
      <c r="K52" s="988">
        <v>5240</v>
      </c>
      <c r="L52" s="988">
        <v>5689</v>
      </c>
      <c r="M52" s="992">
        <v>6003</v>
      </c>
    </row>
    <row r="53" spans="2:13" ht="27.75" customHeight="1">
      <c r="B53" s="896" t="s">
        <v>49</v>
      </c>
      <c r="C53" s="910"/>
      <c r="D53" s="919"/>
      <c r="E53" s="976" t="s">
        <v>96</v>
      </c>
      <c r="F53" s="976"/>
      <c r="G53" s="976"/>
      <c r="H53" s="982"/>
      <c r="I53" s="985">
        <v>-2485</v>
      </c>
      <c r="J53" s="989">
        <v>-2523</v>
      </c>
      <c r="K53" s="989">
        <v>-3185</v>
      </c>
      <c r="L53" s="989">
        <v>-3408</v>
      </c>
      <c r="M53" s="993">
        <v>-3720</v>
      </c>
    </row>
    <row r="54" spans="2:13" ht="27.75" customHeight="1">
      <c r="B54" s="969"/>
      <c r="C54" s="868"/>
      <c r="D54" s="868"/>
      <c r="E54" s="977"/>
      <c r="F54" s="977"/>
      <c r="G54" s="977"/>
      <c r="H54" s="977"/>
      <c r="I54" s="986"/>
      <c r="J54" s="986"/>
      <c r="K54" s="986"/>
      <c r="L54" s="986"/>
      <c r="M54" s="986"/>
    </row>
    <row r="55" spans="2:13"/>
  </sheetData>
  <sheetProtection algorithmName="SHA-512" hashValue="sRTYcmFmDSow3yjnki/QhL5vWghTx1muvu35kcK+fN9cO6Sb2N+rKgniA3FxQEQ5WXGMlk8lSNfR8hO6Yf2DKg==" saltValue="7dtn+EQcNbdwh0+vEs48f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5</v>
      </c>
      <c r="C54" s="1000"/>
      <c r="D54" s="1000"/>
      <c r="E54" s="1009" t="s">
        <v>17</v>
      </c>
      <c r="F54" s="1016" t="s">
        <v>525</v>
      </c>
      <c r="G54" s="1016" t="s">
        <v>526</v>
      </c>
      <c r="H54" s="1024" t="s">
        <v>255</v>
      </c>
    </row>
    <row r="55" spans="2:8" ht="52.5" customHeight="1">
      <c r="B55" s="995"/>
      <c r="C55" s="1001" t="s">
        <v>100</v>
      </c>
      <c r="D55" s="1001"/>
      <c r="E55" s="1010"/>
      <c r="F55" s="1017">
        <v>2435</v>
      </c>
      <c r="G55" s="1017">
        <v>2498</v>
      </c>
      <c r="H55" s="1025">
        <v>2607</v>
      </c>
    </row>
    <row r="56" spans="2:8" ht="52.5" customHeight="1">
      <c r="B56" s="996"/>
      <c r="C56" s="1002" t="s">
        <v>103</v>
      </c>
      <c r="D56" s="1002"/>
      <c r="E56" s="1011"/>
      <c r="F56" s="1018">
        <v>1036</v>
      </c>
      <c r="G56" s="1018">
        <v>1032</v>
      </c>
      <c r="H56" s="1026">
        <v>1049</v>
      </c>
    </row>
    <row r="57" spans="2:8" ht="53.25" customHeight="1">
      <c r="B57" s="996"/>
      <c r="C57" s="1003" t="s">
        <v>66</v>
      </c>
      <c r="D57" s="1003"/>
      <c r="E57" s="1012"/>
      <c r="F57" s="1019">
        <v>1962</v>
      </c>
      <c r="G57" s="1019">
        <v>2232</v>
      </c>
      <c r="H57" s="1027">
        <v>2565</v>
      </c>
    </row>
    <row r="58" spans="2:8" ht="45.75" customHeight="1">
      <c r="B58" s="997"/>
      <c r="C58" s="1004" t="s">
        <v>528</v>
      </c>
      <c r="D58" s="1007"/>
      <c r="E58" s="1013"/>
      <c r="F58" s="1020">
        <v>958</v>
      </c>
      <c r="G58" s="1020">
        <v>1036</v>
      </c>
      <c r="H58" s="1028">
        <v>1156</v>
      </c>
    </row>
    <row r="59" spans="2:8" ht="45.75" customHeight="1">
      <c r="B59" s="997"/>
      <c r="C59" s="1004" t="s">
        <v>529</v>
      </c>
      <c r="D59" s="1007"/>
      <c r="E59" s="1013"/>
      <c r="F59" s="1020">
        <v>362</v>
      </c>
      <c r="G59" s="1020">
        <v>466</v>
      </c>
      <c r="H59" s="1028">
        <v>497</v>
      </c>
    </row>
    <row r="60" spans="2:8" ht="45.75" customHeight="1">
      <c r="B60" s="997"/>
      <c r="C60" s="1004" t="s">
        <v>488</v>
      </c>
      <c r="D60" s="1007"/>
      <c r="E60" s="1013"/>
      <c r="F60" s="1020">
        <v>11</v>
      </c>
      <c r="G60" s="1020">
        <v>104</v>
      </c>
      <c r="H60" s="1028">
        <v>309</v>
      </c>
    </row>
    <row r="61" spans="2:8" ht="45.75" customHeight="1">
      <c r="B61" s="997"/>
      <c r="C61" s="1004" t="s">
        <v>531</v>
      </c>
      <c r="D61" s="1007"/>
      <c r="E61" s="1013"/>
      <c r="F61" s="1020">
        <v>138</v>
      </c>
      <c r="G61" s="1020">
        <v>137</v>
      </c>
      <c r="H61" s="1028">
        <v>137</v>
      </c>
    </row>
    <row r="62" spans="2:8" ht="45.75" customHeight="1">
      <c r="B62" s="998"/>
      <c r="C62" s="1005" t="s">
        <v>530</v>
      </c>
      <c r="D62" s="1008"/>
      <c r="E62" s="1014"/>
      <c r="F62" s="1021">
        <v>139</v>
      </c>
      <c r="G62" s="1021">
        <v>110</v>
      </c>
      <c r="H62" s="1029">
        <v>95</v>
      </c>
    </row>
    <row r="63" spans="2:8" ht="52.5" customHeight="1">
      <c r="B63" s="999"/>
      <c r="C63" s="1006" t="s">
        <v>105</v>
      </c>
      <c r="D63" s="1006"/>
      <c r="E63" s="1015"/>
      <c r="F63" s="1022">
        <v>5433</v>
      </c>
      <c r="G63" s="1022">
        <v>5762</v>
      </c>
      <c r="H63" s="1030">
        <v>6221</v>
      </c>
    </row>
    <row r="64" spans="2:8"/>
  </sheetData>
  <sheetProtection algorithmName="SHA-512" hashValue="yOKPPhY4pSb3retJlHnT9Z8iIycu598mLmQyYvqpDDTr7M1BRGWzpmnqdVLXNUqepmWHtQjunV9u0Obs6lLrJw==" saltValue="4133TphLNJzUwiPo1Yd8G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522</v>
      </c>
      <c r="G2" s="818"/>
      <c r="H2" s="828"/>
    </row>
    <row r="3" spans="1:8">
      <c r="A3" s="782" t="s">
        <v>519</v>
      </c>
      <c r="B3" s="767"/>
      <c r="C3" s="1039"/>
      <c r="D3" s="1042">
        <v>86395</v>
      </c>
      <c r="E3" s="1044"/>
      <c r="F3" s="1047">
        <v>103390</v>
      </c>
      <c r="G3" s="1049"/>
      <c r="H3" s="1052"/>
    </row>
    <row r="4" spans="1:8">
      <c r="A4" s="754"/>
      <c r="B4" s="766"/>
      <c r="C4" s="1040"/>
      <c r="D4" s="1043">
        <v>35373</v>
      </c>
      <c r="E4" s="1045"/>
      <c r="F4" s="1048">
        <v>51269</v>
      </c>
      <c r="G4" s="1050"/>
      <c r="H4" s="1053"/>
    </row>
    <row r="5" spans="1:8">
      <c r="A5" s="782" t="s">
        <v>479</v>
      </c>
      <c r="B5" s="767"/>
      <c r="C5" s="1039"/>
      <c r="D5" s="1042">
        <v>145407</v>
      </c>
      <c r="E5" s="1044"/>
      <c r="F5" s="1047">
        <v>117234</v>
      </c>
      <c r="G5" s="1049"/>
      <c r="H5" s="1052"/>
    </row>
    <row r="6" spans="1:8">
      <c r="A6" s="754"/>
      <c r="B6" s="766"/>
      <c r="C6" s="1040"/>
      <c r="D6" s="1043">
        <v>109234</v>
      </c>
      <c r="E6" s="1045"/>
      <c r="F6" s="1048">
        <v>59796</v>
      </c>
      <c r="G6" s="1050"/>
      <c r="H6" s="1053"/>
    </row>
    <row r="7" spans="1:8">
      <c r="A7" s="782" t="s">
        <v>315</v>
      </c>
      <c r="B7" s="767"/>
      <c r="C7" s="1039"/>
      <c r="D7" s="1042">
        <v>146018</v>
      </c>
      <c r="E7" s="1044"/>
      <c r="F7" s="1047">
        <v>97758</v>
      </c>
      <c r="G7" s="1049"/>
      <c r="H7" s="1052"/>
    </row>
    <row r="8" spans="1:8">
      <c r="A8" s="754"/>
      <c r="B8" s="766"/>
      <c r="C8" s="1040"/>
      <c r="D8" s="1043">
        <v>90749</v>
      </c>
      <c r="E8" s="1045"/>
      <c r="F8" s="1048">
        <v>45946</v>
      </c>
      <c r="G8" s="1050"/>
      <c r="H8" s="1053"/>
    </row>
    <row r="9" spans="1:8">
      <c r="A9" s="782" t="s">
        <v>137</v>
      </c>
      <c r="B9" s="767"/>
      <c r="C9" s="1039"/>
      <c r="D9" s="1042">
        <v>173718</v>
      </c>
      <c r="E9" s="1044"/>
      <c r="F9" s="1047">
        <v>91338</v>
      </c>
      <c r="G9" s="1049"/>
      <c r="H9" s="1052"/>
    </row>
    <row r="10" spans="1:8">
      <c r="A10" s="754"/>
      <c r="B10" s="766"/>
      <c r="C10" s="1040"/>
      <c r="D10" s="1043">
        <v>60600</v>
      </c>
      <c r="E10" s="1045"/>
      <c r="F10" s="1048">
        <v>43989</v>
      </c>
      <c r="G10" s="1050"/>
      <c r="H10" s="1053"/>
    </row>
    <row r="11" spans="1:8">
      <c r="A11" s="782" t="s">
        <v>520</v>
      </c>
      <c r="B11" s="767"/>
      <c r="C11" s="1039"/>
      <c r="D11" s="1042">
        <v>154059</v>
      </c>
      <c r="E11" s="1044"/>
      <c r="F11" s="1047">
        <v>103975</v>
      </c>
      <c r="G11" s="1049"/>
      <c r="H11" s="1052"/>
    </row>
    <row r="12" spans="1:8">
      <c r="A12" s="754"/>
      <c r="B12" s="766"/>
      <c r="C12" s="1041"/>
      <c r="D12" s="1043">
        <v>92173</v>
      </c>
      <c r="E12" s="1045"/>
      <c r="F12" s="1048">
        <v>52698</v>
      </c>
      <c r="G12" s="1050"/>
      <c r="H12" s="1053"/>
    </row>
    <row r="13" spans="1:8">
      <c r="A13" s="782"/>
      <c r="B13" s="767"/>
      <c r="C13" s="1039"/>
      <c r="D13" s="1042">
        <v>141119</v>
      </c>
      <c r="E13" s="1044"/>
      <c r="F13" s="1047">
        <v>102739</v>
      </c>
      <c r="G13" s="1051"/>
      <c r="H13" s="1052"/>
    </row>
    <row r="14" spans="1:8">
      <c r="A14" s="754"/>
      <c r="B14" s="766"/>
      <c r="C14" s="1040"/>
      <c r="D14" s="1043">
        <v>77626</v>
      </c>
      <c r="E14" s="1045"/>
      <c r="F14" s="1048">
        <v>50740</v>
      </c>
      <c r="G14" s="1050"/>
      <c r="H14" s="1053"/>
    </row>
    <row r="17" spans="1:11">
      <c r="A17" s="1031" t="s">
        <v>24</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85</v>
      </c>
      <c r="B19" s="1032">
        <f>ROUND(VALUE(SUBSTITUTE(実質収支比率等に係る経年分析!F$48,"▲","-")),2)</f>
        <v>2.73</v>
      </c>
      <c r="C19" s="1032">
        <f>ROUND(VALUE(SUBSTITUTE(実質収支比率等に係る経年分析!G$48,"▲","-")),2)</f>
        <v>5.51</v>
      </c>
      <c r="D19" s="1032">
        <f>ROUND(VALUE(SUBSTITUTE(実質収支比率等に係る経年分析!H$48,"▲","-")),2)</f>
        <v>2.4900000000000002</v>
      </c>
      <c r="E19" s="1032">
        <f>ROUND(VALUE(SUBSTITUTE(実質収支比率等に係る経年分析!I$48,"▲","-")),2)</f>
        <v>4.83</v>
      </c>
      <c r="F19" s="1032">
        <f>ROUND(VALUE(SUBSTITUTE(実質収支比率等に係る経年分析!J$48,"▲","-")),2)</f>
        <v>4.76</v>
      </c>
    </row>
    <row r="20" spans="1:11">
      <c r="A20" s="1032" t="s">
        <v>38</v>
      </c>
      <c r="B20" s="1032">
        <f>ROUND(VALUE(SUBSTITUTE(実質収支比率等に係る経年分析!F$47,"▲","-")),2)</f>
        <v>57.71</v>
      </c>
      <c r="C20" s="1032">
        <f>ROUND(VALUE(SUBSTITUTE(実質収支比率等に係る経年分析!G$47,"▲","-")),2)</f>
        <v>56.01</v>
      </c>
      <c r="D20" s="1032">
        <f>ROUND(VALUE(SUBSTITUTE(実質収支比率等に係る経年分析!H$47,"▲","-")),2)</f>
        <v>54.83</v>
      </c>
      <c r="E20" s="1032">
        <f>ROUND(VALUE(SUBSTITUTE(実質収支比率等に係る経年分析!I$47,"▲","-")),2)</f>
        <v>58.61</v>
      </c>
      <c r="F20" s="1032">
        <f>ROUND(VALUE(SUBSTITUTE(実質収支比率等に係る経年分析!J$47,"▲","-")),2)</f>
        <v>60.47</v>
      </c>
    </row>
    <row r="21" spans="1:11">
      <c r="A21" s="1032" t="s">
        <v>108</v>
      </c>
      <c r="B21" s="1032">
        <f>IF(ISNUMBER(VALUE(SUBSTITUTE(実質収支比率等に係る経年分析!F$49,"▲","-"))),ROUND(VALUE(SUBSTITUTE(実質収支比率等に係る経年分析!F$49,"▲","-")),2),NA())</f>
        <v>0.76</v>
      </c>
      <c r="C21" s="1032">
        <f>IF(ISNUMBER(VALUE(SUBSTITUTE(実質収支比率等に係る経年分析!G$49,"▲","-"))),ROUND(VALUE(SUBSTITUTE(実質収支比率等に係る経年分析!G$49,"▲","-")),2),NA())</f>
        <v>3.08</v>
      </c>
      <c r="D21" s="1032">
        <f>IF(ISNUMBER(VALUE(SUBSTITUTE(実質収支比率等に係る経年分析!H$49,"▲","-"))),ROUND(VALUE(SUBSTITUTE(実質収支比率等に係る経年分析!H$49,"▲","-")),2),NA())</f>
        <v>-2.56</v>
      </c>
      <c r="E21" s="1032">
        <f>IF(ISNUMBER(VALUE(SUBSTITUTE(実質収支比率等に係る経年分析!I$49,"▲","-"))),ROUND(VALUE(SUBSTITUTE(実質収支比率等に係る経年分析!I$49,"▲","-")),2),NA())</f>
        <v>2.2999999999999998</v>
      </c>
      <c r="F21" s="1032">
        <f>IF(ISNUMBER(VALUE(SUBSTITUTE(実質収支比率等に係る経年分析!J$49,"▲","-"))),ROUND(VALUE(SUBSTITUTE(実質収支比率等に係る経年分析!J$49,"▲","-")),2),NA())</f>
        <v>7.0000000000000007e-002</v>
      </c>
    </row>
    <row r="24" spans="1:11">
      <c r="A24" s="1031" t="s">
        <v>97</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110</v>
      </c>
      <c r="C26" s="1033" t="s">
        <v>64</v>
      </c>
      <c r="D26" s="1033" t="s">
        <v>110</v>
      </c>
      <c r="E26" s="1033" t="s">
        <v>64</v>
      </c>
      <c r="F26" s="1033" t="s">
        <v>110</v>
      </c>
      <c r="G26" s="1033" t="s">
        <v>64</v>
      </c>
      <c r="H26" s="1033" t="s">
        <v>110</v>
      </c>
      <c r="I26" s="1033" t="s">
        <v>64</v>
      </c>
      <c r="J26" s="1033" t="s">
        <v>110</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学校給食特別会計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0.11</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9.e-002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9.e-002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9.e-002</v>
      </c>
    </row>
    <row r="31" spans="1:11">
      <c r="A31" s="1033" t="str">
        <f>IF('連結実質赤字比率に係る赤字・黒字の構成分析'!C$39="",NA(),'連結実質赤字比率に係る赤字・黒字の構成分析'!C$39)</f>
        <v>国民健康保険事業特別会計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0.69</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0.41</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0.78</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1.02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1.21</v>
      </c>
    </row>
    <row r="32" spans="1:11">
      <c r="A32" s="1033" t="str">
        <f>IF('連結実質赤字比率に係る赤字・黒字の構成分析'!C$38="",NA(),'連結実質赤字比率に係る赤字・黒字の構成分析'!C$38)</f>
        <v>農業集落排水事業特別会計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1.31</v>
      </c>
    </row>
    <row r="33" spans="1:16">
      <c r="A33" s="1033" t="str">
        <f>IF('連結実質赤字比率に係る赤字・黒字の構成分析'!C$37="",NA(),'連結実質赤字比率に係る赤字・黒字の構成分析'!C$37)</f>
        <v>介護保険事業特別会計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1.76</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0.36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0.69</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1.26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1.64</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2.73</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5.5</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2.4900000000000002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4.82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4.75</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7.78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7.8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7.5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8.2100000000000009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8.31</v>
      </c>
    </row>
    <row r="36" spans="1:16">
      <c r="A36" s="1033" t="str">
        <f>IF('連結実質赤字比率に係る赤字・黒字の構成分析'!C$34="",NA(),'連結実質赤字比率に係る赤字・黒字の構成分析'!C$34)</f>
        <v>病院事業特別会計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20.77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20.8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19.95</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22.63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20.75</v>
      </c>
    </row>
    <row r="39" spans="1:16">
      <c r="A39" s="1031" t="s">
        <v>15</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111</v>
      </c>
      <c r="C41" s="1034"/>
      <c r="D41" s="1034" t="s">
        <v>113</v>
      </c>
      <c r="E41" s="1034" t="s">
        <v>111</v>
      </c>
      <c r="F41" s="1034"/>
      <c r="G41" s="1034" t="s">
        <v>113</v>
      </c>
      <c r="H41" s="1034" t="s">
        <v>111</v>
      </c>
      <c r="I41" s="1034"/>
      <c r="J41" s="1034" t="s">
        <v>113</v>
      </c>
      <c r="K41" s="1034" t="s">
        <v>111</v>
      </c>
      <c r="L41" s="1034"/>
      <c r="M41" s="1034" t="s">
        <v>113</v>
      </c>
      <c r="N41" s="1034" t="s">
        <v>111</v>
      </c>
      <c r="O41" s="1034"/>
      <c r="P41" s="1034" t="s">
        <v>113</v>
      </c>
    </row>
    <row r="42" spans="1:16">
      <c r="A42" s="1034" t="s">
        <v>114</v>
      </c>
      <c r="B42" s="1034"/>
      <c r="C42" s="1034"/>
      <c r="D42" s="1034">
        <f>'実質公債費比率（分子）の構造'!K$52</f>
        <v>478</v>
      </c>
      <c r="E42" s="1034"/>
      <c r="F42" s="1034"/>
      <c r="G42" s="1034">
        <f>'実質公債費比率（分子）の構造'!L$52</f>
        <v>490</v>
      </c>
      <c r="H42" s="1034"/>
      <c r="I42" s="1034"/>
      <c r="J42" s="1034">
        <f>'実質公債費比率（分子）の構造'!M$52</f>
        <v>490</v>
      </c>
      <c r="K42" s="1034"/>
      <c r="L42" s="1034"/>
      <c r="M42" s="1034">
        <f>'実質公債費比率（分子）の構造'!N$52</f>
        <v>470</v>
      </c>
      <c r="N42" s="1034"/>
      <c r="O42" s="1034"/>
      <c r="P42" s="1034">
        <f>'実質公債費比率（分子）の構造'!O$52</f>
        <v>471</v>
      </c>
    </row>
    <row r="43" spans="1:16">
      <c r="A43" s="1034" t="s">
        <v>42</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20</v>
      </c>
      <c r="C45" s="1034"/>
      <c r="D45" s="1034"/>
      <c r="E45" s="1034">
        <f>'実質公債費比率（分子）の構造'!L$49</f>
        <v>25</v>
      </c>
      <c r="F45" s="1034"/>
      <c r="G45" s="1034"/>
      <c r="H45" s="1034">
        <f>'実質公債費比率（分子）の構造'!M$49</f>
        <v>25</v>
      </c>
      <c r="I45" s="1034"/>
      <c r="J45" s="1034"/>
      <c r="K45" s="1034">
        <f>'実質公債費比率（分子）の構造'!N$49</f>
        <v>43</v>
      </c>
      <c r="L45" s="1034"/>
      <c r="M45" s="1034"/>
      <c r="N45" s="1034">
        <f>'実質公債費比率（分子）の構造'!O$49</f>
        <v>58</v>
      </c>
      <c r="O45" s="1034"/>
      <c r="P45" s="1034"/>
    </row>
    <row r="46" spans="1:16">
      <c r="A46" s="1034" t="s">
        <v>35</v>
      </c>
      <c r="B46" s="1034">
        <f>'実質公債費比率（分子）の構造'!K$48</f>
        <v>162</v>
      </c>
      <c r="C46" s="1034"/>
      <c r="D46" s="1034"/>
      <c r="E46" s="1034">
        <f>'実質公債費比率（分子）の構造'!L$48</f>
        <v>176</v>
      </c>
      <c r="F46" s="1034"/>
      <c r="G46" s="1034"/>
      <c r="H46" s="1034">
        <f>'実質公債費比率（分子）の構造'!M$48</f>
        <v>176</v>
      </c>
      <c r="I46" s="1034"/>
      <c r="J46" s="1034"/>
      <c r="K46" s="1034">
        <f>'実質公債費比率（分子）の構造'!N$48</f>
        <v>177</v>
      </c>
      <c r="L46" s="1034"/>
      <c r="M46" s="1034"/>
      <c r="N46" s="1034">
        <f>'実質公債費比率（分子）の構造'!O$48</f>
        <v>169</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408</v>
      </c>
      <c r="C49" s="1034"/>
      <c r="D49" s="1034"/>
      <c r="E49" s="1034">
        <f>'実質公債費比率（分子）の構造'!L$45</f>
        <v>408</v>
      </c>
      <c r="F49" s="1034"/>
      <c r="G49" s="1034"/>
      <c r="H49" s="1034">
        <f>'実質公債費比率（分子）の構造'!M$45</f>
        <v>432</v>
      </c>
      <c r="I49" s="1034"/>
      <c r="J49" s="1034"/>
      <c r="K49" s="1034">
        <f>'実質公債費比率（分子）の構造'!N$45</f>
        <v>474</v>
      </c>
      <c r="L49" s="1034"/>
      <c r="M49" s="1034"/>
      <c r="N49" s="1034">
        <f>'実質公債費比率（分子）の構造'!O$45</f>
        <v>510</v>
      </c>
      <c r="O49" s="1034"/>
      <c r="P49" s="1034"/>
    </row>
    <row r="50" spans="1:16">
      <c r="A50" s="1034" t="s">
        <v>52</v>
      </c>
      <c r="B50" s="1034" t="e">
        <f>NA()</f>
        <v>#N/A</v>
      </c>
      <c r="C50" s="1034">
        <f>IF(ISNUMBER('実質公債費比率（分子）の構造'!K$53),'実質公債費比率（分子）の構造'!K$53,NA())</f>
        <v>112</v>
      </c>
      <c r="D50" s="1034" t="e">
        <f>NA()</f>
        <v>#N/A</v>
      </c>
      <c r="E50" s="1034" t="e">
        <f>NA()</f>
        <v>#N/A</v>
      </c>
      <c r="F50" s="1034">
        <f>IF(ISNUMBER('実質公債費比率（分子）の構造'!L$53),'実質公債費比率（分子）の構造'!L$53,NA())</f>
        <v>119</v>
      </c>
      <c r="G50" s="1034" t="e">
        <f>NA()</f>
        <v>#N/A</v>
      </c>
      <c r="H50" s="1034" t="e">
        <f>NA()</f>
        <v>#N/A</v>
      </c>
      <c r="I50" s="1034">
        <f>IF(ISNUMBER('実質公債費比率（分子）の構造'!M$53),'実質公債費比率（分子）の構造'!M$53,NA())</f>
        <v>143</v>
      </c>
      <c r="J50" s="1034" t="e">
        <f>NA()</f>
        <v>#N/A</v>
      </c>
      <c r="K50" s="1034" t="e">
        <f>NA()</f>
        <v>#N/A</v>
      </c>
      <c r="L50" s="1034">
        <f>IF(ISNUMBER('実質公債費比率（分子）の構造'!N$53),'実質公債費比率（分子）の構造'!N$53,NA())</f>
        <v>224</v>
      </c>
      <c r="M50" s="1034" t="e">
        <f>NA()</f>
        <v>#N/A</v>
      </c>
      <c r="N50" s="1034" t="e">
        <f>NA()</f>
        <v>#N/A</v>
      </c>
      <c r="O50" s="1034">
        <f>IF(ISNUMBER('実質公債費比率（分子）の構造'!O$53),'実質公債費比率（分子）の構造'!O$53,NA())</f>
        <v>266</v>
      </c>
      <c r="P50" s="1034" t="e">
        <f>NA()</f>
        <v>#N/A</v>
      </c>
    </row>
    <row r="53" spans="1:16">
      <c r="A53" s="1031" t="s">
        <v>117</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44</v>
      </c>
      <c r="B56" s="1033"/>
      <c r="C56" s="1033"/>
      <c r="D56" s="1033">
        <f>'将来負担比率（分子）の構造'!I$52</f>
        <v>4755</v>
      </c>
      <c r="E56" s="1033"/>
      <c r="F56" s="1033"/>
      <c r="G56" s="1033">
        <f>'将来負担比率（分子）の構造'!J$52</f>
        <v>5042</v>
      </c>
      <c r="H56" s="1033"/>
      <c r="I56" s="1033"/>
      <c r="J56" s="1033">
        <f>'将来負担比率（分子）の構造'!K$52</f>
        <v>5240</v>
      </c>
      <c r="K56" s="1033"/>
      <c r="L56" s="1033"/>
      <c r="M56" s="1033">
        <f>'将来負担比率（分子）の構造'!L$52</f>
        <v>5689</v>
      </c>
      <c r="N56" s="1033"/>
      <c r="O56" s="1033"/>
      <c r="P56" s="1033">
        <f>'将来負担比率（分子）の構造'!M$52</f>
        <v>6003</v>
      </c>
    </row>
    <row r="57" spans="1:16">
      <c r="A57" s="1033" t="s">
        <v>92</v>
      </c>
      <c r="B57" s="1033"/>
      <c r="C57" s="1033"/>
      <c r="D57" s="1033">
        <f>'将来負担比率（分子）の構造'!I$51</f>
        <v>67</v>
      </c>
      <c r="E57" s="1033"/>
      <c r="F57" s="1033"/>
      <c r="G57" s="1033">
        <f>'将来負担比率（分子）の構造'!J$51</f>
        <v>73</v>
      </c>
      <c r="H57" s="1033"/>
      <c r="I57" s="1033"/>
      <c r="J57" s="1033">
        <f>'将来負担比率（分子）の構造'!K$51</f>
        <v>62</v>
      </c>
      <c r="K57" s="1033"/>
      <c r="L57" s="1033"/>
      <c r="M57" s="1033">
        <f>'将来負担比率（分子）の構造'!L$51</f>
        <v>65</v>
      </c>
      <c r="N57" s="1033"/>
      <c r="O57" s="1033"/>
      <c r="P57" s="1033">
        <f>'将来負担比率（分子）の構造'!M$51</f>
        <v>39</v>
      </c>
    </row>
    <row r="58" spans="1:16">
      <c r="A58" s="1033" t="s">
        <v>90</v>
      </c>
      <c r="B58" s="1033"/>
      <c r="C58" s="1033"/>
      <c r="D58" s="1033">
        <f>'将来負担比率（分子）の構造'!I$50</f>
        <v>4859</v>
      </c>
      <c r="E58" s="1033"/>
      <c r="F58" s="1033"/>
      <c r="G58" s="1033">
        <f>'将来負担比率（分子）の構造'!J$50</f>
        <v>5075</v>
      </c>
      <c r="H58" s="1033"/>
      <c r="I58" s="1033"/>
      <c r="J58" s="1033">
        <f>'将来負担比率（分子）の構造'!K$50</f>
        <v>5998</v>
      </c>
      <c r="K58" s="1033"/>
      <c r="L58" s="1033"/>
      <c r="M58" s="1033">
        <f>'将来負担比率（分子）の構造'!L$50</f>
        <v>6362</v>
      </c>
      <c r="N58" s="1033"/>
      <c r="O58" s="1033"/>
      <c r="P58" s="1033">
        <f>'将来負担比率（分子）の構造'!M$50</f>
        <v>6880</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83</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74</v>
      </c>
      <c r="B62" s="1033">
        <f>'将来負担比率（分子）の構造'!I$45</f>
        <v>480</v>
      </c>
      <c r="C62" s="1033"/>
      <c r="D62" s="1033"/>
      <c r="E62" s="1033">
        <f>'将来負担比率（分子）の構造'!J$45</f>
        <v>439</v>
      </c>
      <c r="F62" s="1033"/>
      <c r="G62" s="1033"/>
      <c r="H62" s="1033">
        <f>'将来負担比率（分子）の構造'!K$45</f>
        <v>380</v>
      </c>
      <c r="I62" s="1033"/>
      <c r="J62" s="1033"/>
      <c r="K62" s="1033">
        <f>'将来負担比率（分子）の構造'!L$45</f>
        <v>386</v>
      </c>
      <c r="L62" s="1033"/>
      <c r="M62" s="1033"/>
      <c r="N62" s="1033">
        <f>'将来負担比率（分子）の構造'!M$45</f>
        <v>412</v>
      </c>
      <c r="O62" s="1033"/>
      <c r="P62" s="1033"/>
    </row>
    <row r="63" spans="1:16">
      <c r="A63" s="1033" t="s">
        <v>72</v>
      </c>
      <c r="B63" s="1033">
        <f>'将来負担比率（分子）の構造'!I$44</f>
        <v>473</v>
      </c>
      <c r="C63" s="1033"/>
      <c r="D63" s="1033"/>
      <c r="E63" s="1033">
        <f>'将来負担比率（分子）の構造'!J$44</f>
        <v>463</v>
      </c>
      <c r="F63" s="1033"/>
      <c r="G63" s="1033"/>
      <c r="H63" s="1033">
        <f>'将来負担比率（分子）の構造'!K$44</f>
        <v>490</v>
      </c>
      <c r="I63" s="1033"/>
      <c r="J63" s="1033"/>
      <c r="K63" s="1033">
        <f>'将来負担比率（分子）の構造'!L$44</f>
        <v>474</v>
      </c>
      <c r="L63" s="1033"/>
      <c r="M63" s="1033"/>
      <c r="N63" s="1033">
        <f>'将来負担比率（分子）の構造'!M$44</f>
        <v>459</v>
      </c>
      <c r="O63" s="1033"/>
      <c r="P63" s="1033"/>
    </row>
    <row r="64" spans="1:16">
      <c r="A64" s="1033" t="s">
        <v>70</v>
      </c>
      <c r="B64" s="1033">
        <f>'将来負担比率（分子）の構造'!I$43</f>
        <v>1617</v>
      </c>
      <c r="C64" s="1033"/>
      <c r="D64" s="1033"/>
      <c r="E64" s="1033">
        <f>'将来負担比率（分子）の構造'!J$43</f>
        <v>1489</v>
      </c>
      <c r="F64" s="1033"/>
      <c r="G64" s="1033"/>
      <c r="H64" s="1033">
        <f>'将来負担比率（分子）の構造'!K$43</f>
        <v>1341</v>
      </c>
      <c r="I64" s="1033"/>
      <c r="J64" s="1033"/>
      <c r="K64" s="1033">
        <f>'将来負担比率（分子）の構造'!L$43</f>
        <v>1197</v>
      </c>
      <c r="L64" s="1033"/>
      <c r="M64" s="1033"/>
      <c r="N64" s="1033">
        <f>'将来負担比率（分子）の構造'!M$43</f>
        <v>1211</v>
      </c>
      <c r="O64" s="1033"/>
      <c r="P64" s="1033"/>
    </row>
    <row r="65" spans="1:16">
      <c r="A65" s="1033" t="s">
        <v>68</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56</v>
      </c>
      <c r="B66" s="1033">
        <f>'将来負担比率（分子）の構造'!I$41</f>
        <v>4625</v>
      </c>
      <c r="C66" s="1033"/>
      <c r="D66" s="1033"/>
      <c r="E66" s="1033">
        <f>'将来負担比率（分子）の構造'!J$41</f>
        <v>5276</v>
      </c>
      <c r="F66" s="1033"/>
      <c r="G66" s="1033"/>
      <c r="H66" s="1033">
        <f>'将来負担比率（分子）の構造'!K$41</f>
        <v>5904</v>
      </c>
      <c r="I66" s="1033"/>
      <c r="J66" s="1033"/>
      <c r="K66" s="1033">
        <f>'将来負担比率（分子）の構造'!L$41</f>
        <v>6650</v>
      </c>
      <c r="L66" s="1033"/>
      <c r="M66" s="1033"/>
      <c r="N66" s="1033">
        <f>'将来負担比率（分子）の構造'!M$41</f>
        <v>7119</v>
      </c>
      <c r="O66" s="1033"/>
      <c r="P66" s="1033"/>
    </row>
    <row r="67" spans="1:16">
      <c r="A67" s="1033" t="s">
        <v>96</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124</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125</v>
      </c>
      <c r="B72" s="1037">
        <f>基金残高に係る経年分析!F55</f>
        <v>2435</v>
      </c>
      <c r="C72" s="1037">
        <f>基金残高に係る経年分析!G55</f>
        <v>2498</v>
      </c>
      <c r="D72" s="1037">
        <f>基金残高に係る経年分析!H55</f>
        <v>2607</v>
      </c>
    </row>
    <row r="73" spans="1:16">
      <c r="A73" s="1035" t="s">
        <v>126</v>
      </c>
      <c r="B73" s="1037">
        <f>基金残高に係る経年分析!F56</f>
        <v>1036</v>
      </c>
      <c r="C73" s="1037">
        <f>基金残高に係る経年分析!G56</f>
        <v>1032</v>
      </c>
      <c r="D73" s="1037">
        <f>基金残高に係る経年分析!H56</f>
        <v>1049</v>
      </c>
    </row>
    <row r="74" spans="1:16">
      <c r="A74" s="1035" t="s">
        <v>128</v>
      </c>
      <c r="B74" s="1037">
        <f>基金残高に係る経年分析!F57</f>
        <v>1962</v>
      </c>
      <c r="C74" s="1037">
        <f>基金残高に係る経年分析!G57</f>
        <v>2232</v>
      </c>
      <c r="D74" s="1037">
        <f>基金残高に係る経年分析!H57</f>
        <v>2565</v>
      </c>
    </row>
  </sheetData>
  <sheetProtection algorithmName="SHA-512" hashValue="eBQNCKCMTUlgAroowitmFcqgNjXTrW2Z/ELyQ/xaFP+5TY0EBwAXPprCI8+AfdtfpDBqH0dLZift701ElzvGBw==" saltValue="qL3STxYm/XtQjB26XJnWS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0" zoomScaleNormal="8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ht="13.2">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ht="13.2">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ht="13.2">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ht="13.2">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ht="13.2">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ht="13.2">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ht="13.2">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ht="13.2">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ht="13.2">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ht="13.2">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ht="13.2">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ht="13.2">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ht="13.2">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ht="13.2">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ht="13.2">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ht="13.2">
      <c r="DD19" s="739"/>
      <c r="DE19" s="739"/>
    </row>
    <row r="20" spans="1:109" ht="13.2">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ht="13.2">
      <c r="B23" s="728"/>
    </row>
    <row r="24" spans="1:109" ht="13.2">
      <c r="B24" s="728"/>
    </row>
    <row r="25" spans="1:109" ht="13.2">
      <c r="B25" s="728"/>
    </row>
    <row r="26" spans="1:109" ht="13.2">
      <c r="B26" s="728"/>
    </row>
    <row r="27" spans="1:109" ht="13.2">
      <c r="B27" s="728"/>
    </row>
    <row r="28" spans="1:109" ht="13.2">
      <c r="B28" s="728"/>
    </row>
    <row r="29" spans="1:109" ht="13.2">
      <c r="B29" s="728"/>
    </row>
    <row r="30" spans="1:109" ht="13.2">
      <c r="B30" s="728"/>
    </row>
    <row r="31" spans="1:109" ht="13.2">
      <c r="B31" s="728"/>
    </row>
    <row r="32" spans="1:109" ht="13.2">
      <c r="B32" s="728"/>
    </row>
    <row r="33" spans="2:109" ht="13.2">
      <c r="B33" s="728"/>
    </row>
    <row r="34" spans="2:109" ht="13.2">
      <c r="B34" s="728"/>
    </row>
    <row r="35" spans="2:109" ht="13.2">
      <c r="B35" s="728"/>
    </row>
    <row r="36" spans="2:109" ht="13.2">
      <c r="B36" s="728"/>
    </row>
    <row r="37" spans="2:109" ht="13.2">
      <c r="B37" s="728"/>
    </row>
    <row r="38" spans="2:109" ht="13.2">
      <c r="B38" s="728"/>
    </row>
    <row r="39" spans="2:109" ht="13.2">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3.2">
      <c r="B40" s="1059"/>
      <c r="DD40" s="1059"/>
      <c r="DE40" s="739"/>
    </row>
    <row r="41" spans="2:109" ht="16.2">
      <c r="B41" s="730" t="s">
        <v>543</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3.2">
      <c r="B42" s="728"/>
      <c r="G42" s="1063"/>
      <c r="I42" s="1054"/>
      <c r="J42" s="1054"/>
      <c r="K42" s="1054"/>
      <c r="AM42" s="1063"/>
      <c r="AN42" s="1063" t="s">
        <v>544</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323</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ht="13.2">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ht="13.2">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ht="13.2">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ht="13.2">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ht="13.2">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ht="13.2">
      <c r="B49" s="728"/>
      <c r="AN49" s="363" t="s">
        <v>167</v>
      </c>
    </row>
    <row r="50" spans="1:109" ht="13.2">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523</v>
      </c>
      <c r="BQ50" s="1088"/>
      <c r="BR50" s="1088"/>
      <c r="BS50" s="1088"/>
      <c r="BT50" s="1088"/>
      <c r="BU50" s="1088"/>
      <c r="BV50" s="1088"/>
      <c r="BW50" s="1088"/>
      <c r="BX50" s="1088" t="s">
        <v>524</v>
      </c>
      <c r="BY50" s="1088"/>
      <c r="BZ50" s="1088"/>
      <c r="CA50" s="1088"/>
      <c r="CB50" s="1088"/>
      <c r="CC50" s="1088"/>
      <c r="CD50" s="1088"/>
      <c r="CE50" s="1088"/>
      <c r="CF50" s="1088" t="s">
        <v>525</v>
      </c>
      <c r="CG50" s="1088"/>
      <c r="CH50" s="1088"/>
      <c r="CI50" s="1088"/>
      <c r="CJ50" s="1088"/>
      <c r="CK50" s="1088"/>
      <c r="CL50" s="1088"/>
      <c r="CM50" s="1088"/>
      <c r="CN50" s="1088" t="s">
        <v>526</v>
      </c>
      <c r="CO50" s="1088"/>
      <c r="CP50" s="1088"/>
      <c r="CQ50" s="1088"/>
      <c r="CR50" s="1088"/>
      <c r="CS50" s="1088"/>
      <c r="CT50" s="1088"/>
      <c r="CU50" s="1088"/>
      <c r="CV50" s="1088" t="s">
        <v>255</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545</v>
      </c>
      <c r="AO51" s="1087"/>
      <c r="AP51" s="1087"/>
      <c r="AQ51" s="1087"/>
      <c r="AR51" s="1087"/>
      <c r="AS51" s="1087"/>
      <c r="AT51" s="1087"/>
      <c r="AU51" s="1087"/>
      <c r="AV51" s="1087"/>
      <c r="AW51" s="1087"/>
      <c r="AX51" s="1087"/>
      <c r="AY51" s="1087"/>
      <c r="AZ51" s="1087"/>
      <c r="BA51" s="1087"/>
      <c r="BB51" s="1087" t="s">
        <v>547</v>
      </c>
      <c r="BC51" s="1087"/>
      <c r="BD51" s="1087"/>
      <c r="BE51" s="1087"/>
      <c r="BF51" s="1087"/>
      <c r="BG51" s="1087"/>
      <c r="BH51" s="1087"/>
      <c r="BI51" s="1087"/>
      <c r="BJ51" s="1087"/>
      <c r="BK51" s="1087"/>
      <c r="BL51" s="1087"/>
      <c r="BM51" s="1087"/>
      <c r="BN51" s="1087"/>
      <c r="BO51" s="1087"/>
      <c r="BP51" s="1092"/>
      <c r="BQ51" s="1092"/>
      <c r="BR51" s="1092"/>
      <c r="BS51" s="1092"/>
      <c r="BT51" s="1092"/>
      <c r="BU51" s="1092"/>
      <c r="BV51" s="1092"/>
      <c r="BW51" s="1092"/>
      <c r="BX51" s="1092"/>
      <c r="BY51" s="1092"/>
      <c r="BZ51" s="1092"/>
      <c r="CA51" s="1092"/>
      <c r="CB51" s="1092"/>
      <c r="CC51" s="1092"/>
      <c r="CD51" s="1092"/>
      <c r="CE51" s="1092"/>
      <c r="CF51" s="1092"/>
      <c r="CG51" s="1092"/>
      <c r="CH51" s="1092"/>
      <c r="CI51" s="1092"/>
      <c r="CJ51" s="1092"/>
      <c r="CK51" s="1092"/>
      <c r="CL51" s="1092"/>
      <c r="CM51" s="1092"/>
      <c r="CN51" s="1092"/>
      <c r="CO51" s="1092"/>
      <c r="CP51" s="1092"/>
      <c r="CQ51" s="1092"/>
      <c r="CR51" s="1092"/>
      <c r="CS51" s="1092"/>
      <c r="CT51" s="1092"/>
      <c r="CU51" s="1092"/>
      <c r="CV51" s="1092"/>
      <c r="CW51" s="1092"/>
      <c r="CX51" s="1092"/>
      <c r="CY51" s="1092"/>
      <c r="CZ51" s="1092"/>
      <c r="DA51" s="1092"/>
      <c r="DB51" s="1092"/>
      <c r="DC51" s="1092"/>
    </row>
    <row r="52" spans="1:109" ht="13.2">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ht="13.2">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548</v>
      </c>
      <c r="BC53" s="1087"/>
      <c r="BD53" s="1087"/>
      <c r="BE53" s="1087"/>
      <c r="BF53" s="1087"/>
      <c r="BG53" s="1087"/>
      <c r="BH53" s="1087"/>
      <c r="BI53" s="1087"/>
      <c r="BJ53" s="1087"/>
      <c r="BK53" s="1087"/>
      <c r="BL53" s="1087"/>
      <c r="BM53" s="1087"/>
      <c r="BN53" s="1087"/>
      <c r="BO53" s="1087"/>
      <c r="BP53" s="1092">
        <v>63.2</v>
      </c>
      <c r="BQ53" s="1092"/>
      <c r="BR53" s="1092"/>
      <c r="BS53" s="1092"/>
      <c r="BT53" s="1092"/>
      <c r="BU53" s="1092"/>
      <c r="BV53" s="1092"/>
      <c r="BW53" s="1092"/>
      <c r="BX53" s="1092">
        <v>64.400000000000006</v>
      </c>
      <c r="BY53" s="1092"/>
      <c r="BZ53" s="1092"/>
      <c r="CA53" s="1092"/>
      <c r="CB53" s="1092"/>
      <c r="CC53" s="1092"/>
      <c r="CD53" s="1092"/>
      <c r="CE53" s="1092"/>
      <c r="CF53" s="1092">
        <v>65.3</v>
      </c>
      <c r="CG53" s="1092"/>
      <c r="CH53" s="1092"/>
      <c r="CI53" s="1092"/>
      <c r="CJ53" s="1092"/>
      <c r="CK53" s="1092"/>
      <c r="CL53" s="1092"/>
      <c r="CM53" s="1092"/>
      <c r="CN53" s="1092">
        <v>66.900000000000006</v>
      </c>
      <c r="CO53" s="1092"/>
      <c r="CP53" s="1092"/>
      <c r="CQ53" s="1092"/>
      <c r="CR53" s="1092"/>
      <c r="CS53" s="1092"/>
      <c r="CT53" s="1092"/>
      <c r="CU53" s="1092"/>
      <c r="CV53" s="1092">
        <v>67.599999999999994</v>
      </c>
      <c r="CW53" s="1092"/>
      <c r="CX53" s="1092"/>
      <c r="CY53" s="1092"/>
      <c r="CZ53" s="1092"/>
      <c r="DA53" s="1092"/>
      <c r="DB53" s="1092"/>
      <c r="DC53" s="1092"/>
    </row>
    <row r="54" spans="1:109" ht="13.2">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ht="13.2">
      <c r="A55" s="1054"/>
      <c r="B55" s="728"/>
      <c r="G55" s="1064"/>
      <c r="H55" s="1064"/>
      <c r="I55" s="1064"/>
      <c r="J55" s="1064"/>
      <c r="K55" s="1073"/>
      <c r="L55" s="1073"/>
      <c r="M55" s="1073"/>
      <c r="N55" s="1073"/>
      <c r="AN55" s="1088" t="s">
        <v>510</v>
      </c>
      <c r="AO55" s="1088"/>
      <c r="AP55" s="1088"/>
      <c r="AQ55" s="1088"/>
      <c r="AR55" s="1088"/>
      <c r="AS55" s="1088"/>
      <c r="AT55" s="1088"/>
      <c r="AU55" s="1088"/>
      <c r="AV55" s="1088"/>
      <c r="AW55" s="1088"/>
      <c r="AX55" s="1088"/>
      <c r="AY55" s="1088"/>
      <c r="AZ55" s="1088"/>
      <c r="BA55" s="1088"/>
      <c r="BB55" s="1087" t="s">
        <v>547</v>
      </c>
      <c r="BC55" s="1087"/>
      <c r="BD55" s="1087"/>
      <c r="BE55" s="1087"/>
      <c r="BF55" s="1087"/>
      <c r="BG55" s="1087"/>
      <c r="BH55" s="1087"/>
      <c r="BI55" s="1087"/>
      <c r="BJ55" s="1087"/>
      <c r="BK55" s="1087"/>
      <c r="BL55" s="1087"/>
      <c r="BM55" s="1087"/>
      <c r="BN55" s="1087"/>
      <c r="BO55" s="1087"/>
      <c r="BP55" s="1092">
        <v>3.1</v>
      </c>
      <c r="BQ55" s="1092"/>
      <c r="BR55" s="1092"/>
      <c r="BS55" s="1092"/>
      <c r="BT55" s="1092"/>
      <c r="BU55" s="1092"/>
      <c r="BV55" s="1092"/>
      <c r="BW55" s="1092"/>
      <c r="BX55" s="1092">
        <v>13.7</v>
      </c>
      <c r="BY55" s="1092"/>
      <c r="BZ55" s="1092"/>
      <c r="CA55" s="1092"/>
      <c r="CB55" s="1092"/>
      <c r="CC55" s="1092"/>
      <c r="CD55" s="1092"/>
      <c r="CE55" s="1092"/>
      <c r="CF55" s="1092">
        <v>6.9</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ht="13.2">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ht="13.2">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548</v>
      </c>
      <c r="BC57" s="1087"/>
      <c r="BD57" s="1087"/>
      <c r="BE57" s="1087"/>
      <c r="BF57" s="1087"/>
      <c r="BG57" s="1087"/>
      <c r="BH57" s="1087"/>
      <c r="BI57" s="1087"/>
      <c r="BJ57" s="1087"/>
      <c r="BK57" s="1087"/>
      <c r="BL57" s="1087"/>
      <c r="BM57" s="1087"/>
      <c r="BN57" s="1087"/>
      <c r="BO57" s="1087"/>
      <c r="BP57" s="1092">
        <v>61.2</v>
      </c>
      <c r="BQ57" s="1092"/>
      <c r="BR57" s="1092"/>
      <c r="BS57" s="1092"/>
      <c r="BT57" s="1092"/>
      <c r="BU57" s="1092"/>
      <c r="BV57" s="1092"/>
      <c r="BW57" s="1092"/>
      <c r="BX57" s="1092">
        <v>62</v>
      </c>
      <c r="BY57" s="1092"/>
      <c r="BZ57" s="1092"/>
      <c r="CA57" s="1092"/>
      <c r="CB57" s="1092"/>
      <c r="CC57" s="1092"/>
      <c r="CD57" s="1092"/>
      <c r="CE57" s="1092"/>
      <c r="CF57" s="1092">
        <v>62.9</v>
      </c>
      <c r="CG57" s="1092"/>
      <c r="CH57" s="1092"/>
      <c r="CI57" s="1092"/>
      <c r="CJ57" s="1092"/>
      <c r="CK57" s="1092"/>
      <c r="CL57" s="1092"/>
      <c r="CM57" s="1092"/>
      <c r="CN57" s="1092">
        <v>63.3</v>
      </c>
      <c r="CO57" s="1092"/>
      <c r="CP57" s="1092"/>
      <c r="CQ57" s="1092"/>
      <c r="CR57" s="1092"/>
      <c r="CS57" s="1092"/>
      <c r="CT57" s="1092"/>
      <c r="CU57" s="1092"/>
      <c r="CV57" s="1092">
        <v>64.400000000000006</v>
      </c>
      <c r="CW57" s="1092"/>
      <c r="CX57" s="1092"/>
      <c r="CY57" s="1092"/>
      <c r="CZ57" s="1092"/>
      <c r="DA57" s="1092"/>
      <c r="DB57" s="1092"/>
      <c r="DC57" s="1092"/>
      <c r="DD57" s="1097"/>
      <c r="DE57" s="1060"/>
    </row>
    <row r="58" spans="1:109" s="1054" customFormat="1" ht="13.2">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ht="13.2">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ht="13.2">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ht="13.2">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ht="13.2">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6.2">
      <c r="B63" s="737" t="s">
        <v>326</v>
      </c>
    </row>
    <row r="64" spans="1:109" ht="13.2">
      <c r="B64" s="728"/>
      <c r="G64" s="1063"/>
      <c r="N64" s="1082"/>
      <c r="AM64" s="1063"/>
      <c r="AN64" s="1063" t="s">
        <v>544</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ht="13.2">
      <c r="B65" s="728"/>
      <c r="AN65" s="1083" t="s">
        <v>546</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ht="13.2">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ht="13.2">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ht="13.2">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ht="13.2">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ht="13.2">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ht="13.2">
      <c r="B71" s="728"/>
      <c r="G71" s="1066"/>
      <c r="I71" s="1070"/>
      <c r="J71" s="1071"/>
      <c r="K71" s="1071"/>
      <c r="L71" s="1078"/>
      <c r="M71" s="1071"/>
      <c r="N71" s="1078"/>
      <c r="AM71" s="1066"/>
      <c r="AN71" s="363" t="s">
        <v>167</v>
      </c>
    </row>
    <row r="72" spans="2:107" ht="13.2">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523</v>
      </c>
      <c r="BQ72" s="1088"/>
      <c r="BR72" s="1088"/>
      <c r="BS72" s="1088"/>
      <c r="BT72" s="1088"/>
      <c r="BU72" s="1088"/>
      <c r="BV72" s="1088"/>
      <c r="BW72" s="1088"/>
      <c r="BX72" s="1088" t="s">
        <v>524</v>
      </c>
      <c r="BY72" s="1088"/>
      <c r="BZ72" s="1088"/>
      <c r="CA72" s="1088"/>
      <c r="CB72" s="1088"/>
      <c r="CC72" s="1088"/>
      <c r="CD72" s="1088"/>
      <c r="CE72" s="1088"/>
      <c r="CF72" s="1088" t="s">
        <v>525</v>
      </c>
      <c r="CG72" s="1088"/>
      <c r="CH72" s="1088"/>
      <c r="CI72" s="1088"/>
      <c r="CJ72" s="1088"/>
      <c r="CK72" s="1088"/>
      <c r="CL72" s="1088"/>
      <c r="CM72" s="1088"/>
      <c r="CN72" s="1088" t="s">
        <v>526</v>
      </c>
      <c r="CO72" s="1088"/>
      <c r="CP72" s="1088"/>
      <c r="CQ72" s="1088"/>
      <c r="CR72" s="1088"/>
      <c r="CS72" s="1088"/>
      <c r="CT72" s="1088"/>
      <c r="CU72" s="1088"/>
      <c r="CV72" s="1088" t="s">
        <v>255</v>
      </c>
      <c r="CW72" s="1088"/>
      <c r="CX72" s="1088"/>
      <c r="CY72" s="1088"/>
      <c r="CZ72" s="1088"/>
      <c r="DA72" s="1088"/>
      <c r="DB72" s="1088"/>
      <c r="DC72" s="1088"/>
    </row>
    <row r="73" spans="2:107" ht="13.2">
      <c r="B73" s="728"/>
      <c r="G73" s="1065"/>
      <c r="H73" s="1065"/>
      <c r="I73" s="1065"/>
      <c r="J73" s="1065"/>
      <c r="K73" s="1075"/>
      <c r="L73" s="1075"/>
      <c r="M73" s="1075"/>
      <c r="N73" s="1075"/>
      <c r="AM73" s="1067"/>
      <c r="AN73" s="1087" t="s">
        <v>545</v>
      </c>
      <c r="AO73" s="1087"/>
      <c r="AP73" s="1087"/>
      <c r="AQ73" s="1087"/>
      <c r="AR73" s="1087"/>
      <c r="AS73" s="1087"/>
      <c r="AT73" s="1087"/>
      <c r="AU73" s="1087"/>
      <c r="AV73" s="1087"/>
      <c r="AW73" s="1087"/>
      <c r="AX73" s="1087"/>
      <c r="AY73" s="1087"/>
      <c r="AZ73" s="1087"/>
      <c r="BA73" s="1087"/>
      <c r="BB73" s="1087" t="s">
        <v>547</v>
      </c>
      <c r="BC73" s="1087"/>
      <c r="BD73" s="1087"/>
      <c r="BE73" s="1087"/>
      <c r="BF73" s="1087"/>
      <c r="BG73" s="1087"/>
      <c r="BH73" s="1087"/>
      <c r="BI73" s="1087"/>
      <c r="BJ73" s="1087"/>
      <c r="BK73" s="1087"/>
      <c r="BL73" s="1087"/>
      <c r="BM73" s="1087"/>
      <c r="BN73" s="1087"/>
      <c r="BO73" s="1087"/>
      <c r="BP73" s="1092"/>
      <c r="BQ73" s="1092"/>
      <c r="BR73" s="1092"/>
      <c r="BS73" s="1092"/>
      <c r="BT73" s="1092"/>
      <c r="BU73" s="1092"/>
      <c r="BV73" s="1092"/>
      <c r="BW73" s="1092"/>
      <c r="BX73" s="1092"/>
      <c r="BY73" s="1092"/>
      <c r="BZ73" s="1092"/>
      <c r="CA73" s="1092"/>
      <c r="CB73" s="1092"/>
      <c r="CC73" s="1092"/>
      <c r="CD73" s="1092"/>
      <c r="CE73" s="1092"/>
      <c r="CF73" s="1092"/>
      <c r="CG73" s="1092"/>
      <c r="CH73" s="1092"/>
      <c r="CI73" s="1092"/>
      <c r="CJ73" s="1092"/>
      <c r="CK73" s="1092"/>
      <c r="CL73" s="1092"/>
      <c r="CM73" s="1092"/>
      <c r="CN73" s="1092"/>
      <c r="CO73" s="1092"/>
      <c r="CP73" s="1092"/>
      <c r="CQ73" s="1092"/>
      <c r="CR73" s="1092"/>
      <c r="CS73" s="1092"/>
      <c r="CT73" s="1092"/>
      <c r="CU73" s="1092"/>
      <c r="CV73" s="1092"/>
      <c r="CW73" s="1092"/>
      <c r="CX73" s="1092"/>
      <c r="CY73" s="1092"/>
      <c r="CZ73" s="1092"/>
      <c r="DA73" s="1092"/>
      <c r="DB73" s="1092"/>
      <c r="DC73" s="1092"/>
    </row>
    <row r="74" spans="2:107" ht="13.2">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ht="13.2">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408</v>
      </c>
      <c r="BC75" s="1087"/>
      <c r="BD75" s="1087"/>
      <c r="BE75" s="1087"/>
      <c r="BF75" s="1087"/>
      <c r="BG75" s="1087"/>
      <c r="BH75" s="1087"/>
      <c r="BI75" s="1087"/>
      <c r="BJ75" s="1087"/>
      <c r="BK75" s="1087"/>
      <c r="BL75" s="1087"/>
      <c r="BM75" s="1087"/>
      <c r="BN75" s="1087"/>
      <c r="BO75" s="1087"/>
      <c r="BP75" s="1092">
        <v>3.9</v>
      </c>
      <c r="BQ75" s="1092"/>
      <c r="BR75" s="1092"/>
      <c r="BS75" s="1092"/>
      <c r="BT75" s="1092"/>
      <c r="BU75" s="1092"/>
      <c r="BV75" s="1092"/>
      <c r="BW75" s="1092"/>
      <c r="BX75" s="1092">
        <v>3.5</v>
      </c>
      <c r="BY75" s="1092"/>
      <c r="BZ75" s="1092"/>
      <c r="CA75" s="1092"/>
      <c r="CB75" s="1092"/>
      <c r="CC75" s="1092"/>
      <c r="CD75" s="1092"/>
      <c r="CE75" s="1092"/>
      <c r="CF75" s="1092">
        <v>3.3</v>
      </c>
      <c r="CG75" s="1092"/>
      <c r="CH75" s="1092"/>
      <c r="CI75" s="1092"/>
      <c r="CJ75" s="1092"/>
      <c r="CK75" s="1092"/>
      <c r="CL75" s="1092"/>
      <c r="CM75" s="1092"/>
      <c r="CN75" s="1092">
        <v>4.2</v>
      </c>
      <c r="CO75" s="1092"/>
      <c r="CP75" s="1092"/>
      <c r="CQ75" s="1092"/>
      <c r="CR75" s="1092"/>
      <c r="CS75" s="1092"/>
      <c r="CT75" s="1092"/>
      <c r="CU75" s="1092"/>
      <c r="CV75" s="1092">
        <v>5.4</v>
      </c>
      <c r="CW75" s="1092"/>
      <c r="CX75" s="1092"/>
      <c r="CY75" s="1092"/>
      <c r="CZ75" s="1092"/>
      <c r="DA75" s="1092"/>
      <c r="DB75" s="1092"/>
      <c r="DC75" s="1092"/>
    </row>
    <row r="76" spans="2:107" ht="13.2">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ht="13.2">
      <c r="B77" s="728"/>
      <c r="G77" s="1064"/>
      <c r="H77" s="1064"/>
      <c r="I77" s="1064"/>
      <c r="J77" s="1064"/>
      <c r="K77" s="1075"/>
      <c r="L77" s="1075"/>
      <c r="M77" s="1075"/>
      <c r="N77" s="1075"/>
      <c r="AN77" s="1088" t="s">
        <v>510</v>
      </c>
      <c r="AO77" s="1088"/>
      <c r="AP77" s="1088"/>
      <c r="AQ77" s="1088"/>
      <c r="AR77" s="1088"/>
      <c r="AS77" s="1088"/>
      <c r="AT77" s="1088"/>
      <c r="AU77" s="1088"/>
      <c r="AV77" s="1088"/>
      <c r="AW77" s="1088"/>
      <c r="AX77" s="1088"/>
      <c r="AY77" s="1088"/>
      <c r="AZ77" s="1088"/>
      <c r="BA77" s="1088"/>
      <c r="BB77" s="1087" t="s">
        <v>547</v>
      </c>
      <c r="BC77" s="1087"/>
      <c r="BD77" s="1087"/>
      <c r="BE77" s="1087"/>
      <c r="BF77" s="1087"/>
      <c r="BG77" s="1087"/>
      <c r="BH77" s="1087"/>
      <c r="BI77" s="1087"/>
      <c r="BJ77" s="1087"/>
      <c r="BK77" s="1087"/>
      <c r="BL77" s="1087"/>
      <c r="BM77" s="1087"/>
      <c r="BN77" s="1087"/>
      <c r="BO77" s="1087"/>
      <c r="BP77" s="1092">
        <v>3.1</v>
      </c>
      <c r="BQ77" s="1092"/>
      <c r="BR77" s="1092"/>
      <c r="BS77" s="1092"/>
      <c r="BT77" s="1092"/>
      <c r="BU77" s="1092"/>
      <c r="BV77" s="1092"/>
      <c r="BW77" s="1092"/>
      <c r="BX77" s="1092">
        <v>13.7</v>
      </c>
      <c r="BY77" s="1092"/>
      <c r="BZ77" s="1092"/>
      <c r="CA77" s="1092"/>
      <c r="CB77" s="1092"/>
      <c r="CC77" s="1092"/>
      <c r="CD77" s="1092"/>
      <c r="CE77" s="1092"/>
      <c r="CF77" s="1092">
        <v>6.9</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ht="13.2">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ht="13.2">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408</v>
      </c>
      <c r="BC79" s="1087"/>
      <c r="BD79" s="1087"/>
      <c r="BE79" s="1087"/>
      <c r="BF79" s="1087"/>
      <c r="BG79" s="1087"/>
      <c r="BH79" s="1087"/>
      <c r="BI79" s="1087"/>
      <c r="BJ79" s="1087"/>
      <c r="BK79" s="1087"/>
      <c r="BL79" s="1087"/>
      <c r="BM79" s="1087"/>
      <c r="BN79" s="1087"/>
      <c r="BO79" s="1087"/>
      <c r="BP79" s="1092">
        <v>7.9</v>
      </c>
      <c r="BQ79" s="1092"/>
      <c r="BR79" s="1092"/>
      <c r="BS79" s="1092"/>
      <c r="BT79" s="1092"/>
      <c r="BU79" s="1092"/>
      <c r="BV79" s="1092"/>
      <c r="BW79" s="1092"/>
      <c r="BX79" s="1092">
        <v>7.9</v>
      </c>
      <c r="BY79" s="1092"/>
      <c r="BZ79" s="1092"/>
      <c r="CA79" s="1092"/>
      <c r="CB79" s="1092"/>
      <c r="CC79" s="1092"/>
      <c r="CD79" s="1092"/>
      <c r="CE79" s="1092"/>
      <c r="CF79" s="1092">
        <v>8</v>
      </c>
      <c r="CG79" s="1092"/>
      <c r="CH79" s="1092"/>
      <c r="CI79" s="1092"/>
      <c r="CJ79" s="1092"/>
      <c r="CK79" s="1092"/>
      <c r="CL79" s="1092"/>
      <c r="CM79" s="1092"/>
      <c r="CN79" s="1092">
        <v>8</v>
      </c>
      <c r="CO79" s="1092"/>
      <c r="CP79" s="1092"/>
      <c r="CQ79" s="1092"/>
      <c r="CR79" s="1092"/>
      <c r="CS79" s="1092"/>
      <c r="CT79" s="1092"/>
      <c r="CU79" s="1092"/>
      <c r="CV79" s="1092">
        <v>8.1</v>
      </c>
      <c r="CW79" s="1092"/>
      <c r="CX79" s="1092"/>
      <c r="CY79" s="1092"/>
      <c r="CZ79" s="1092"/>
      <c r="DA79" s="1092"/>
      <c r="DB79" s="1092"/>
      <c r="DC79" s="1092"/>
    </row>
    <row r="80" spans="2:107" ht="13.2">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ht="13.2">
      <c r="B81" s="728"/>
    </row>
    <row r="82" spans="2:109" ht="16.2">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ht="13.2">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3.2">
      <c r="DD84" s="739"/>
      <c r="DE84" s="739"/>
    </row>
    <row r="85" spans="2:109" ht="13.2">
      <c r="DD85" s="739"/>
      <c r="DE85" s="739"/>
    </row>
  </sheetData>
  <sheetProtection algorithmName="SHA-512" hashValue="N81BnT6Y2c7H1JY+ji3qzHiTwNogxGMxB9LLeHaOOOr6OVCoZn69glHw+UHYPU4C95c9nYwgoXAVN+Qbe+sTCA==" saltValue="Wmnqtia+fSoq42TmEVjVF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0" zoomScaleNormal="8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2">
      <c r="S2" s="726"/>
      <c r="AH2" s="726"/>
    </row>
    <row r="3" spans="1: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2"/>
    <row r="5" spans="1:34" ht="13.2"/>
    <row r="6" spans="1:34" ht="13.2"/>
    <row r="7" spans="1:34" ht="13.2"/>
    <row r="8" spans="1:34" ht="13.2"/>
    <row r="9" spans="1:34" ht="13.2">
      <c r="AH9" s="726"/>
    </row>
    <row r="10" spans="1:34" ht="13.2"/>
    <row r="11" spans="1:34" ht="13.2"/>
    <row r="12" spans="1:34" ht="13.2"/>
    <row r="13" spans="1:34" ht="13.2"/>
    <row r="14" spans="1:34" ht="13.2"/>
    <row r="15" spans="1:34" ht="13.2"/>
    <row r="16" spans="1: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99</v>
      </c>
    </row>
  </sheetData>
  <sheetProtection algorithmName="SHA-512" hashValue="R6Qd2G27rQiJSBl4AEK1mUjPOEixNG14ll/4rMEAhNqn4Xrhp878luj/jQP5DL9NlxgI2fxhSCcEybdmGox2FQ==" saltValue="XrUbocd41FRSeXv4sEgiHw=="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T1" zoomScale="80" zoomScaleNormal="8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2">
      <c r="S2" s="726"/>
      <c r="AH2" s="726"/>
    </row>
    <row r="3" spans="2: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2"/>
    <row r="5" spans="2:34" ht="13.2"/>
    <row r="6" spans="2:34" ht="13.2"/>
    <row r="7" spans="2:34" ht="13.2"/>
    <row r="8" spans="2:34" ht="13.2"/>
    <row r="9" spans="2:34" ht="13.2">
      <c r="AH9" s="726"/>
    </row>
    <row r="10" spans="2:34" ht="13.2"/>
    <row r="11" spans="2:34" ht="13.2"/>
    <row r="12" spans="2:34" ht="13.2"/>
    <row r="13" spans="2:34" ht="13.2"/>
    <row r="14" spans="2:34" ht="13.2"/>
    <row r="15" spans="2:34" ht="13.2"/>
    <row r="16" spans="2: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c r="AG59" s="726"/>
      <c r="AH59" s="726"/>
    </row>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99</v>
      </c>
    </row>
  </sheetData>
  <sheetProtection algorithmName="SHA-512" hashValue="YKZnazPxh45wb9BGGPaFPNtYfGDtSF0XLFtnpgbwjQmwqr6Re6owpQBtQS24Z9pS3dLGZRntzcjxFGUimE/6Lw==" saltValue="VuZ5z3ADHvlJPDJ5EfuSMw=="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252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161</v>
      </c>
      <c r="AA4" s="139"/>
      <c r="AB4" s="139"/>
      <c r="AC4" s="144"/>
      <c r="AD4" s="182" t="s">
        <v>256</v>
      </c>
      <c r="AE4" s="139"/>
      <c r="AF4" s="139"/>
      <c r="AG4" s="139"/>
      <c r="AH4" s="139"/>
      <c r="AI4" s="139"/>
      <c r="AJ4" s="139"/>
      <c r="AK4" s="144"/>
      <c r="AL4" s="182" t="s">
        <v>161</v>
      </c>
      <c r="AM4" s="139"/>
      <c r="AN4" s="139"/>
      <c r="AO4" s="144"/>
      <c r="AP4" s="298" t="s">
        <v>309</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161</v>
      </c>
      <c r="BP4" s="298"/>
      <c r="BQ4" s="298"/>
      <c r="BR4" s="298"/>
      <c r="BS4" s="298" t="s">
        <v>311</v>
      </c>
      <c r="BT4" s="298"/>
      <c r="BU4" s="298"/>
      <c r="BV4" s="298"/>
      <c r="BW4" s="298"/>
      <c r="BX4" s="298"/>
      <c r="BY4" s="298"/>
      <c r="BZ4" s="298"/>
      <c r="CA4" s="298"/>
      <c r="CB4" s="298"/>
      <c r="CD4" s="182"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306</v>
      </c>
      <c r="C5" s="265"/>
      <c r="D5" s="265"/>
      <c r="E5" s="265"/>
      <c r="F5" s="265"/>
      <c r="G5" s="265"/>
      <c r="H5" s="265"/>
      <c r="I5" s="265"/>
      <c r="J5" s="265"/>
      <c r="K5" s="265"/>
      <c r="L5" s="265"/>
      <c r="M5" s="265"/>
      <c r="N5" s="265"/>
      <c r="O5" s="265"/>
      <c r="P5" s="265"/>
      <c r="Q5" s="268"/>
      <c r="R5" s="273">
        <v>1182181</v>
      </c>
      <c r="S5" s="276"/>
      <c r="T5" s="276"/>
      <c r="U5" s="276"/>
      <c r="V5" s="276"/>
      <c r="W5" s="276"/>
      <c r="X5" s="276"/>
      <c r="Y5" s="278"/>
      <c r="Z5" s="281">
        <v>13</v>
      </c>
      <c r="AA5" s="281"/>
      <c r="AB5" s="281"/>
      <c r="AC5" s="281"/>
      <c r="AD5" s="286">
        <v>1182181</v>
      </c>
      <c r="AE5" s="286"/>
      <c r="AF5" s="286"/>
      <c r="AG5" s="286"/>
      <c r="AH5" s="286"/>
      <c r="AI5" s="286"/>
      <c r="AJ5" s="286"/>
      <c r="AK5" s="286"/>
      <c r="AL5" s="291">
        <v>27.5</v>
      </c>
      <c r="AM5" s="293"/>
      <c r="AN5" s="293"/>
      <c r="AO5" s="295"/>
      <c r="AP5" s="260" t="s">
        <v>313</v>
      </c>
      <c r="AQ5" s="265"/>
      <c r="AR5" s="265"/>
      <c r="AS5" s="265"/>
      <c r="AT5" s="265"/>
      <c r="AU5" s="265"/>
      <c r="AV5" s="265"/>
      <c r="AW5" s="265"/>
      <c r="AX5" s="265"/>
      <c r="AY5" s="265"/>
      <c r="AZ5" s="265"/>
      <c r="BA5" s="265"/>
      <c r="BB5" s="265"/>
      <c r="BC5" s="265"/>
      <c r="BD5" s="265"/>
      <c r="BE5" s="265"/>
      <c r="BF5" s="268"/>
      <c r="BG5" s="274">
        <v>1182181</v>
      </c>
      <c r="BH5" s="217"/>
      <c r="BI5" s="217"/>
      <c r="BJ5" s="217"/>
      <c r="BK5" s="217"/>
      <c r="BL5" s="217"/>
      <c r="BM5" s="217"/>
      <c r="BN5" s="279"/>
      <c r="BO5" s="282">
        <v>100</v>
      </c>
      <c r="BP5" s="282"/>
      <c r="BQ5" s="282"/>
      <c r="BR5" s="282"/>
      <c r="BS5" s="287">
        <v>2184</v>
      </c>
      <c r="BT5" s="287"/>
      <c r="BU5" s="287"/>
      <c r="BV5" s="287"/>
      <c r="BW5" s="287"/>
      <c r="BX5" s="287"/>
      <c r="BY5" s="287"/>
      <c r="BZ5" s="287"/>
      <c r="CA5" s="287"/>
      <c r="CB5" s="325"/>
      <c r="CD5" s="182" t="s">
        <v>309</v>
      </c>
      <c r="CE5" s="139"/>
      <c r="CF5" s="139"/>
      <c r="CG5" s="139"/>
      <c r="CH5" s="139"/>
      <c r="CI5" s="139"/>
      <c r="CJ5" s="139"/>
      <c r="CK5" s="139"/>
      <c r="CL5" s="139"/>
      <c r="CM5" s="139"/>
      <c r="CN5" s="139"/>
      <c r="CO5" s="139"/>
      <c r="CP5" s="139"/>
      <c r="CQ5" s="144"/>
      <c r="CR5" s="182" t="s">
        <v>316</v>
      </c>
      <c r="CS5" s="139"/>
      <c r="CT5" s="139"/>
      <c r="CU5" s="139"/>
      <c r="CV5" s="139"/>
      <c r="CW5" s="139"/>
      <c r="CX5" s="139"/>
      <c r="CY5" s="144"/>
      <c r="CZ5" s="182" t="s">
        <v>161</v>
      </c>
      <c r="DA5" s="139"/>
      <c r="DB5" s="139"/>
      <c r="DC5" s="144"/>
      <c r="DD5" s="182" t="s">
        <v>318</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321</v>
      </c>
      <c r="C6" s="1"/>
      <c r="D6" s="1"/>
      <c r="E6" s="1"/>
      <c r="F6" s="1"/>
      <c r="G6" s="1"/>
      <c r="H6" s="1"/>
      <c r="I6" s="1"/>
      <c r="J6" s="1"/>
      <c r="K6" s="1"/>
      <c r="L6" s="1"/>
      <c r="M6" s="1"/>
      <c r="N6" s="1"/>
      <c r="O6" s="1"/>
      <c r="P6" s="1"/>
      <c r="Q6" s="269"/>
      <c r="R6" s="274">
        <v>93350</v>
      </c>
      <c r="S6" s="217"/>
      <c r="T6" s="217"/>
      <c r="U6" s="217"/>
      <c r="V6" s="217"/>
      <c r="W6" s="217"/>
      <c r="X6" s="217"/>
      <c r="Y6" s="279"/>
      <c r="Z6" s="282">
        <v>1</v>
      </c>
      <c r="AA6" s="282"/>
      <c r="AB6" s="282"/>
      <c r="AC6" s="282"/>
      <c r="AD6" s="287">
        <v>93350</v>
      </c>
      <c r="AE6" s="287"/>
      <c r="AF6" s="287"/>
      <c r="AG6" s="287"/>
      <c r="AH6" s="287"/>
      <c r="AI6" s="287"/>
      <c r="AJ6" s="287"/>
      <c r="AK6" s="287"/>
      <c r="AL6" s="283">
        <v>2.2000000000000002</v>
      </c>
      <c r="AM6" s="238"/>
      <c r="AN6" s="238"/>
      <c r="AO6" s="296"/>
      <c r="AP6" s="261" t="s">
        <v>104</v>
      </c>
      <c r="AQ6" s="1"/>
      <c r="AR6" s="1"/>
      <c r="AS6" s="1"/>
      <c r="AT6" s="1"/>
      <c r="AU6" s="1"/>
      <c r="AV6" s="1"/>
      <c r="AW6" s="1"/>
      <c r="AX6" s="1"/>
      <c r="AY6" s="1"/>
      <c r="AZ6" s="1"/>
      <c r="BA6" s="1"/>
      <c r="BB6" s="1"/>
      <c r="BC6" s="1"/>
      <c r="BD6" s="1"/>
      <c r="BE6" s="1"/>
      <c r="BF6" s="269"/>
      <c r="BG6" s="274">
        <v>1182181</v>
      </c>
      <c r="BH6" s="217"/>
      <c r="BI6" s="217"/>
      <c r="BJ6" s="217"/>
      <c r="BK6" s="217"/>
      <c r="BL6" s="217"/>
      <c r="BM6" s="217"/>
      <c r="BN6" s="279"/>
      <c r="BO6" s="282">
        <v>100</v>
      </c>
      <c r="BP6" s="282"/>
      <c r="BQ6" s="282"/>
      <c r="BR6" s="282"/>
      <c r="BS6" s="287">
        <v>2184</v>
      </c>
      <c r="BT6" s="287"/>
      <c r="BU6" s="287"/>
      <c r="BV6" s="287"/>
      <c r="BW6" s="287"/>
      <c r="BX6" s="287"/>
      <c r="BY6" s="287"/>
      <c r="BZ6" s="287"/>
      <c r="CA6" s="287"/>
      <c r="CB6" s="325"/>
      <c r="CD6" s="260" t="s">
        <v>322</v>
      </c>
      <c r="CE6" s="265"/>
      <c r="CF6" s="265"/>
      <c r="CG6" s="265"/>
      <c r="CH6" s="265"/>
      <c r="CI6" s="265"/>
      <c r="CJ6" s="265"/>
      <c r="CK6" s="265"/>
      <c r="CL6" s="265"/>
      <c r="CM6" s="265"/>
      <c r="CN6" s="265"/>
      <c r="CO6" s="265"/>
      <c r="CP6" s="265"/>
      <c r="CQ6" s="268"/>
      <c r="CR6" s="274">
        <v>78038</v>
      </c>
      <c r="CS6" s="217"/>
      <c r="CT6" s="217"/>
      <c r="CU6" s="217"/>
      <c r="CV6" s="217"/>
      <c r="CW6" s="217"/>
      <c r="CX6" s="217"/>
      <c r="CY6" s="279"/>
      <c r="CZ6" s="291">
        <v>0.9</v>
      </c>
      <c r="DA6" s="293"/>
      <c r="DB6" s="293"/>
      <c r="DC6" s="337"/>
      <c r="DD6" s="288" t="s">
        <v>200</v>
      </c>
      <c r="DE6" s="217"/>
      <c r="DF6" s="217"/>
      <c r="DG6" s="217"/>
      <c r="DH6" s="217"/>
      <c r="DI6" s="217"/>
      <c r="DJ6" s="217"/>
      <c r="DK6" s="217"/>
      <c r="DL6" s="217"/>
      <c r="DM6" s="217"/>
      <c r="DN6" s="217"/>
      <c r="DO6" s="217"/>
      <c r="DP6" s="279"/>
      <c r="DQ6" s="288">
        <v>78036</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1049</v>
      </c>
      <c r="S7" s="217"/>
      <c r="T7" s="217"/>
      <c r="U7" s="217"/>
      <c r="V7" s="217"/>
      <c r="W7" s="217"/>
      <c r="X7" s="217"/>
      <c r="Y7" s="279"/>
      <c r="Z7" s="282">
        <v>0</v>
      </c>
      <c r="AA7" s="282"/>
      <c r="AB7" s="282"/>
      <c r="AC7" s="282"/>
      <c r="AD7" s="287">
        <v>1049</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488569</v>
      </c>
      <c r="BH7" s="217"/>
      <c r="BI7" s="217"/>
      <c r="BJ7" s="217"/>
      <c r="BK7" s="217"/>
      <c r="BL7" s="217"/>
      <c r="BM7" s="217"/>
      <c r="BN7" s="279"/>
      <c r="BO7" s="282">
        <v>41.3</v>
      </c>
      <c r="BP7" s="282"/>
      <c r="BQ7" s="282"/>
      <c r="BR7" s="282"/>
      <c r="BS7" s="287">
        <v>2184</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1735113</v>
      </c>
      <c r="CS7" s="217"/>
      <c r="CT7" s="217"/>
      <c r="CU7" s="217"/>
      <c r="CV7" s="217"/>
      <c r="CW7" s="217"/>
      <c r="CX7" s="217"/>
      <c r="CY7" s="279"/>
      <c r="CZ7" s="282">
        <v>19.7</v>
      </c>
      <c r="DA7" s="282"/>
      <c r="DB7" s="282"/>
      <c r="DC7" s="282"/>
      <c r="DD7" s="288">
        <v>35277</v>
      </c>
      <c r="DE7" s="217"/>
      <c r="DF7" s="217"/>
      <c r="DG7" s="217"/>
      <c r="DH7" s="217"/>
      <c r="DI7" s="217"/>
      <c r="DJ7" s="217"/>
      <c r="DK7" s="217"/>
      <c r="DL7" s="217"/>
      <c r="DM7" s="217"/>
      <c r="DN7" s="217"/>
      <c r="DO7" s="217"/>
      <c r="DP7" s="279"/>
      <c r="DQ7" s="288">
        <v>887144</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5995</v>
      </c>
      <c r="S8" s="217"/>
      <c r="T8" s="217"/>
      <c r="U8" s="217"/>
      <c r="V8" s="217"/>
      <c r="W8" s="217"/>
      <c r="X8" s="217"/>
      <c r="Y8" s="279"/>
      <c r="Z8" s="282">
        <v>0.1</v>
      </c>
      <c r="AA8" s="282"/>
      <c r="AB8" s="282"/>
      <c r="AC8" s="282"/>
      <c r="AD8" s="287">
        <v>5995</v>
      </c>
      <c r="AE8" s="287"/>
      <c r="AF8" s="287"/>
      <c r="AG8" s="287"/>
      <c r="AH8" s="287"/>
      <c r="AI8" s="287"/>
      <c r="AJ8" s="287"/>
      <c r="AK8" s="287"/>
      <c r="AL8" s="283">
        <v>0.1</v>
      </c>
      <c r="AM8" s="238"/>
      <c r="AN8" s="238"/>
      <c r="AO8" s="296"/>
      <c r="AP8" s="261" t="s">
        <v>121</v>
      </c>
      <c r="AQ8" s="1"/>
      <c r="AR8" s="1"/>
      <c r="AS8" s="1"/>
      <c r="AT8" s="1"/>
      <c r="AU8" s="1"/>
      <c r="AV8" s="1"/>
      <c r="AW8" s="1"/>
      <c r="AX8" s="1"/>
      <c r="AY8" s="1"/>
      <c r="AZ8" s="1"/>
      <c r="BA8" s="1"/>
      <c r="BB8" s="1"/>
      <c r="BC8" s="1"/>
      <c r="BD8" s="1"/>
      <c r="BE8" s="1"/>
      <c r="BF8" s="269"/>
      <c r="BG8" s="274">
        <v>20294</v>
      </c>
      <c r="BH8" s="217"/>
      <c r="BI8" s="217"/>
      <c r="BJ8" s="217"/>
      <c r="BK8" s="217"/>
      <c r="BL8" s="217"/>
      <c r="BM8" s="217"/>
      <c r="BN8" s="279"/>
      <c r="BO8" s="282">
        <v>1.7</v>
      </c>
      <c r="BP8" s="282"/>
      <c r="BQ8" s="282"/>
      <c r="BR8" s="282"/>
      <c r="BS8" s="287" t="s">
        <v>200</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2535064</v>
      </c>
      <c r="CS8" s="217"/>
      <c r="CT8" s="217"/>
      <c r="CU8" s="217"/>
      <c r="CV8" s="217"/>
      <c r="CW8" s="217"/>
      <c r="CX8" s="217"/>
      <c r="CY8" s="279"/>
      <c r="CZ8" s="282">
        <v>28.7</v>
      </c>
      <c r="DA8" s="282"/>
      <c r="DB8" s="282"/>
      <c r="DC8" s="282"/>
      <c r="DD8" s="288">
        <v>6427</v>
      </c>
      <c r="DE8" s="217"/>
      <c r="DF8" s="217"/>
      <c r="DG8" s="217"/>
      <c r="DH8" s="217"/>
      <c r="DI8" s="217"/>
      <c r="DJ8" s="217"/>
      <c r="DK8" s="217"/>
      <c r="DL8" s="217"/>
      <c r="DM8" s="217"/>
      <c r="DN8" s="217"/>
      <c r="DO8" s="217"/>
      <c r="DP8" s="279"/>
      <c r="DQ8" s="288">
        <v>1538069</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6645</v>
      </c>
      <c r="S9" s="217"/>
      <c r="T9" s="217"/>
      <c r="U9" s="217"/>
      <c r="V9" s="217"/>
      <c r="W9" s="217"/>
      <c r="X9" s="217"/>
      <c r="Y9" s="279"/>
      <c r="Z9" s="282">
        <v>0.1</v>
      </c>
      <c r="AA9" s="282"/>
      <c r="AB9" s="282"/>
      <c r="AC9" s="282"/>
      <c r="AD9" s="287">
        <v>6645</v>
      </c>
      <c r="AE9" s="287"/>
      <c r="AF9" s="287"/>
      <c r="AG9" s="287"/>
      <c r="AH9" s="287"/>
      <c r="AI9" s="287"/>
      <c r="AJ9" s="287"/>
      <c r="AK9" s="287"/>
      <c r="AL9" s="283">
        <v>0.2</v>
      </c>
      <c r="AM9" s="238"/>
      <c r="AN9" s="238"/>
      <c r="AO9" s="296"/>
      <c r="AP9" s="261" t="s">
        <v>333</v>
      </c>
      <c r="AQ9" s="1"/>
      <c r="AR9" s="1"/>
      <c r="AS9" s="1"/>
      <c r="AT9" s="1"/>
      <c r="AU9" s="1"/>
      <c r="AV9" s="1"/>
      <c r="AW9" s="1"/>
      <c r="AX9" s="1"/>
      <c r="AY9" s="1"/>
      <c r="AZ9" s="1"/>
      <c r="BA9" s="1"/>
      <c r="BB9" s="1"/>
      <c r="BC9" s="1"/>
      <c r="BD9" s="1"/>
      <c r="BE9" s="1"/>
      <c r="BF9" s="269"/>
      <c r="BG9" s="274">
        <v>427286</v>
      </c>
      <c r="BH9" s="217"/>
      <c r="BI9" s="217"/>
      <c r="BJ9" s="217"/>
      <c r="BK9" s="217"/>
      <c r="BL9" s="217"/>
      <c r="BM9" s="217"/>
      <c r="BN9" s="279"/>
      <c r="BO9" s="282">
        <v>36.1</v>
      </c>
      <c r="BP9" s="282"/>
      <c r="BQ9" s="282"/>
      <c r="BR9" s="282"/>
      <c r="BS9" s="287" t="s">
        <v>200</v>
      </c>
      <c r="BT9" s="287"/>
      <c r="BU9" s="287"/>
      <c r="BV9" s="287"/>
      <c r="BW9" s="287"/>
      <c r="BX9" s="287"/>
      <c r="BY9" s="287"/>
      <c r="BZ9" s="287"/>
      <c r="CA9" s="287"/>
      <c r="CB9" s="325"/>
      <c r="CD9" s="261" t="s">
        <v>335</v>
      </c>
      <c r="CE9" s="1"/>
      <c r="CF9" s="1"/>
      <c r="CG9" s="1"/>
      <c r="CH9" s="1"/>
      <c r="CI9" s="1"/>
      <c r="CJ9" s="1"/>
      <c r="CK9" s="1"/>
      <c r="CL9" s="1"/>
      <c r="CM9" s="1"/>
      <c r="CN9" s="1"/>
      <c r="CO9" s="1"/>
      <c r="CP9" s="1"/>
      <c r="CQ9" s="269"/>
      <c r="CR9" s="274">
        <v>707755</v>
      </c>
      <c r="CS9" s="217"/>
      <c r="CT9" s="217"/>
      <c r="CU9" s="217"/>
      <c r="CV9" s="217"/>
      <c r="CW9" s="217"/>
      <c r="CX9" s="217"/>
      <c r="CY9" s="279"/>
      <c r="CZ9" s="282">
        <v>8</v>
      </c>
      <c r="DA9" s="282"/>
      <c r="DB9" s="282"/>
      <c r="DC9" s="282"/>
      <c r="DD9" s="288">
        <v>91915</v>
      </c>
      <c r="DE9" s="217"/>
      <c r="DF9" s="217"/>
      <c r="DG9" s="217"/>
      <c r="DH9" s="217"/>
      <c r="DI9" s="217"/>
      <c r="DJ9" s="217"/>
      <c r="DK9" s="217"/>
      <c r="DL9" s="217"/>
      <c r="DM9" s="217"/>
      <c r="DN9" s="217"/>
      <c r="DO9" s="217"/>
      <c r="DP9" s="279"/>
      <c r="DQ9" s="288">
        <v>573485</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189</v>
      </c>
      <c r="AQ10" s="1"/>
      <c r="AR10" s="1"/>
      <c r="AS10" s="1"/>
      <c r="AT10" s="1"/>
      <c r="AU10" s="1"/>
      <c r="AV10" s="1"/>
      <c r="AW10" s="1"/>
      <c r="AX10" s="1"/>
      <c r="AY10" s="1"/>
      <c r="AZ10" s="1"/>
      <c r="BA10" s="1"/>
      <c r="BB10" s="1"/>
      <c r="BC10" s="1"/>
      <c r="BD10" s="1"/>
      <c r="BE10" s="1"/>
      <c r="BF10" s="269"/>
      <c r="BG10" s="274">
        <v>24242</v>
      </c>
      <c r="BH10" s="217"/>
      <c r="BI10" s="217"/>
      <c r="BJ10" s="217"/>
      <c r="BK10" s="217"/>
      <c r="BL10" s="217"/>
      <c r="BM10" s="217"/>
      <c r="BN10" s="279"/>
      <c r="BO10" s="282">
        <v>2.1</v>
      </c>
      <c r="BP10" s="282"/>
      <c r="BQ10" s="282"/>
      <c r="BR10" s="282"/>
      <c r="BS10" s="287" t="s">
        <v>200</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t="s">
        <v>200</v>
      </c>
      <c r="CS10" s="217"/>
      <c r="CT10" s="217"/>
      <c r="CU10" s="217"/>
      <c r="CV10" s="217"/>
      <c r="CW10" s="217"/>
      <c r="CX10" s="217"/>
      <c r="CY10" s="279"/>
      <c r="CZ10" s="282" t="s">
        <v>200</v>
      </c>
      <c r="DA10" s="282"/>
      <c r="DB10" s="282"/>
      <c r="DC10" s="282"/>
      <c r="DD10" s="288" t="s">
        <v>200</v>
      </c>
      <c r="DE10" s="217"/>
      <c r="DF10" s="217"/>
      <c r="DG10" s="217"/>
      <c r="DH10" s="217"/>
      <c r="DI10" s="217"/>
      <c r="DJ10" s="217"/>
      <c r="DK10" s="217"/>
      <c r="DL10" s="217"/>
      <c r="DM10" s="217"/>
      <c r="DN10" s="217"/>
      <c r="DO10" s="217"/>
      <c r="DP10" s="279"/>
      <c r="DQ10" s="288" t="s">
        <v>200</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293261</v>
      </c>
      <c r="S11" s="217"/>
      <c r="T11" s="217"/>
      <c r="U11" s="217"/>
      <c r="V11" s="217"/>
      <c r="W11" s="217"/>
      <c r="X11" s="217"/>
      <c r="Y11" s="279"/>
      <c r="Z11" s="283">
        <v>3.2</v>
      </c>
      <c r="AA11" s="238"/>
      <c r="AB11" s="238"/>
      <c r="AC11" s="285"/>
      <c r="AD11" s="288">
        <v>293261</v>
      </c>
      <c r="AE11" s="217"/>
      <c r="AF11" s="217"/>
      <c r="AG11" s="217"/>
      <c r="AH11" s="217"/>
      <c r="AI11" s="217"/>
      <c r="AJ11" s="217"/>
      <c r="AK11" s="279"/>
      <c r="AL11" s="283">
        <v>6.8</v>
      </c>
      <c r="AM11" s="238"/>
      <c r="AN11" s="238"/>
      <c r="AO11" s="296"/>
      <c r="AP11" s="261" t="s">
        <v>337</v>
      </c>
      <c r="AQ11" s="1"/>
      <c r="AR11" s="1"/>
      <c r="AS11" s="1"/>
      <c r="AT11" s="1"/>
      <c r="AU11" s="1"/>
      <c r="AV11" s="1"/>
      <c r="AW11" s="1"/>
      <c r="AX11" s="1"/>
      <c r="AY11" s="1"/>
      <c r="AZ11" s="1"/>
      <c r="BA11" s="1"/>
      <c r="BB11" s="1"/>
      <c r="BC11" s="1"/>
      <c r="BD11" s="1"/>
      <c r="BE11" s="1"/>
      <c r="BF11" s="269"/>
      <c r="BG11" s="274">
        <v>16747</v>
      </c>
      <c r="BH11" s="217"/>
      <c r="BI11" s="217"/>
      <c r="BJ11" s="217"/>
      <c r="BK11" s="217"/>
      <c r="BL11" s="217"/>
      <c r="BM11" s="217"/>
      <c r="BN11" s="279"/>
      <c r="BO11" s="282">
        <v>1.4</v>
      </c>
      <c r="BP11" s="282"/>
      <c r="BQ11" s="282"/>
      <c r="BR11" s="282"/>
      <c r="BS11" s="287">
        <v>2184</v>
      </c>
      <c r="BT11" s="287"/>
      <c r="BU11" s="287"/>
      <c r="BV11" s="287"/>
      <c r="BW11" s="287"/>
      <c r="BX11" s="287"/>
      <c r="BY11" s="287"/>
      <c r="BZ11" s="287"/>
      <c r="CA11" s="287"/>
      <c r="CB11" s="325"/>
      <c r="CD11" s="261" t="s">
        <v>340</v>
      </c>
      <c r="CE11" s="1"/>
      <c r="CF11" s="1"/>
      <c r="CG11" s="1"/>
      <c r="CH11" s="1"/>
      <c r="CI11" s="1"/>
      <c r="CJ11" s="1"/>
      <c r="CK11" s="1"/>
      <c r="CL11" s="1"/>
      <c r="CM11" s="1"/>
      <c r="CN11" s="1"/>
      <c r="CO11" s="1"/>
      <c r="CP11" s="1"/>
      <c r="CQ11" s="269"/>
      <c r="CR11" s="274">
        <v>555713</v>
      </c>
      <c r="CS11" s="217"/>
      <c r="CT11" s="217"/>
      <c r="CU11" s="217"/>
      <c r="CV11" s="217"/>
      <c r="CW11" s="217"/>
      <c r="CX11" s="217"/>
      <c r="CY11" s="279"/>
      <c r="CZ11" s="282">
        <v>6.3</v>
      </c>
      <c r="DA11" s="282"/>
      <c r="DB11" s="282"/>
      <c r="DC11" s="282"/>
      <c r="DD11" s="288">
        <v>236056</v>
      </c>
      <c r="DE11" s="217"/>
      <c r="DF11" s="217"/>
      <c r="DG11" s="217"/>
      <c r="DH11" s="217"/>
      <c r="DI11" s="217"/>
      <c r="DJ11" s="217"/>
      <c r="DK11" s="217"/>
      <c r="DL11" s="217"/>
      <c r="DM11" s="217"/>
      <c r="DN11" s="217"/>
      <c r="DO11" s="217"/>
      <c r="DP11" s="279"/>
      <c r="DQ11" s="288">
        <v>381829</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t="s">
        <v>200</v>
      </c>
      <c r="S12" s="217"/>
      <c r="T12" s="217"/>
      <c r="U12" s="217"/>
      <c r="V12" s="217"/>
      <c r="W12" s="217"/>
      <c r="X12" s="217"/>
      <c r="Y12" s="279"/>
      <c r="Z12" s="282" t="s">
        <v>200</v>
      </c>
      <c r="AA12" s="282"/>
      <c r="AB12" s="282"/>
      <c r="AC12" s="282"/>
      <c r="AD12" s="287" t="s">
        <v>200</v>
      </c>
      <c r="AE12" s="287"/>
      <c r="AF12" s="287"/>
      <c r="AG12" s="287"/>
      <c r="AH12" s="287"/>
      <c r="AI12" s="287"/>
      <c r="AJ12" s="287"/>
      <c r="AK12" s="287"/>
      <c r="AL12" s="283" t="s">
        <v>200</v>
      </c>
      <c r="AM12" s="238"/>
      <c r="AN12" s="238"/>
      <c r="AO12" s="296"/>
      <c r="AP12" s="261" t="s">
        <v>341</v>
      </c>
      <c r="AQ12" s="1"/>
      <c r="AR12" s="1"/>
      <c r="AS12" s="1"/>
      <c r="AT12" s="1"/>
      <c r="AU12" s="1"/>
      <c r="AV12" s="1"/>
      <c r="AW12" s="1"/>
      <c r="AX12" s="1"/>
      <c r="AY12" s="1"/>
      <c r="AZ12" s="1"/>
      <c r="BA12" s="1"/>
      <c r="BB12" s="1"/>
      <c r="BC12" s="1"/>
      <c r="BD12" s="1"/>
      <c r="BE12" s="1"/>
      <c r="BF12" s="269"/>
      <c r="BG12" s="274">
        <v>549592</v>
      </c>
      <c r="BH12" s="217"/>
      <c r="BI12" s="217"/>
      <c r="BJ12" s="217"/>
      <c r="BK12" s="217"/>
      <c r="BL12" s="217"/>
      <c r="BM12" s="217"/>
      <c r="BN12" s="279"/>
      <c r="BO12" s="282">
        <v>46.5</v>
      </c>
      <c r="BP12" s="282"/>
      <c r="BQ12" s="282"/>
      <c r="BR12" s="282"/>
      <c r="BS12" s="287" t="s">
        <v>200</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485500</v>
      </c>
      <c r="CS12" s="217"/>
      <c r="CT12" s="217"/>
      <c r="CU12" s="217"/>
      <c r="CV12" s="217"/>
      <c r="CW12" s="217"/>
      <c r="CX12" s="217"/>
      <c r="CY12" s="279"/>
      <c r="CZ12" s="282">
        <v>5.5</v>
      </c>
      <c r="DA12" s="282"/>
      <c r="DB12" s="282"/>
      <c r="DC12" s="282"/>
      <c r="DD12" s="288">
        <v>300338</v>
      </c>
      <c r="DE12" s="217"/>
      <c r="DF12" s="217"/>
      <c r="DG12" s="217"/>
      <c r="DH12" s="217"/>
      <c r="DI12" s="217"/>
      <c r="DJ12" s="217"/>
      <c r="DK12" s="217"/>
      <c r="DL12" s="217"/>
      <c r="DM12" s="217"/>
      <c r="DN12" s="217"/>
      <c r="DO12" s="217"/>
      <c r="DP12" s="279"/>
      <c r="DQ12" s="288">
        <v>150647</v>
      </c>
      <c r="DR12" s="217"/>
      <c r="DS12" s="217"/>
      <c r="DT12" s="217"/>
      <c r="DU12" s="217"/>
      <c r="DV12" s="217"/>
      <c r="DW12" s="217"/>
      <c r="DX12" s="217"/>
      <c r="DY12" s="217"/>
      <c r="DZ12" s="217"/>
      <c r="EA12" s="217"/>
      <c r="EB12" s="217"/>
      <c r="EC12" s="326"/>
    </row>
    <row r="13" spans="2:143" ht="11.25" customHeight="1">
      <c r="B13" s="261" t="s">
        <v>342</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343</v>
      </c>
      <c r="AQ13" s="1"/>
      <c r="AR13" s="1"/>
      <c r="AS13" s="1"/>
      <c r="AT13" s="1"/>
      <c r="AU13" s="1"/>
      <c r="AV13" s="1"/>
      <c r="AW13" s="1"/>
      <c r="AX13" s="1"/>
      <c r="AY13" s="1"/>
      <c r="AZ13" s="1"/>
      <c r="BA13" s="1"/>
      <c r="BB13" s="1"/>
      <c r="BC13" s="1"/>
      <c r="BD13" s="1"/>
      <c r="BE13" s="1"/>
      <c r="BF13" s="269"/>
      <c r="BG13" s="274">
        <v>547876</v>
      </c>
      <c r="BH13" s="217"/>
      <c r="BI13" s="217"/>
      <c r="BJ13" s="217"/>
      <c r="BK13" s="217"/>
      <c r="BL13" s="217"/>
      <c r="BM13" s="217"/>
      <c r="BN13" s="279"/>
      <c r="BO13" s="282">
        <v>46.3</v>
      </c>
      <c r="BP13" s="282"/>
      <c r="BQ13" s="282"/>
      <c r="BR13" s="282"/>
      <c r="BS13" s="287" t="s">
        <v>200</v>
      </c>
      <c r="BT13" s="287"/>
      <c r="BU13" s="287"/>
      <c r="BV13" s="287"/>
      <c r="BW13" s="287"/>
      <c r="BX13" s="287"/>
      <c r="BY13" s="287"/>
      <c r="BZ13" s="287"/>
      <c r="CA13" s="287"/>
      <c r="CB13" s="325"/>
      <c r="CD13" s="261" t="s">
        <v>345</v>
      </c>
      <c r="CE13" s="1"/>
      <c r="CF13" s="1"/>
      <c r="CG13" s="1"/>
      <c r="CH13" s="1"/>
      <c r="CI13" s="1"/>
      <c r="CJ13" s="1"/>
      <c r="CK13" s="1"/>
      <c r="CL13" s="1"/>
      <c r="CM13" s="1"/>
      <c r="CN13" s="1"/>
      <c r="CO13" s="1"/>
      <c r="CP13" s="1"/>
      <c r="CQ13" s="269"/>
      <c r="CR13" s="274">
        <v>779036</v>
      </c>
      <c r="CS13" s="217"/>
      <c r="CT13" s="217"/>
      <c r="CU13" s="217"/>
      <c r="CV13" s="217"/>
      <c r="CW13" s="217"/>
      <c r="CX13" s="217"/>
      <c r="CY13" s="279"/>
      <c r="CZ13" s="282">
        <v>8.8000000000000007</v>
      </c>
      <c r="DA13" s="282"/>
      <c r="DB13" s="282"/>
      <c r="DC13" s="282"/>
      <c r="DD13" s="288">
        <v>676914</v>
      </c>
      <c r="DE13" s="217"/>
      <c r="DF13" s="217"/>
      <c r="DG13" s="217"/>
      <c r="DH13" s="217"/>
      <c r="DI13" s="217"/>
      <c r="DJ13" s="217"/>
      <c r="DK13" s="217"/>
      <c r="DL13" s="217"/>
      <c r="DM13" s="217"/>
      <c r="DN13" s="217"/>
      <c r="DO13" s="217"/>
      <c r="DP13" s="279"/>
      <c r="DQ13" s="288">
        <v>168342</v>
      </c>
      <c r="DR13" s="217"/>
      <c r="DS13" s="217"/>
      <c r="DT13" s="217"/>
      <c r="DU13" s="217"/>
      <c r="DV13" s="217"/>
      <c r="DW13" s="217"/>
      <c r="DX13" s="217"/>
      <c r="DY13" s="217"/>
      <c r="DZ13" s="217"/>
      <c r="EA13" s="217"/>
      <c r="EB13" s="217"/>
      <c r="EC13" s="326"/>
    </row>
    <row r="14" spans="2:143" ht="11.25" customHeight="1">
      <c r="B14" s="261" t="s">
        <v>346</v>
      </c>
      <c r="C14" s="1"/>
      <c r="D14" s="1"/>
      <c r="E14" s="1"/>
      <c r="F14" s="1"/>
      <c r="G14" s="1"/>
      <c r="H14" s="1"/>
      <c r="I14" s="1"/>
      <c r="J14" s="1"/>
      <c r="K14" s="1"/>
      <c r="L14" s="1"/>
      <c r="M14" s="1"/>
      <c r="N14" s="1"/>
      <c r="O14" s="1"/>
      <c r="P14" s="1"/>
      <c r="Q14" s="269"/>
      <c r="R14" s="274">
        <v>727</v>
      </c>
      <c r="S14" s="217"/>
      <c r="T14" s="217"/>
      <c r="U14" s="217"/>
      <c r="V14" s="217"/>
      <c r="W14" s="217"/>
      <c r="X14" s="217"/>
      <c r="Y14" s="279"/>
      <c r="Z14" s="282">
        <v>0</v>
      </c>
      <c r="AA14" s="282"/>
      <c r="AB14" s="282"/>
      <c r="AC14" s="282"/>
      <c r="AD14" s="287">
        <v>727</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64635</v>
      </c>
      <c r="BH14" s="217"/>
      <c r="BI14" s="217"/>
      <c r="BJ14" s="217"/>
      <c r="BK14" s="217"/>
      <c r="BL14" s="217"/>
      <c r="BM14" s="217"/>
      <c r="BN14" s="279"/>
      <c r="BO14" s="282">
        <v>5.5</v>
      </c>
      <c r="BP14" s="282"/>
      <c r="BQ14" s="282"/>
      <c r="BR14" s="282"/>
      <c r="BS14" s="287" t="s">
        <v>200</v>
      </c>
      <c r="BT14" s="287"/>
      <c r="BU14" s="287"/>
      <c r="BV14" s="287"/>
      <c r="BW14" s="287"/>
      <c r="BX14" s="287"/>
      <c r="BY14" s="287"/>
      <c r="BZ14" s="287"/>
      <c r="CA14" s="287"/>
      <c r="CB14" s="325"/>
      <c r="CD14" s="261" t="s">
        <v>61</v>
      </c>
      <c r="CE14" s="1"/>
      <c r="CF14" s="1"/>
      <c r="CG14" s="1"/>
      <c r="CH14" s="1"/>
      <c r="CI14" s="1"/>
      <c r="CJ14" s="1"/>
      <c r="CK14" s="1"/>
      <c r="CL14" s="1"/>
      <c r="CM14" s="1"/>
      <c r="CN14" s="1"/>
      <c r="CO14" s="1"/>
      <c r="CP14" s="1"/>
      <c r="CQ14" s="269"/>
      <c r="CR14" s="274">
        <v>264164</v>
      </c>
      <c r="CS14" s="217"/>
      <c r="CT14" s="217"/>
      <c r="CU14" s="217"/>
      <c r="CV14" s="217"/>
      <c r="CW14" s="217"/>
      <c r="CX14" s="217"/>
      <c r="CY14" s="279"/>
      <c r="CZ14" s="282">
        <v>3</v>
      </c>
      <c r="DA14" s="282"/>
      <c r="DB14" s="282"/>
      <c r="DC14" s="282"/>
      <c r="DD14" s="288">
        <v>29976</v>
      </c>
      <c r="DE14" s="217"/>
      <c r="DF14" s="217"/>
      <c r="DG14" s="217"/>
      <c r="DH14" s="217"/>
      <c r="DI14" s="217"/>
      <c r="DJ14" s="217"/>
      <c r="DK14" s="217"/>
      <c r="DL14" s="217"/>
      <c r="DM14" s="217"/>
      <c r="DN14" s="217"/>
      <c r="DO14" s="217"/>
      <c r="DP14" s="279"/>
      <c r="DQ14" s="288">
        <v>231274</v>
      </c>
      <c r="DR14" s="217"/>
      <c r="DS14" s="217"/>
      <c r="DT14" s="217"/>
      <c r="DU14" s="217"/>
      <c r="DV14" s="217"/>
      <c r="DW14" s="217"/>
      <c r="DX14" s="217"/>
      <c r="DY14" s="217"/>
      <c r="DZ14" s="217"/>
      <c r="EA14" s="217"/>
      <c r="EB14" s="217"/>
      <c r="EC14" s="326"/>
    </row>
    <row r="15" spans="2:143" ht="11.25" customHeight="1">
      <c r="B15" s="261" t="s">
        <v>314</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139</v>
      </c>
      <c r="AQ15" s="1"/>
      <c r="AR15" s="1"/>
      <c r="AS15" s="1"/>
      <c r="AT15" s="1"/>
      <c r="AU15" s="1"/>
      <c r="AV15" s="1"/>
      <c r="AW15" s="1"/>
      <c r="AX15" s="1"/>
      <c r="AY15" s="1"/>
      <c r="AZ15" s="1"/>
      <c r="BA15" s="1"/>
      <c r="BB15" s="1"/>
      <c r="BC15" s="1"/>
      <c r="BD15" s="1"/>
      <c r="BE15" s="1"/>
      <c r="BF15" s="269"/>
      <c r="BG15" s="274">
        <v>79035</v>
      </c>
      <c r="BH15" s="217"/>
      <c r="BI15" s="217"/>
      <c r="BJ15" s="217"/>
      <c r="BK15" s="217"/>
      <c r="BL15" s="217"/>
      <c r="BM15" s="217"/>
      <c r="BN15" s="279"/>
      <c r="BO15" s="282">
        <v>6.7</v>
      </c>
      <c r="BP15" s="282"/>
      <c r="BQ15" s="282"/>
      <c r="BR15" s="282"/>
      <c r="BS15" s="287" t="s">
        <v>200</v>
      </c>
      <c r="BT15" s="287"/>
      <c r="BU15" s="287"/>
      <c r="BV15" s="287"/>
      <c r="BW15" s="287"/>
      <c r="BX15" s="287"/>
      <c r="BY15" s="287"/>
      <c r="BZ15" s="287"/>
      <c r="CA15" s="287"/>
      <c r="CB15" s="325"/>
      <c r="CD15" s="261" t="s">
        <v>348</v>
      </c>
      <c r="CE15" s="1"/>
      <c r="CF15" s="1"/>
      <c r="CG15" s="1"/>
      <c r="CH15" s="1"/>
      <c r="CI15" s="1"/>
      <c r="CJ15" s="1"/>
      <c r="CK15" s="1"/>
      <c r="CL15" s="1"/>
      <c r="CM15" s="1"/>
      <c r="CN15" s="1"/>
      <c r="CO15" s="1"/>
      <c r="CP15" s="1"/>
      <c r="CQ15" s="269"/>
      <c r="CR15" s="274">
        <v>1151491</v>
      </c>
      <c r="CS15" s="217"/>
      <c r="CT15" s="217"/>
      <c r="CU15" s="217"/>
      <c r="CV15" s="217"/>
      <c r="CW15" s="217"/>
      <c r="CX15" s="217"/>
      <c r="CY15" s="279"/>
      <c r="CZ15" s="282">
        <v>13.1</v>
      </c>
      <c r="DA15" s="282"/>
      <c r="DB15" s="282"/>
      <c r="DC15" s="282"/>
      <c r="DD15" s="288">
        <v>473813</v>
      </c>
      <c r="DE15" s="217"/>
      <c r="DF15" s="217"/>
      <c r="DG15" s="217"/>
      <c r="DH15" s="217"/>
      <c r="DI15" s="217"/>
      <c r="DJ15" s="217"/>
      <c r="DK15" s="217"/>
      <c r="DL15" s="217"/>
      <c r="DM15" s="217"/>
      <c r="DN15" s="217"/>
      <c r="DO15" s="217"/>
      <c r="DP15" s="279"/>
      <c r="DQ15" s="288">
        <v>658474</v>
      </c>
      <c r="DR15" s="217"/>
      <c r="DS15" s="217"/>
      <c r="DT15" s="217"/>
      <c r="DU15" s="217"/>
      <c r="DV15" s="217"/>
      <c r="DW15" s="217"/>
      <c r="DX15" s="217"/>
      <c r="DY15" s="217"/>
      <c r="DZ15" s="217"/>
      <c r="EA15" s="217"/>
      <c r="EB15" s="217"/>
      <c r="EC15" s="326"/>
    </row>
    <row r="16" spans="2:143" ht="11.25" customHeight="1">
      <c r="B16" s="261" t="s">
        <v>349</v>
      </c>
      <c r="C16" s="1"/>
      <c r="D16" s="1"/>
      <c r="E16" s="1"/>
      <c r="F16" s="1"/>
      <c r="G16" s="1"/>
      <c r="H16" s="1"/>
      <c r="I16" s="1"/>
      <c r="J16" s="1"/>
      <c r="K16" s="1"/>
      <c r="L16" s="1"/>
      <c r="M16" s="1"/>
      <c r="N16" s="1"/>
      <c r="O16" s="1"/>
      <c r="P16" s="1"/>
      <c r="Q16" s="269"/>
      <c r="R16" s="274">
        <v>6134</v>
      </c>
      <c r="S16" s="217"/>
      <c r="T16" s="217"/>
      <c r="U16" s="217"/>
      <c r="V16" s="217"/>
      <c r="W16" s="217"/>
      <c r="X16" s="217"/>
      <c r="Y16" s="279"/>
      <c r="Z16" s="282">
        <v>0.1</v>
      </c>
      <c r="AA16" s="282"/>
      <c r="AB16" s="282"/>
      <c r="AC16" s="282"/>
      <c r="AD16" s="287">
        <v>6134</v>
      </c>
      <c r="AE16" s="287"/>
      <c r="AF16" s="287"/>
      <c r="AG16" s="287"/>
      <c r="AH16" s="287"/>
      <c r="AI16" s="287"/>
      <c r="AJ16" s="287"/>
      <c r="AK16" s="287"/>
      <c r="AL16" s="283">
        <v>0.1</v>
      </c>
      <c r="AM16" s="238"/>
      <c r="AN16" s="238"/>
      <c r="AO16" s="296"/>
      <c r="AP16" s="261" t="s">
        <v>350</v>
      </c>
      <c r="AQ16" s="1"/>
      <c r="AR16" s="1"/>
      <c r="AS16" s="1"/>
      <c r="AT16" s="1"/>
      <c r="AU16" s="1"/>
      <c r="AV16" s="1"/>
      <c r="AW16" s="1"/>
      <c r="AX16" s="1"/>
      <c r="AY16" s="1"/>
      <c r="AZ16" s="1"/>
      <c r="BA16" s="1"/>
      <c r="BB16" s="1"/>
      <c r="BC16" s="1"/>
      <c r="BD16" s="1"/>
      <c r="BE16" s="1"/>
      <c r="BF16" s="269"/>
      <c r="BG16" s="274">
        <v>350</v>
      </c>
      <c r="BH16" s="217"/>
      <c r="BI16" s="217"/>
      <c r="BJ16" s="217"/>
      <c r="BK16" s="217"/>
      <c r="BL16" s="217"/>
      <c r="BM16" s="217"/>
      <c r="BN16" s="279"/>
      <c r="BO16" s="282">
        <v>0</v>
      </c>
      <c r="BP16" s="282"/>
      <c r="BQ16" s="282"/>
      <c r="BR16" s="282"/>
      <c r="BS16" s="287" t="s">
        <v>200</v>
      </c>
      <c r="BT16" s="287"/>
      <c r="BU16" s="287"/>
      <c r="BV16" s="287"/>
      <c r="BW16" s="287"/>
      <c r="BX16" s="287"/>
      <c r="BY16" s="287"/>
      <c r="BZ16" s="287"/>
      <c r="CA16" s="287"/>
      <c r="CB16" s="325"/>
      <c r="CD16" s="261" t="s">
        <v>351</v>
      </c>
      <c r="CE16" s="1"/>
      <c r="CF16" s="1"/>
      <c r="CG16" s="1"/>
      <c r="CH16" s="1"/>
      <c r="CI16" s="1"/>
      <c r="CJ16" s="1"/>
      <c r="CK16" s="1"/>
      <c r="CL16" s="1"/>
      <c r="CM16" s="1"/>
      <c r="CN16" s="1"/>
      <c r="CO16" s="1"/>
      <c r="CP16" s="1"/>
      <c r="CQ16" s="269"/>
      <c r="CR16" s="274">
        <v>22172</v>
      </c>
      <c r="CS16" s="217"/>
      <c r="CT16" s="217"/>
      <c r="CU16" s="217"/>
      <c r="CV16" s="217"/>
      <c r="CW16" s="217"/>
      <c r="CX16" s="217"/>
      <c r="CY16" s="279"/>
      <c r="CZ16" s="282">
        <v>0.3</v>
      </c>
      <c r="DA16" s="282"/>
      <c r="DB16" s="282"/>
      <c r="DC16" s="282"/>
      <c r="DD16" s="288" t="s">
        <v>200</v>
      </c>
      <c r="DE16" s="217"/>
      <c r="DF16" s="217"/>
      <c r="DG16" s="217"/>
      <c r="DH16" s="217"/>
      <c r="DI16" s="217"/>
      <c r="DJ16" s="217"/>
      <c r="DK16" s="217"/>
      <c r="DL16" s="217"/>
      <c r="DM16" s="217"/>
      <c r="DN16" s="217"/>
      <c r="DO16" s="217"/>
      <c r="DP16" s="279"/>
      <c r="DQ16" s="288">
        <v>15180</v>
      </c>
      <c r="DR16" s="217"/>
      <c r="DS16" s="217"/>
      <c r="DT16" s="217"/>
      <c r="DU16" s="217"/>
      <c r="DV16" s="217"/>
      <c r="DW16" s="217"/>
      <c r="DX16" s="217"/>
      <c r="DY16" s="217"/>
      <c r="DZ16" s="217"/>
      <c r="EA16" s="217"/>
      <c r="EB16" s="217"/>
      <c r="EC16" s="326"/>
    </row>
    <row r="17" spans="2:133" ht="11.25" customHeight="1">
      <c r="B17" s="261" t="s">
        <v>352</v>
      </c>
      <c r="C17" s="1"/>
      <c r="D17" s="1"/>
      <c r="E17" s="1"/>
      <c r="F17" s="1"/>
      <c r="G17" s="1"/>
      <c r="H17" s="1"/>
      <c r="I17" s="1"/>
      <c r="J17" s="1"/>
      <c r="K17" s="1"/>
      <c r="L17" s="1"/>
      <c r="M17" s="1"/>
      <c r="N17" s="1"/>
      <c r="O17" s="1"/>
      <c r="P17" s="1"/>
      <c r="Q17" s="269"/>
      <c r="R17" s="274">
        <v>13208</v>
      </c>
      <c r="S17" s="217"/>
      <c r="T17" s="217"/>
      <c r="U17" s="217"/>
      <c r="V17" s="217"/>
      <c r="W17" s="217"/>
      <c r="X17" s="217"/>
      <c r="Y17" s="279"/>
      <c r="Z17" s="282">
        <v>0.1</v>
      </c>
      <c r="AA17" s="282"/>
      <c r="AB17" s="282"/>
      <c r="AC17" s="282"/>
      <c r="AD17" s="287">
        <v>13208</v>
      </c>
      <c r="AE17" s="287"/>
      <c r="AF17" s="287"/>
      <c r="AG17" s="287"/>
      <c r="AH17" s="287"/>
      <c r="AI17" s="287"/>
      <c r="AJ17" s="287"/>
      <c r="AK17" s="287"/>
      <c r="AL17" s="283">
        <v>0.3</v>
      </c>
      <c r="AM17" s="238"/>
      <c r="AN17" s="238"/>
      <c r="AO17" s="296"/>
      <c r="AP17" s="261" t="s">
        <v>353</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355</v>
      </c>
      <c r="CE17" s="1"/>
      <c r="CF17" s="1"/>
      <c r="CG17" s="1"/>
      <c r="CH17" s="1"/>
      <c r="CI17" s="1"/>
      <c r="CJ17" s="1"/>
      <c r="CK17" s="1"/>
      <c r="CL17" s="1"/>
      <c r="CM17" s="1"/>
      <c r="CN17" s="1"/>
      <c r="CO17" s="1"/>
      <c r="CP17" s="1"/>
      <c r="CQ17" s="269"/>
      <c r="CR17" s="274">
        <v>506086</v>
      </c>
      <c r="CS17" s="217"/>
      <c r="CT17" s="217"/>
      <c r="CU17" s="217"/>
      <c r="CV17" s="217"/>
      <c r="CW17" s="217"/>
      <c r="CX17" s="217"/>
      <c r="CY17" s="279"/>
      <c r="CZ17" s="282">
        <v>5.7</v>
      </c>
      <c r="DA17" s="282"/>
      <c r="DB17" s="282"/>
      <c r="DC17" s="282"/>
      <c r="DD17" s="288" t="s">
        <v>200</v>
      </c>
      <c r="DE17" s="217"/>
      <c r="DF17" s="217"/>
      <c r="DG17" s="217"/>
      <c r="DH17" s="217"/>
      <c r="DI17" s="217"/>
      <c r="DJ17" s="217"/>
      <c r="DK17" s="217"/>
      <c r="DL17" s="217"/>
      <c r="DM17" s="217"/>
      <c r="DN17" s="217"/>
      <c r="DO17" s="217"/>
      <c r="DP17" s="279"/>
      <c r="DQ17" s="288">
        <v>480556</v>
      </c>
      <c r="DR17" s="217"/>
      <c r="DS17" s="217"/>
      <c r="DT17" s="217"/>
      <c r="DU17" s="217"/>
      <c r="DV17" s="217"/>
      <c r="DW17" s="217"/>
      <c r="DX17" s="217"/>
      <c r="DY17" s="217"/>
      <c r="DZ17" s="217"/>
      <c r="EA17" s="217"/>
      <c r="EB17" s="217"/>
      <c r="EC17" s="326"/>
    </row>
    <row r="18" spans="2:133" ht="11.25" customHeight="1">
      <c r="B18" s="261" t="s">
        <v>356</v>
      </c>
      <c r="C18" s="1"/>
      <c r="D18" s="1"/>
      <c r="E18" s="1"/>
      <c r="F18" s="1"/>
      <c r="G18" s="1"/>
      <c r="H18" s="1"/>
      <c r="I18" s="1"/>
      <c r="J18" s="1"/>
      <c r="K18" s="1"/>
      <c r="L18" s="1"/>
      <c r="M18" s="1"/>
      <c r="N18" s="1"/>
      <c r="O18" s="1"/>
      <c r="P18" s="1"/>
      <c r="Q18" s="269"/>
      <c r="R18" s="274">
        <v>9484</v>
      </c>
      <c r="S18" s="217"/>
      <c r="T18" s="217"/>
      <c r="U18" s="217"/>
      <c r="V18" s="217"/>
      <c r="W18" s="217"/>
      <c r="X18" s="217"/>
      <c r="Y18" s="279"/>
      <c r="Z18" s="282">
        <v>0.1</v>
      </c>
      <c r="AA18" s="282"/>
      <c r="AB18" s="282"/>
      <c r="AC18" s="282"/>
      <c r="AD18" s="287">
        <v>9484</v>
      </c>
      <c r="AE18" s="287"/>
      <c r="AF18" s="287"/>
      <c r="AG18" s="287"/>
      <c r="AH18" s="287"/>
      <c r="AI18" s="287"/>
      <c r="AJ18" s="287"/>
      <c r="AK18" s="287"/>
      <c r="AL18" s="283">
        <v>0.2</v>
      </c>
      <c r="AM18" s="238"/>
      <c r="AN18" s="238"/>
      <c r="AO18" s="296"/>
      <c r="AP18" s="261" t="s">
        <v>98</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358</v>
      </c>
      <c r="C19" s="1"/>
      <c r="D19" s="1"/>
      <c r="E19" s="1"/>
      <c r="F19" s="1"/>
      <c r="G19" s="1"/>
      <c r="H19" s="1"/>
      <c r="I19" s="1"/>
      <c r="J19" s="1"/>
      <c r="K19" s="1"/>
      <c r="L19" s="1"/>
      <c r="M19" s="1"/>
      <c r="N19" s="1"/>
      <c r="O19" s="1"/>
      <c r="P19" s="1"/>
      <c r="Q19" s="269"/>
      <c r="R19" s="274">
        <v>9388</v>
      </c>
      <c r="S19" s="217"/>
      <c r="T19" s="217"/>
      <c r="U19" s="217"/>
      <c r="V19" s="217"/>
      <c r="W19" s="217"/>
      <c r="X19" s="217"/>
      <c r="Y19" s="279"/>
      <c r="Z19" s="282">
        <v>0.1</v>
      </c>
      <c r="AA19" s="282"/>
      <c r="AB19" s="282"/>
      <c r="AC19" s="282"/>
      <c r="AD19" s="287">
        <v>9388</v>
      </c>
      <c r="AE19" s="287"/>
      <c r="AF19" s="287"/>
      <c r="AG19" s="287"/>
      <c r="AH19" s="287"/>
      <c r="AI19" s="287"/>
      <c r="AJ19" s="287"/>
      <c r="AK19" s="287"/>
      <c r="AL19" s="283">
        <v>0.2</v>
      </c>
      <c r="AM19" s="238"/>
      <c r="AN19" s="238"/>
      <c r="AO19" s="296"/>
      <c r="AP19" s="261" t="s">
        <v>253</v>
      </c>
      <c r="AQ19" s="1"/>
      <c r="AR19" s="1"/>
      <c r="AS19" s="1"/>
      <c r="AT19" s="1"/>
      <c r="AU19" s="1"/>
      <c r="AV19" s="1"/>
      <c r="AW19" s="1"/>
      <c r="AX19" s="1"/>
      <c r="AY19" s="1"/>
      <c r="AZ19" s="1"/>
      <c r="BA19" s="1"/>
      <c r="BB19" s="1"/>
      <c r="BC19" s="1"/>
      <c r="BD19" s="1"/>
      <c r="BE19" s="1"/>
      <c r="BF19" s="269"/>
      <c r="BG19" s="274" t="s">
        <v>200</v>
      </c>
      <c r="BH19" s="217"/>
      <c r="BI19" s="217"/>
      <c r="BJ19" s="217"/>
      <c r="BK19" s="217"/>
      <c r="BL19" s="217"/>
      <c r="BM19" s="217"/>
      <c r="BN19" s="279"/>
      <c r="BO19" s="282" t="s">
        <v>200</v>
      </c>
      <c r="BP19" s="282"/>
      <c r="BQ19" s="282"/>
      <c r="BR19" s="282"/>
      <c r="BS19" s="287" t="s">
        <v>200</v>
      </c>
      <c r="BT19" s="287"/>
      <c r="BU19" s="287"/>
      <c r="BV19" s="287"/>
      <c r="BW19" s="287"/>
      <c r="BX19" s="287"/>
      <c r="BY19" s="287"/>
      <c r="BZ19" s="287"/>
      <c r="CA19" s="287"/>
      <c r="CB19" s="325"/>
      <c r="CD19" s="261" t="s">
        <v>360</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361</v>
      </c>
      <c r="C20" s="266"/>
      <c r="D20" s="266"/>
      <c r="E20" s="266"/>
      <c r="F20" s="266"/>
      <c r="G20" s="266"/>
      <c r="H20" s="266"/>
      <c r="I20" s="266"/>
      <c r="J20" s="266"/>
      <c r="K20" s="266"/>
      <c r="L20" s="266"/>
      <c r="M20" s="266"/>
      <c r="N20" s="266"/>
      <c r="O20" s="266"/>
      <c r="P20" s="266"/>
      <c r="Q20" s="270"/>
      <c r="R20" s="274">
        <v>96</v>
      </c>
      <c r="S20" s="217"/>
      <c r="T20" s="217"/>
      <c r="U20" s="217"/>
      <c r="V20" s="217"/>
      <c r="W20" s="217"/>
      <c r="X20" s="217"/>
      <c r="Y20" s="279"/>
      <c r="Z20" s="282">
        <v>0</v>
      </c>
      <c r="AA20" s="282"/>
      <c r="AB20" s="282"/>
      <c r="AC20" s="282"/>
      <c r="AD20" s="287">
        <v>96</v>
      </c>
      <c r="AE20" s="287"/>
      <c r="AF20" s="287"/>
      <c r="AG20" s="287"/>
      <c r="AH20" s="287"/>
      <c r="AI20" s="287"/>
      <c r="AJ20" s="287"/>
      <c r="AK20" s="287"/>
      <c r="AL20" s="283">
        <v>0</v>
      </c>
      <c r="AM20" s="238"/>
      <c r="AN20" s="238"/>
      <c r="AO20" s="296"/>
      <c r="AP20" s="261" t="s">
        <v>362</v>
      </c>
      <c r="AQ20" s="1"/>
      <c r="AR20" s="1"/>
      <c r="AS20" s="1"/>
      <c r="AT20" s="1"/>
      <c r="AU20" s="1"/>
      <c r="AV20" s="1"/>
      <c r="AW20" s="1"/>
      <c r="AX20" s="1"/>
      <c r="AY20" s="1"/>
      <c r="AZ20" s="1"/>
      <c r="BA20" s="1"/>
      <c r="BB20" s="1"/>
      <c r="BC20" s="1"/>
      <c r="BD20" s="1"/>
      <c r="BE20" s="1"/>
      <c r="BF20" s="269"/>
      <c r="BG20" s="274" t="s">
        <v>200</v>
      </c>
      <c r="BH20" s="217"/>
      <c r="BI20" s="217"/>
      <c r="BJ20" s="217"/>
      <c r="BK20" s="217"/>
      <c r="BL20" s="217"/>
      <c r="BM20" s="217"/>
      <c r="BN20" s="279"/>
      <c r="BO20" s="282" t="s">
        <v>200</v>
      </c>
      <c r="BP20" s="282"/>
      <c r="BQ20" s="282"/>
      <c r="BR20" s="282"/>
      <c r="BS20" s="287" t="s">
        <v>200</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8820132</v>
      </c>
      <c r="CS20" s="217"/>
      <c r="CT20" s="217"/>
      <c r="CU20" s="217"/>
      <c r="CV20" s="217"/>
      <c r="CW20" s="217"/>
      <c r="CX20" s="217"/>
      <c r="CY20" s="279"/>
      <c r="CZ20" s="282">
        <v>100</v>
      </c>
      <c r="DA20" s="282"/>
      <c r="DB20" s="282"/>
      <c r="DC20" s="282"/>
      <c r="DD20" s="288">
        <v>1850716</v>
      </c>
      <c r="DE20" s="217"/>
      <c r="DF20" s="217"/>
      <c r="DG20" s="217"/>
      <c r="DH20" s="217"/>
      <c r="DI20" s="217"/>
      <c r="DJ20" s="217"/>
      <c r="DK20" s="217"/>
      <c r="DL20" s="217"/>
      <c r="DM20" s="217"/>
      <c r="DN20" s="217"/>
      <c r="DO20" s="217"/>
      <c r="DP20" s="279"/>
      <c r="DQ20" s="288">
        <v>5163036</v>
      </c>
      <c r="DR20" s="217"/>
      <c r="DS20" s="217"/>
      <c r="DT20" s="217"/>
      <c r="DU20" s="217"/>
      <c r="DV20" s="217"/>
      <c r="DW20" s="217"/>
      <c r="DX20" s="217"/>
      <c r="DY20" s="217"/>
      <c r="DZ20" s="217"/>
      <c r="EA20" s="217"/>
      <c r="EB20" s="217"/>
      <c r="EC20" s="326"/>
    </row>
    <row r="21" spans="2:133" ht="11.25" customHeight="1">
      <c r="B21" s="261" t="s">
        <v>338</v>
      </c>
      <c r="C21" s="1"/>
      <c r="D21" s="1"/>
      <c r="E21" s="1"/>
      <c r="F21" s="1"/>
      <c r="G21" s="1"/>
      <c r="H21" s="1"/>
      <c r="I21" s="1"/>
      <c r="J21" s="1"/>
      <c r="K21" s="1"/>
      <c r="L21" s="1"/>
      <c r="M21" s="1"/>
      <c r="N21" s="1"/>
      <c r="O21" s="1"/>
      <c r="P21" s="1"/>
      <c r="Q21" s="269"/>
      <c r="R21" s="274">
        <v>3211019</v>
      </c>
      <c r="S21" s="217"/>
      <c r="T21" s="217"/>
      <c r="U21" s="217"/>
      <c r="V21" s="217"/>
      <c r="W21" s="217"/>
      <c r="X21" s="217"/>
      <c r="Y21" s="279"/>
      <c r="Z21" s="282">
        <v>35.200000000000003</v>
      </c>
      <c r="AA21" s="282"/>
      <c r="AB21" s="282"/>
      <c r="AC21" s="282"/>
      <c r="AD21" s="287">
        <v>2691378</v>
      </c>
      <c r="AE21" s="287"/>
      <c r="AF21" s="287"/>
      <c r="AG21" s="287"/>
      <c r="AH21" s="287"/>
      <c r="AI21" s="287"/>
      <c r="AJ21" s="287"/>
      <c r="AK21" s="287"/>
      <c r="AL21" s="283">
        <v>62.5</v>
      </c>
      <c r="AM21" s="238"/>
      <c r="AN21" s="238"/>
      <c r="AO21" s="296"/>
      <c r="AP21" s="261" t="s">
        <v>364</v>
      </c>
      <c r="AQ21" s="300"/>
      <c r="AR21" s="300"/>
      <c r="AS21" s="300"/>
      <c r="AT21" s="300"/>
      <c r="AU21" s="300"/>
      <c r="AV21" s="300"/>
      <c r="AW21" s="300"/>
      <c r="AX21" s="300"/>
      <c r="AY21" s="300"/>
      <c r="AZ21" s="300"/>
      <c r="BA21" s="300"/>
      <c r="BB21" s="300"/>
      <c r="BC21" s="300"/>
      <c r="BD21" s="300"/>
      <c r="BE21" s="300"/>
      <c r="BF21" s="314"/>
      <c r="BG21" s="274" t="s">
        <v>200</v>
      </c>
      <c r="BH21" s="217"/>
      <c r="BI21" s="217"/>
      <c r="BJ21" s="217"/>
      <c r="BK21" s="217"/>
      <c r="BL21" s="217"/>
      <c r="BM21" s="217"/>
      <c r="BN21" s="279"/>
      <c r="BO21" s="282" t="s">
        <v>200</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2691378</v>
      </c>
      <c r="S22" s="217"/>
      <c r="T22" s="217"/>
      <c r="U22" s="217"/>
      <c r="V22" s="217"/>
      <c r="W22" s="217"/>
      <c r="X22" s="217"/>
      <c r="Y22" s="279"/>
      <c r="Z22" s="282">
        <v>29.5</v>
      </c>
      <c r="AA22" s="282"/>
      <c r="AB22" s="282"/>
      <c r="AC22" s="282"/>
      <c r="AD22" s="287">
        <v>2691378</v>
      </c>
      <c r="AE22" s="287"/>
      <c r="AF22" s="287"/>
      <c r="AG22" s="287"/>
      <c r="AH22" s="287"/>
      <c r="AI22" s="287"/>
      <c r="AJ22" s="287"/>
      <c r="AK22" s="287"/>
      <c r="AL22" s="283">
        <v>62.5</v>
      </c>
      <c r="AM22" s="238"/>
      <c r="AN22" s="238"/>
      <c r="AO22" s="296"/>
      <c r="AP22" s="261" t="s">
        <v>365</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367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519641</v>
      </c>
      <c r="S23" s="217"/>
      <c r="T23" s="217"/>
      <c r="U23" s="217"/>
      <c r="V23" s="217"/>
      <c r="W23" s="217"/>
      <c r="X23" s="217"/>
      <c r="Y23" s="279"/>
      <c r="Z23" s="282">
        <v>5.7</v>
      </c>
      <c r="AA23" s="282"/>
      <c r="AB23" s="282"/>
      <c r="AC23" s="282"/>
      <c r="AD23" s="287" t="s">
        <v>200</v>
      </c>
      <c r="AE23" s="287"/>
      <c r="AF23" s="287"/>
      <c r="AG23" s="287"/>
      <c r="AH23" s="287"/>
      <c r="AI23" s="287"/>
      <c r="AJ23" s="287"/>
      <c r="AK23" s="287"/>
      <c r="AL23" s="283" t="s">
        <v>200</v>
      </c>
      <c r="AM23" s="238"/>
      <c r="AN23" s="238"/>
      <c r="AO23" s="296"/>
      <c r="AP23" s="261" t="s">
        <v>116</v>
      </c>
      <c r="AQ23" s="300"/>
      <c r="AR23" s="300"/>
      <c r="AS23" s="300"/>
      <c r="AT23" s="300"/>
      <c r="AU23" s="300"/>
      <c r="AV23" s="300"/>
      <c r="AW23" s="300"/>
      <c r="AX23" s="300"/>
      <c r="AY23" s="300"/>
      <c r="AZ23" s="300"/>
      <c r="BA23" s="300"/>
      <c r="BB23" s="300"/>
      <c r="BC23" s="300"/>
      <c r="BD23" s="300"/>
      <c r="BE23" s="300"/>
      <c r="BF23" s="314"/>
      <c r="BG23" s="274" t="s">
        <v>200</v>
      </c>
      <c r="BH23" s="217"/>
      <c r="BI23" s="217"/>
      <c r="BJ23" s="217"/>
      <c r="BK23" s="217"/>
      <c r="BL23" s="217"/>
      <c r="BM23" s="217"/>
      <c r="BN23" s="279"/>
      <c r="BO23" s="282" t="s">
        <v>200</v>
      </c>
      <c r="BP23" s="282"/>
      <c r="BQ23" s="282"/>
      <c r="BR23" s="282"/>
      <c r="BS23" s="287" t="s">
        <v>200</v>
      </c>
      <c r="BT23" s="287"/>
      <c r="BU23" s="287"/>
      <c r="BV23" s="287"/>
      <c r="BW23" s="287"/>
      <c r="BX23" s="287"/>
      <c r="BY23" s="287"/>
      <c r="BZ23" s="287"/>
      <c r="CA23" s="287"/>
      <c r="CB23" s="325"/>
      <c r="CD23" s="182" t="s">
        <v>309</v>
      </c>
      <c r="CE23" s="139"/>
      <c r="CF23" s="139"/>
      <c r="CG23" s="139"/>
      <c r="CH23" s="139"/>
      <c r="CI23" s="139"/>
      <c r="CJ23" s="139"/>
      <c r="CK23" s="139"/>
      <c r="CL23" s="139"/>
      <c r="CM23" s="139"/>
      <c r="CN23" s="139"/>
      <c r="CO23" s="139"/>
      <c r="CP23" s="139"/>
      <c r="CQ23" s="144"/>
      <c r="CR23" s="182" t="s">
        <v>368</v>
      </c>
      <c r="CS23" s="139"/>
      <c r="CT23" s="139"/>
      <c r="CU23" s="139"/>
      <c r="CV23" s="139"/>
      <c r="CW23" s="139"/>
      <c r="CX23" s="139"/>
      <c r="CY23" s="144"/>
      <c r="CZ23" s="182" t="s">
        <v>371</v>
      </c>
      <c r="DA23" s="139"/>
      <c r="DB23" s="139"/>
      <c r="DC23" s="144"/>
      <c r="DD23" s="182" t="s">
        <v>297</v>
      </c>
      <c r="DE23" s="139"/>
      <c r="DF23" s="139"/>
      <c r="DG23" s="139"/>
      <c r="DH23" s="139"/>
      <c r="DI23" s="139"/>
      <c r="DJ23" s="139"/>
      <c r="DK23" s="144"/>
      <c r="DL23" s="345" t="s">
        <v>229</v>
      </c>
      <c r="DM23" s="348"/>
      <c r="DN23" s="348"/>
      <c r="DO23" s="348"/>
      <c r="DP23" s="348"/>
      <c r="DQ23" s="348"/>
      <c r="DR23" s="348"/>
      <c r="DS23" s="348"/>
      <c r="DT23" s="348"/>
      <c r="DU23" s="348"/>
      <c r="DV23" s="352"/>
      <c r="DW23" s="182" t="s">
        <v>374</v>
      </c>
      <c r="DX23" s="139"/>
      <c r="DY23" s="139"/>
      <c r="DZ23" s="139"/>
      <c r="EA23" s="139"/>
      <c r="EB23" s="139"/>
      <c r="EC23" s="144"/>
    </row>
    <row r="24" spans="2:133" ht="11.25" customHeight="1">
      <c r="B24" s="261" t="s">
        <v>375</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376</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377</v>
      </c>
      <c r="CE24" s="265"/>
      <c r="CF24" s="265"/>
      <c r="CG24" s="265"/>
      <c r="CH24" s="265"/>
      <c r="CI24" s="265"/>
      <c r="CJ24" s="265"/>
      <c r="CK24" s="265"/>
      <c r="CL24" s="265"/>
      <c r="CM24" s="265"/>
      <c r="CN24" s="265"/>
      <c r="CO24" s="265"/>
      <c r="CP24" s="265"/>
      <c r="CQ24" s="268"/>
      <c r="CR24" s="273">
        <v>3011507</v>
      </c>
      <c r="CS24" s="276"/>
      <c r="CT24" s="276"/>
      <c r="CU24" s="276"/>
      <c r="CV24" s="276"/>
      <c r="CW24" s="276"/>
      <c r="CX24" s="276"/>
      <c r="CY24" s="278"/>
      <c r="CZ24" s="291">
        <v>34.1</v>
      </c>
      <c r="DA24" s="293"/>
      <c r="DB24" s="293"/>
      <c r="DC24" s="337"/>
      <c r="DD24" s="341">
        <v>2132313</v>
      </c>
      <c r="DE24" s="276"/>
      <c r="DF24" s="276"/>
      <c r="DG24" s="276"/>
      <c r="DH24" s="276"/>
      <c r="DI24" s="276"/>
      <c r="DJ24" s="276"/>
      <c r="DK24" s="278"/>
      <c r="DL24" s="341">
        <v>1841530</v>
      </c>
      <c r="DM24" s="276"/>
      <c r="DN24" s="276"/>
      <c r="DO24" s="276"/>
      <c r="DP24" s="276"/>
      <c r="DQ24" s="276"/>
      <c r="DR24" s="276"/>
      <c r="DS24" s="276"/>
      <c r="DT24" s="276"/>
      <c r="DU24" s="276"/>
      <c r="DV24" s="278"/>
      <c r="DW24" s="291">
        <v>42.6</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4823053</v>
      </c>
      <c r="S25" s="217"/>
      <c r="T25" s="217"/>
      <c r="U25" s="217"/>
      <c r="V25" s="217"/>
      <c r="W25" s="217"/>
      <c r="X25" s="217"/>
      <c r="Y25" s="279"/>
      <c r="Z25" s="282">
        <v>52.9</v>
      </c>
      <c r="AA25" s="282"/>
      <c r="AB25" s="282"/>
      <c r="AC25" s="282"/>
      <c r="AD25" s="287">
        <v>4303412</v>
      </c>
      <c r="AE25" s="287"/>
      <c r="AF25" s="287"/>
      <c r="AG25" s="287"/>
      <c r="AH25" s="287"/>
      <c r="AI25" s="287"/>
      <c r="AJ25" s="287"/>
      <c r="AK25" s="287"/>
      <c r="AL25" s="283">
        <v>100</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1223476</v>
      </c>
      <c r="CS25" s="313"/>
      <c r="CT25" s="313"/>
      <c r="CU25" s="313"/>
      <c r="CV25" s="313"/>
      <c r="CW25" s="313"/>
      <c r="CX25" s="313"/>
      <c r="CY25" s="332"/>
      <c r="CZ25" s="283">
        <v>13.9</v>
      </c>
      <c r="DA25" s="335"/>
      <c r="DB25" s="335"/>
      <c r="DC25" s="338"/>
      <c r="DD25" s="288">
        <v>1122431</v>
      </c>
      <c r="DE25" s="313"/>
      <c r="DF25" s="313"/>
      <c r="DG25" s="313"/>
      <c r="DH25" s="313"/>
      <c r="DI25" s="313"/>
      <c r="DJ25" s="313"/>
      <c r="DK25" s="332"/>
      <c r="DL25" s="288">
        <v>1057958</v>
      </c>
      <c r="DM25" s="313"/>
      <c r="DN25" s="313"/>
      <c r="DO25" s="313"/>
      <c r="DP25" s="313"/>
      <c r="DQ25" s="313"/>
      <c r="DR25" s="313"/>
      <c r="DS25" s="313"/>
      <c r="DT25" s="313"/>
      <c r="DU25" s="313"/>
      <c r="DV25" s="332"/>
      <c r="DW25" s="283">
        <v>24.5</v>
      </c>
      <c r="DX25" s="335"/>
      <c r="DY25" s="335"/>
      <c r="DZ25" s="335"/>
      <c r="EA25" s="335"/>
      <c r="EB25" s="335"/>
      <c r="EC25" s="360"/>
    </row>
    <row r="26" spans="2:133" ht="11.25" customHeight="1">
      <c r="B26" s="261" t="s">
        <v>380</v>
      </c>
      <c r="C26" s="1"/>
      <c r="D26" s="1"/>
      <c r="E26" s="1"/>
      <c r="F26" s="1"/>
      <c r="G26" s="1"/>
      <c r="H26" s="1"/>
      <c r="I26" s="1"/>
      <c r="J26" s="1"/>
      <c r="K26" s="1"/>
      <c r="L26" s="1"/>
      <c r="M26" s="1"/>
      <c r="N26" s="1"/>
      <c r="O26" s="1"/>
      <c r="P26" s="1"/>
      <c r="Q26" s="269"/>
      <c r="R26" s="274">
        <v>726</v>
      </c>
      <c r="S26" s="217"/>
      <c r="T26" s="217"/>
      <c r="U26" s="217"/>
      <c r="V26" s="217"/>
      <c r="W26" s="217"/>
      <c r="X26" s="217"/>
      <c r="Y26" s="279"/>
      <c r="Z26" s="282">
        <v>0</v>
      </c>
      <c r="AA26" s="282"/>
      <c r="AB26" s="282"/>
      <c r="AC26" s="282"/>
      <c r="AD26" s="287">
        <v>726</v>
      </c>
      <c r="AE26" s="287"/>
      <c r="AF26" s="287"/>
      <c r="AG26" s="287"/>
      <c r="AH26" s="287"/>
      <c r="AI26" s="287"/>
      <c r="AJ26" s="287"/>
      <c r="AK26" s="287"/>
      <c r="AL26" s="283">
        <v>0</v>
      </c>
      <c r="AM26" s="238"/>
      <c r="AN26" s="238"/>
      <c r="AO26" s="296"/>
      <c r="AP26" s="261" t="s">
        <v>382</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645638</v>
      </c>
      <c r="CS26" s="217"/>
      <c r="CT26" s="217"/>
      <c r="CU26" s="217"/>
      <c r="CV26" s="217"/>
      <c r="CW26" s="217"/>
      <c r="CX26" s="217"/>
      <c r="CY26" s="279"/>
      <c r="CZ26" s="283">
        <v>7.3</v>
      </c>
      <c r="DA26" s="335"/>
      <c r="DB26" s="335"/>
      <c r="DC26" s="338"/>
      <c r="DD26" s="288">
        <v>592625</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53651</v>
      </c>
      <c r="S27" s="217"/>
      <c r="T27" s="217"/>
      <c r="U27" s="217"/>
      <c r="V27" s="217"/>
      <c r="W27" s="217"/>
      <c r="X27" s="217"/>
      <c r="Y27" s="279"/>
      <c r="Z27" s="282">
        <v>0.6</v>
      </c>
      <c r="AA27" s="282"/>
      <c r="AB27" s="282"/>
      <c r="AC27" s="282"/>
      <c r="AD27" s="287" t="s">
        <v>200</v>
      </c>
      <c r="AE27" s="287"/>
      <c r="AF27" s="287"/>
      <c r="AG27" s="287"/>
      <c r="AH27" s="287"/>
      <c r="AI27" s="287"/>
      <c r="AJ27" s="287"/>
      <c r="AK27" s="287"/>
      <c r="AL27" s="283" t="s">
        <v>200</v>
      </c>
      <c r="AM27" s="238"/>
      <c r="AN27" s="238"/>
      <c r="AO27" s="296"/>
      <c r="AP27" s="261" t="s">
        <v>384</v>
      </c>
      <c r="AQ27" s="1"/>
      <c r="AR27" s="1"/>
      <c r="AS27" s="1"/>
      <c r="AT27" s="1"/>
      <c r="AU27" s="1"/>
      <c r="AV27" s="1"/>
      <c r="AW27" s="1"/>
      <c r="AX27" s="1"/>
      <c r="AY27" s="1"/>
      <c r="AZ27" s="1"/>
      <c r="BA27" s="1"/>
      <c r="BB27" s="1"/>
      <c r="BC27" s="1"/>
      <c r="BD27" s="1"/>
      <c r="BE27" s="1"/>
      <c r="BF27" s="269"/>
      <c r="BG27" s="274">
        <v>1182181</v>
      </c>
      <c r="BH27" s="217"/>
      <c r="BI27" s="217"/>
      <c r="BJ27" s="217"/>
      <c r="BK27" s="217"/>
      <c r="BL27" s="217"/>
      <c r="BM27" s="217"/>
      <c r="BN27" s="279"/>
      <c r="BO27" s="282">
        <v>100</v>
      </c>
      <c r="BP27" s="282"/>
      <c r="BQ27" s="282"/>
      <c r="BR27" s="282"/>
      <c r="BS27" s="287">
        <v>2184</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1281945</v>
      </c>
      <c r="CS27" s="313"/>
      <c r="CT27" s="313"/>
      <c r="CU27" s="313"/>
      <c r="CV27" s="313"/>
      <c r="CW27" s="313"/>
      <c r="CX27" s="313"/>
      <c r="CY27" s="332"/>
      <c r="CZ27" s="283">
        <v>14.5</v>
      </c>
      <c r="DA27" s="335"/>
      <c r="DB27" s="335"/>
      <c r="DC27" s="338"/>
      <c r="DD27" s="288">
        <v>529326</v>
      </c>
      <c r="DE27" s="313"/>
      <c r="DF27" s="313"/>
      <c r="DG27" s="313"/>
      <c r="DH27" s="313"/>
      <c r="DI27" s="313"/>
      <c r="DJ27" s="313"/>
      <c r="DK27" s="332"/>
      <c r="DL27" s="288">
        <v>303016</v>
      </c>
      <c r="DM27" s="313"/>
      <c r="DN27" s="313"/>
      <c r="DO27" s="313"/>
      <c r="DP27" s="313"/>
      <c r="DQ27" s="313"/>
      <c r="DR27" s="313"/>
      <c r="DS27" s="313"/>
      <c r="DT27" s="313"/>
      <c r="DU27" s="313"/>
      <c r="DV27" s="332"/>
      <c r="DW27" s="283">
        <v>7</v>
      </c>
      <c r="DX27" s="335"/>
      <c r="DY27" s="335"/>
      <c r="DZ27" s="335"/>
      <c r="EA27" s="335"/>
      <c r="EB27" s="335"/>
      <c r="EC27" s="360"/>
    </row>
    <row r="28" spans="2:133" ht="11.25" customHeight="1">
      <c r="B28" s="261" t="s">
        <v>162</v>
      </c>
      <c r="C28" s="1"/>
      <c r="D28" s="1"/>
      <c r="E28" s="1"/>
      <c r="F28" s="1"/>
      <c r="G28" s="1"/>
      <c r="H28" s="1"/>
      <c r="I28" s="1"/>
      <c r="J28" s="1"/>
      <c r="K28" s="1"/>
      <c r="L28" s="1"/>
      <c r="M28" s="1"/>
      <c r="N28" s="1"/>
      <c r="O28" s="1"/>
      <c r="P28" s="1"/>
      <c r="Q28" s="269"/>
      <c r="R28" s="274">
        <v>81588</v>
      </c>
      <c r="S28" s="217"/>
      <c r="T28" s="217"/>
      <c r="U28" s="217"/>
      <c r="V28" s="217"/>
      <c r="W28" s="217"/>
      <c r="X28" s="217"/>
      <c r="Y28" s="279"/>
      <c r="Z28" s="282">
        <v>0.9</v>
      </c>
      <c r="AA28" s="282"/>
      <c r="AB28" s="282"/>
      <c r="AC28" s="282"/>
      <c r="AD28" s="287" t="s">
        <v>200</v>
      </c>
      <c r="AE28" s="287"/>
      <c r="AF28" s="287"/>
      <c r="AG28" s="287"/>
      <c r="AH28" s="287"/>
      <c r="AI28" s="287"/>
      <c r="AJ28" s="287"/>
      <c r="AK28" s="287"/>
      <c r="AL28" s="283" t="s">
        <v>200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378</v>
      </c>
      <c r="CE28" s="1"/>
      <c r="CF28" s="1"/>
      <c r="CG28" s="1"/>
      <c r="CH28" s="1"/>
      <c r="CI28" s="1"/>
      <c r="CJ28" s="1"/>
      <c r="CK28" s="1"/>
      <c r="CL28" s="1"/>
      <c r="CM28" s="1"/>
      <c r="CN28" s="1"/>
      <c r="CO28" s="1"/>
      <c r="CP28" s="1"/>
      <c r="CQ28" s="269"/>
      <c r="CR28" s="274">
        <v>506086</v>
      </c>
      <c r="CS28" s="217"/>
      <c r="CT28" s="217"/>
      <c r="CU28" s="217"/>
      <c r="CV28" s="217"/>
      <c r="CW28" s="217"/>
      <c r="CX28" s="217"/>
      <c r="CY28" s="279"/>
      <c r="CZ28" s="283">
        <v>5.7</v>
      </c>
      <c r="DA28" s="335"/>
      <c r="DB28" s="335"/>
      <c r="DC28" s="338"/>
      <c r="DD28" s="288">
        <v>480556</v>
      </c>
      <c r="DE28" s="217"/>
      <c r="DF28" s="217"/>
      <c r="DG28" s="217"/>
      <c r="DH28" s="217"/>
      <c r="DI28" s="217"/>
      <c r="DJ28" s="217"/>
      <c r="DK28" s="279"/>
      <c r="DL28" s="288">
        <v>480556</v>
      </c>
      <c r="DM28" s="217"/>
      <c r="DN28" s="217"/>
      <c r="DO28" s="217"/>
      <c r="DP28" s="217"/>
      <c r="DQ28" s="217"/>
      <c r="DR28" s="217"/>
      <c r="DS28" s="217"/>
      <c r="DT28" s="217"/>
      <c r="DU28" s="217"/>
      <c r="DV28" s="279"/>
      <c r="DW28" s="283">
        <v>11.1</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6460</v>
      </c>
      <c r="S29" s="217"/>
      <c r="T29" s="217"/>
      <c r="U29" s="217"/>
      <c r="V29" s="217"/>
      <c r="W29" s="217"/>
      <c r="X29" s="217"/>
      <c r="Y29" s="279"/>
      <c r="Z29" s="282">
        <v>0.1</v>
      </c>
      <c r="AA29" s="282"/>
      <c r="AB29" s="282"/>
      <c r="AC29" s="282"/>
      <c r="AD29" s="287" t="s">
        <v>200</v>
      </c>
      <c r="AE29" s="287"/>
      <c r="AF29" s="287"/>
      <c r="AG29" s="287"/>
      <c r="AH29" s="287"/>
      <c r="AI29" s="287"/>
      <c r="AJ29" s="287"/>
      <c r="AK29" s="287"/>
      <c r="AL29" s="283" t="s">
        <v>200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23</v>
      </c>
      <c r="CG29" s="1"/>
      <c r="CH29" s="1"/>
      <c r="CI29" s="1"/>
      <c r="CJ29" s="1"/>
      <c r="CK29" s="1"/>
      <c r="CL29" s="1"/>
      <c r="CM29" s="1"/>
      <c r="CN29" s="1"/>
      <c r="CO29" s="1"/>
      <c r="CP29" s="1"/>
      <c r="CQ29" s="269"/>
      <c r="CR29" s="274">
        <v>506086</v>
      </c>
      <c r="CS29" s="313"/>
      <c r="CT29" s="313"/>
      <c r="CU29" s="313"/>
      <c r="CV29" s="313"/>
      <c r="CW29" s="313"/>
      <c r="CX29" s="313"/>
      <c r="CY29" s="332"/>
      <c r="CZ29" s="283">
        <v>5.7</v>
      </c>
      <c r="DA29" s="335"/>
      <c r="DB29" s="335"/>
      <c r="DC29" s="338"/>
      <c r="DD29" s="288">
        <v>480556</v>
      </c>
      <c r="DE29" s="313"/>
      <c r="DF29" s="313"/>
      <c r="DG29" s="313"/>
      <c r="DH29" s="313"/>
      <c r="DI29" s="313"/>
      <c r="DJ29" s="313"/>
      <c r="DK29" s="332"/>
      <c r="DL29" s="288">
        <v>480556</v>
      </c>
      <c r="DM29" s="313"/>
      <c r="DN29" s="313"/>
      <c r="DO29" s="313"/>
      <c r="DP29" s="313"/>
      <c r="DQ29" s="313"/>
      <c r="DR29" s="313"/>
      <c r="DS29" s="313"/>
      <c r="DT29" s="313"/>
      <c r="DU29" s="313"/>
      <c r="DV29" s="332"/>
      <c r="DW29" s="283">
        <v>11.1</v>
      </c>
      <c r="DX29" s="335"/>
      <c r="DY29" s="335"/>
      <c r="DZ29" s="335"/>
      <c r="EA29" s="335"/>
      <c r="EB29" s="335"/>
      <c r="EC29" s="360"/>
    </row>
    <row r="30" spans="2:133" ht="11.25" customHeight="1">
      <c r="B30" s="261" t="s">
        <v>339</v>
      </c>
      <c r="C30" s="1"/>
      <c r="D30" s="1"/>
      <c r="E30" s="1"/>
      <c r="F30" s="1"/>
      <c r="G30" s="1"/>
      <c r="H30" s="1"/>
      <c r="I30" s="1"/>
      <c r="J30" s="1"/>
      <c r="K30" s="1"/>
      <c r="L30" s="1"/>
      <c r="M30" s="1"/>
      <c r="N30" s="1"/>
      <c r="O30" s="1"/>
      <c r="P30" s="1"/>
      <c r="Q30" s="269"/>
      <c r="R30" s="274">
        <v>1139008</v>
      </c>
      <c r="S30" s="217"/>
      <c r="T30" s="217"/>
      <c r="U30" s="217"/>
      <c r="V30" s="217"/>
      <c r="W30" s="217"/>
      <c r="X30" s="217"/>
      <c r="Y30" s="279"/>
      <c r="Z30" s="282">
        <v>12.5</v>
      </c>
      <c r="AA30" s="282"/>
      <c r="AB30" s="282"/>
      <c r="AC30" s="282"/>
      <c r="AD30" s="287" t="s">
        <v>200</v>
      </c>
      <c r="AE30" s="287"/>
      <c r="AF30" s="287"/>
      <c r="AG30" s="287"/>
      <c r="AH30" s="287"/>
      <c r="AI30" s="287"/>
      <c r="AJ30" s="287"/>
      <c r="AK30" s="287"/>
      <c r="AL30" s="283" t="s">
        <v>200</v>
      </c>
      <c r="AM30" s="238"/>
      <c r="AN30" s="238"/>
      <c r="AO30" s="296"/>
      <c r="AP30" s="182" t="s">
        <v>309</v>
      </c>
      <c r="AQ30" s="139"/>
      <c r="AR30" s="139"/>
      <c r="AS30" s="139"/>
      <c r="AT30" s="139"/>
      <c r="AU30" s="139"/>
      <c r="AV30" s="139"/>
      <c r="AW30" s="139"/>
      <c r="AX30" s="139"/>
      <c r="AY30" s="139"/>
      <c r="AZ30" s="139"/>
      <c r="BA30" s="139"/>
      <c r="BB30" s="139"/>
      <c r="BC30" s="139"/>
      <c r="BD30" s="139"/>
      <c r="BE30" s="139"/>
      <c r="BF30" s="144"/>
      <c r="BG30" s="182" t="s">
        <v>386</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487119</v>
      </c>
      <c r="CS30" s="217"/>
      <c r="CT30" s="217"/>
      <c r="CU30" s="217"/>
      <c r="CV30" s="217"/>
      <c r="CW30" s="217"/>
      <c r="CX30" s="217"/>
      <c r="CY30" s="279"/>
      <c r="CZ30" s="283">
        <v>5.5</v>
      </c>
      <c r="DA30" s="335"/>
      <c r="DB30" s="335"/>
      <c r="DC30" s="338"/>
      <c r="DD30" s="288">
        <v>463529</v>
      </c>
      <c r="DE30" s="217"/>
      <c r="DF30" s="217"/>
      <c r="DG30" s="217"/>
      <c r="DH30" s="217"/>
      <c r="DI30" s="217"/>
      <c r="DJ30" s="217"/>
      <c r="DK30" s="279"/>
      <c r="DL30" s="288">
        <v>463529</v>
      </c>
      <c r="DM30" s="217"/>
      <c r="DN30" s="217"/>
      <c r="DO30" s="217"/>
      <c r="DP30" s="217"/>
      <c r="DQ30" s="217"/>
      <c r="DR30" s="217"/>
      <c r="DS30" s="217"/>
      <c r="DT30" s="217"/>
      <c r="DU30" s="217"/>
      <c r="DV30" s="279"/>
      <c r="DW30" s="283">
        <v>10.7</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4</v>
      </c>
      <c r="AQ31" s="178"/>
      <c r="AR31" s="178"/>
      <c r="AS31" s="178"/>
      <c r="AT31" s="306" t="s">
        <v>390</v>
      </c>
      <c r="AU31" s="265"/>
      <c r="AV31" s="265"/>
      <c r="AW31" s="265"/>
      <c r="AX31" s="260" t="s">
        <v>272</v>
      </c>
      <c r="AY31" s="265"/>
      <c r="AZ31" s="265"/>
      <c r="BA31" s="265"/>
      <c r="BB31" s="265"/>
      <c r="BC31" s="265"/>
      <c r="BD31" s="265"/>
      <c r="BE31" s="265"/>
      <c r="BF31" s="268"/>
      <c r="BG31" s="318">
        <v>99.8</v>
      </c>
      <c r="BH31" s="322"/>
      <c r="BI31" s="322"/>
      <c r="BJ31" s="322"/>
      <c r="BK31" s="322"/>
      <c r="BL31" s="322"/>
      <c r="BM31" s="293">
        <v>99.6</v>
      </c>
      <c r="BN31" s="322"/>
      <c r="BO31" s="322"/>
      <c r="BP31" s="322"/>
      <c r="BQ31" s="324"/>
      <c r="BR31" s="318">
        <v>99.9</v>
      </c>
      <c r="BS31" s="322"/>
      <c r="BT31" s="322"/>
      <c r="BU31" s="322"/>
      <c r="BV31" s="322"/>
      <c r="BW31" s="322"/>
      <c r="BX31" s="293">
        <v>99.7</v>
      </c>
      <c r="BY31" s="322"/>
      <c r="BZ31" s="322"/>
      <c r="CA31" s="322"/>
      <c r="CB31" s="324"/>
      <c r="CD31" s="134"/>
      <c r="CE31" s="42"/>
      <c r="CF31" s="261" t="s">
        <v>310</v>
      </c>
      <c r="CG31" s="1"/>
      <c r="CH31" s="1"/>
      <c r="CI31" s="1"/>
      <c r="CJ31" s="1"/>
      <c r="CK31" s="1"/>
      <c r="CL31" s="1"/>
      <c r="CM31" s="1"/>
      <c r="CN31" s="1"/>
      <c r="CO31" s="1"/>
      <c r="CP31" s="1"/>
      <c r="CQ31" s="269"/>
      <c r="CR31" s="274">
        <v>18967</v>
      </c>
      <c r="CS31" s="313"/>
      <c r="CT31" s="313"/>
      <c r="CU31" s="313"/>
      <c r="CV31" s="313"/>
      <c r="CW31" s="313"/>
      <c r="CX31" s="313"/>
      <c r="CY31" s="332"/>
      <c r="CZ31" s="283">
        <v>0.2</v>
      </c>
      <c r="DA31" s="335"/>
      <c r="DB31" s="335"/>
      <c r="DC31" s="338"/>
      <c r="DD31" s="288">
        <v>17027</v>
      </c>
      <c r="DE31" s="313"/>
      <c r="DF31" s="313"/>
      <c r="DG31" s="313"/>
      <c r="DH31" s="313"/>
      <c r="DI31" s="313"/>
      <c r="DJ31" s="313"/>
      <c r="DK31" s="332"/>
      <c r="DL31" s="288">
        <v>17027</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391</v>
      </c>
      <c r="C32" s="1"/>
      <c r="D32" s="1"/>
      <c r="E32" s="1"/>
      <c r="F32" s="1"/>
      <c r="G32" s="1"/>
      <c r="H32" s="1"/>
      <c r="I32" s="1"/>
      <c r="J32" s="1"/>
      <c r="K32" s="1"/>
      <c r="L32" s="1"/>
      <c r="M32" s="1"/>
      <c r="N32" s="1"/>
      <c r="O32" s="1"/>
      <c r="P32" s="1"/>
      <c r="Q32" s="269"/>
      <c r="R32" s="274">
        <v>949413</v>
      </c>
      <c r="S32" s="217"/>
      <c r="T32" s="217"/>
      <c r="U32" s="217"/>
      <c r="V32" s="217"/>
      <c r="W32" s="217"/>
      <c r="X32" s="217"/>
      <c r="Y32" s="279"/>
      <c r="Z32" s="282">
        <v>10.4</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245</v>
      </c>
      <c r="AX32" s="261" t="s">
        <v>369</v>
      </c>
      <c r="AY32" s="1"/>
      <c r="AZ32" s="1"/>
      <c r="BA32" s="1"/>
      <c r="BB32" s="1"/>
      <c r="BC32" s="1"/>
      <c r="BD32" s="1"/>
      <c r="BE32" s="1"/>
      <c r="BF32" s="269"/>
      <c r="BG32" s="319">
        <v>99.8</v>
      </c>
      <c r="BH32" s="313"/>
      <c r="BI32" s="313"/>
      <c r="BJ32" s="313"/>
      <c r="BK32" s="313"/>
      <c r="BL32" s="313"/>
      <c r="BM32" s="238">
        <v>99.5</v>
      </c>
      <c r="BN32" s="313"/>
      <c r="BO32" s="313"/>
      <c r="BP32" s="313"/>
      <c r="BQ32" s="316"/>
      <c r="BR32" s="319">
        <v>99.9</v>
      </c>
      <c r="BS32" s="313"/>
      <c r="BT32" s="313"/>
      <c r="BU32" s="313"/>
      <c r="BV32" s="313"/>
      <c r="BW32" s="313"/>
      <c r="BX32" s="238">
        <v>99.7</v>
      </c>
      <c r="BY32" s="313"/>
      <c r="BZ32" s="313"/>
      <c r="CA32" s="313"/>
      <c r="CB32" s="316"/>
      <c r="CD32" s="135"/>
      <c r="CE32" s="142"/>
      <c r="CF32" s="261" t="s">
        <v>392</v>
      </c>
      <c r="CG32" s="1"/>
      <c r="CH32" s="1"/>
      <c r="CI32" s="1"/>
      <c r="CJ32" s="1"/>
      <c r="CK32" s="1"/>
      <c r="CL32" s="1"/>
      <c r="CM32" s="1"/>
      <c r="CN32" s="1"/>
      <c r="CO32" s="1"/>
      <c r="CP32" s="1"/>
      <c r="CQ32" s="269"/>
      <c r="CR32" s="274" t="s">
        <v>200</v>
      </c>
      <c r="CS32" s="217"/>
      <c r="CT32" s="217"/>
      <c r="CU32" s="217"/>
      <c r="CV32" s="217"/>
      <c r="CW32" s="217"/>
      <c r="CX32" s="217"/>
      <c r="CY32" s="279"/>
      <c r="CZ32" s="283" t="s">
        <v>200</v>
      </c>
      <c r="DA32" s="335"/>
      <c r="DB32" s="335"/>
      <c r="DC32" s="338"/>
      <c r="DD32" s="288" t="s">
        <v>200</v>
      </c>
      <c r="DE32" s="217"/>
      <c r="DF32" s="217"/>
      <c r="DG32" s="217"/>
      <c r="DH32" s="217"/>
      <c r="DI32" s="217"/>
      <c r="DJ32" s="217"/>
      <c r="DK32" s="279"/>
      <c r="DL32" s="288" t="s">
        <v>200</v>
      </c>
      <c r="DM32" s="217"/>
      <c r="DN32" s="217"/>
      <c r="DO32" s="217"/>
      <c r="DP32" s="217"/>
      <c r="DQ32" s="217"/>
      <c r="DR32" s="217"/>
      <c r="DS32" s="217"/>
      <c r="DT32" s="217"/>
      <c r="DU32" s="217"/>
      <c r="DV32" s="279"/>
      <c r="DW32" s="283" t="s">
        <v>200</v>
      </c>
      <c r="DX32" s="335"/>
      <c r="DY32" s="335"/>
      <c r="DZ32" s="335"/>
      <c r="EA32" s="335"/>
      <c r="EB32" s="335"/>
      <c r="EC32" s="360"/>
    </row>
    <row r="33" spans="2:133" ht="11.25" customHeight="1">
      <c r="B33" s="261" t="s">
        <v>131</v>
      </c>
      <c r="C33" s="1"/>
      <c r="D33" s="1"/>
      <c r="E33" s="1"/>
      <c r="F33" s="1"/>
      <c r="G33" s="1"/>
      <c r="H33" s="1"/>
      <c r="I33" s="1"/>
      <c r="J33" s="1"/>
      <c r="K33" s="1"/>
      <c r="L33" s="1"/>
      <c r="M33" s="1"/>
      <c r="N33" s="1"/>
      <c r="O33" s="1"/>
      <c r="P33" s="1"/>
      <c r="Q33" s="269"/>
      <c r="R33" s="274">
        <v>27918</v>
      </c>
      <c r="S33" s="217"/>
      <c r="T33" s="217"/>
      <c r="U33" s="217"/>
      <c r="V33" s="217"/>
      <c r="W33" s="217"/>
      <c r="X33" s="217"/>
      <c r="Y33" s="279"/>
      <c r="Z33" s="282">
        <v>0.3</v>
      </c>
      <c r="AA33" s="282"/>
      <c r="AB33" s="282"/>
      <c r="AC33" s="282"/>
      <c r="AD33" s="287" t="s">
        <v>200</v>
      </c>
      <c r="AE33" s="287"/>
      <c r="AF33" s="287"/>
      <c r="AG33" s="287"/>
      <c r="AH33" s="287"/>
      <c r="AI33" s="287"/>
      <c r="AJ33" s="287"/>
      <c r="AK33" s="287"/>
      <c r="AL33" s="283" t="s">
        <v>200</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99.8</v>
      </c>
      <c r="BH33" s="312"/>
      <c r="BI33" s="312"/>
      <c r="BJ33" s="312"/>
      <c r="BK33" s="312"/>
      <c r="BL33" s="312"/>
      <c r="BM33" s="294">
        <v>99.6</v>
      </c>
      <c r="BN33" s="312"/>
      <c r="BO33" s="312"/>
      <c r="BP33" s="312"/>
      <c r="BQ33" s="317"/>
      <c r="BR33" s="320">
        <v>99.9</v>
      </c>
      <c r="BS33" s="312"/>
      <c r="BT33" s="312"/>
      <c r="BU33" s="312"/>
      <c r="BV33" s="312"/>
      <c r="BW33" s="312"/>
      <c r="BX33" s="294">
        <v>99.7</v>
      </c>
      <c r="BY33" s="312"/>
      <c r="BZ33" s="312"/>
      <c r="CA33" s="312"/>
      <c r="CB33" s="317"/>
      <c r="CD33" s="261" t="s">
        <v>394</v>
      </c>
      <c r="CE33" s="1"/>
      <c r="CF33" s="1"/>
      <c r="CG33" s="1"/>
      <c r="CH33" s="1"/>
      <c r="CI33" s="1"/>
      <c r="CJ33" s="1"/>
      <c r="CK33" s="1"/>
      <c r="CL33" s="1"/>
      <c r="CM33" s="1"/>
      <c r="CN33" s="1"/>
      <c r="CO33" s="1"/>
      <c r="CP33" s="1"/>
      <c r="CQ33" s="269"/>
      <c r="CR33" s="274">
        <v>3935737</v>
      </c>
      <c r="CS33" s="313"/>
      <c r="CT33" s="313"/>
      <c r="CU33" s="313"/>
      <c r="CV33" s="313"/>
      <c r="CW33" s="313"/>
      <c r="CX33" s="313"/>
      <c r="CY33" s="332"/>
      <c r="CZ33" s="283">
        <v>44.6</v>
      </c>
      <c r="DA33" s="335"/>
      <c r="DB33" s="335"/>
      <c r="DC33" s="338"/>
      <c r="DD33" s="288">
        <v>2668322</v>
      </c>
      <c r="DE33" s="313"/>
      <c r="DF33" s="313"/>
      <c r="DG33" s="313"/>
      <c r="DH33" s="313"/>
      <c r="DI33" s="313"/>
      <c r="DJ33" s="313"/>
      <c r="DK33" s="332"/>
      <c r="DL33" s="288">
        <v>2080264</v>
      </c>
      <c r="DM33" s="313"/>
      <c r="DN33" s="313"/>
      <c r="DO33" s="313"/>
      <c r="DP33" s="313"/>
      <c r="DQ33" s="313"/>
      <c r="DR33" s="313"/>
      <c r="DS33" s="313"/>
      <c r="DT33" s="313"/>
      <c r="DU33" s="313"/>
      <c r="DV33" s="332"/>
      <c r="DW33" s="283">
        <v>48.1</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317293</v>
      </c>
      <c r="S34" s="217"/>
      <c r="T34" s="217"/>
      <c r="U34" s="217"/>
      <c r="V34" s="217"/>
      <c r="W34" s="217"/>
      <c r="X34" s="217"/>
      <c r="Y34" s="279"/>
      <c r="Z34" s="282">
        <v>3.5</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1144461</v>
      </c>
      <c r="CS34" s="217"/>
      <c r="CT34" s="217"/>
      <c r="CU34" s="217"/>
      <c r="CV34" s="217"/>
      <c r="CW34" s="217"/>
      <c r="CX34" s="217"/>
      <c r="CY34" s="279"/>
      <c r="CZ34" s="283">
        <v>13</v>
      </c>
      <c r="DA34" s="335"/>
      <c r="DB34" s="335"/>
      <c r="DC34" s="338"/>
      <c r="DD34" s="288">
        <v>792630</v>
      </c>
      <c r="DE34" s="217"/>
      <c r="DF34" s="217"/>
      <c r="DG34" s="217"/>
      <c r="DH34" s="217"/>
      <c r="DI34" s="217"/>
      <c r="DJ34" s="217"/>
      <c r="DK34" s="279"/>
      <c r="DL34" s="288">
        <v>548703</v>
      </c>
      <c r="DM34" s="217"/>
      <c r="DN34" s="217"/>
      <c r="DO34" s="217"/>
      <c r="DP34" s="217"/>
      <c r="DQ34" s="217"/>
      <c r="DR34" s="217"/>
      <c r="DS34" s="217"/>
      <c r="DT34" s="217"/>
      <c r="DU34" s="217"/>
      <c r="DV34" s="279"/>
      <c r="DW34" s="283">
        <v>12.7</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424462</v>
      </c>
      <c r="S35" s="217"/>
      <c r="T35" s="217"/>
      <c r="U35" s="217"/>
      <c r="V35" s="217"/>
      <c r="W35" s="217"/>
      <c r="X35" s="217"/>
      <c r="Y35" s="279"/>
      <c r="Z35" s="282">
        <v>4.7</v>
      </c>
      <c r="AA35" s="282"/>
      <c r="AB35" s="282"/>
      <c r="AC35" s="282"/>
      <c r="AD35" s="287" t="s">
        <v>200</v>
      </c>
      <c r="AE35" s="287"/>
      <c r="AF35" s="287"/>
      <c r="AG35" s="287"/>
      <c r="AH35" s="287"/>
      <c r="AI35" s="287"/>
      <c r="AJ35" s="287"/>
      <c r="AK35" s="287"/>
      <c r="AL35" s="283" t="s">
        <v>200</v>
      </c>
      <c r="AM35" s="238"/>
      <c r="AN35" s="238"/>
      <c r="AO35" s="296"/>
      <c r="AP35" s="95"/>
      <c r="AQ35" s="182" t="s">
        <v>400</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50109</v>
      </c>
      <c r="CS35" s="313"/>
      <c r="CT35" s="313"/>
      <c r="CU35" s="313"/>
      <c r="CV35" s="313"/>
      <c r="CW35" s="313"/>
      <c r="CX35" s="313"/>
      <c r="CY35" s="332"/>
      <c r="CZ35" s="283">
        <v>0.6</v>
      </c>
      <c r="DA35" s="335"/>
      <c r="DB35" s="335"/>
      <c r="DC35" s="338"/>
      <c r="DD35" s="288">
        <v>34538</v>
      </c>
      <c r="DE35" s="313"/>
      <c r="DF35" s="313"/>
      <c r="DG35" s="313"/>
      <c r="DH35" s="313"/>
      <c r="DI35" s="313"/>
      <c r="DJ35" s="313"/>
      <c r="DK35" s="332"/>
      <c r="DL35" s="288">
        <v>34538</v>
      </c>
      <c r="DM35" s="313"/>
      <c r="DN35" s="313"/>
      <c r="DO35" s="313"/>
      <c r="DP35" s="313"/>
      <c r="DQ35" s="313"/>
      <c r="DR35" s="313"/>
      <c r="DS35" s="313"/>
      <c r="DT35" s="313"/>
      <c r="DU35" s="313"/>
      <c r="DV35" s="332"/>
      <c r="DW35" s="283">
        <v>0.8</v>
      </c>
      <c r="DX35" s="335"/>
      <c r="DY35" s="335"/>
      <c r="DZ35" s="335"/>
      <c r="EA35" s="335"/>
      <c r="EB35" s="335"/>
      <c r="EC35" s="360"/>
    </row>
    <row r="36" spans="2:133" ht="11.25" customHeight="1">
      <c r="B36" s="261" t="s">
        <v>370</v>
      </c>
      <c r="C36" s="1"/>
      <c r="D36" s="1"/>
      <c r="E36" s="1"/>
      <c r="F36" s="1"/>
      <c r="G36" s="1"/>
      <c r="H36" s="1"/>
      <c r="I36" s="1"/>
      <c r="J36" s="1"/>
      <c r="K36" s="1"/>
      <c r="L36" s="1"/>
      <c r="M36" s="1"/>
      <c r="N36" s="1"/>
      <c r="O36" s="1"/>
      <c r="P36" s="1"/>
      <c r="Q36" s="269"/>
      <c r="R36" s="274">
        <v>272892</v>
      </c>
      <c r="S36" s="217"/>
      <c r="T36" s="217"/>
      <c r="U36" s="217"/>
      <c r="V36" s="217"/>
      <c r="W36" s="217"/>
      <c r="X36" s="217"/>
      <c r="Y36" s="279"/>
      <c r="Z36" s="282">
        <v>3</v>
      </c>
      <c r="AA36" s="282"/>
      <c r="AB36" s="282"/>
      <c r="AC36" s="282"/>
      <c r="AD36" s="287" t="s">
        <v>200</v>
      </c>
      <c r="AE36" s="287"/>
      <c r="AF36" s="287"/>
      <c r="AG36" s="287"/>
      <c r="AH36" s="287"/>
      <c r="AI36" s="287"/>
      <c r="AJ36" s="287"/>
      <c r="AK36" s="287"/>
      <c r="AL36" s="283" t="s">
        <v>200</v>
      </c>
      <c r="AM36" s="238"/>
      <c r="AN36" s="238"/>
      <c r="AO36" s="296"/>
      <c r="AP36" s="95"/>
      <c r="AQ36" s="301" t="s">
        <v>384</v>
      </c>
      <c r="AR36" s="304"/>
      <c r="AS36" s="304"/>
      <c r="AT36" s="304"/>
      <c r="AU36" s="304"/>
      <c r="AV36" s="304"/>
      <c r="AW36" s="304"/>
      <c r="AX36" s="304"/>
      <c r="AY36" s="309"/>
      <c r="AZ36" s="273">
        <v>1110004</v>
      </c>
      <c r="BA36" s="276"/>
      <c r="BB36" s="276"/>
      <c r="BC36" s="276"/>
      <c r="BD36" s="276"/>
      <c r="BE36" s="276"/>
      <c r="BF36" s="315"/>
      <c r="BG36" s="260" t="s">
        <v>231</v>
      </c>
      <c r="BH36" s="265"/>
      <c r="BI36" s="265"/>
      <c r="BJ36" s="265"/>
      <c r="BK36" s="265"/>
      <c r="BL36" s="265"/>
      <c r="BM36" s="265"/>
      <c r="BN36" s="265"/>
      <c r="BO36" s="265"/>
      <c r="BP36" s="265"/>
      <c r="BQ36" s="265"/>
      <c r="BR36" s="265"/>
      <c r="BS36" s="265"/>
      <c r="BT36" s="265"/>
      <c r="BU36" s="268"/>
      <c r="BV36" s="273">
        <v>52483</v>
      </c>
      <c r="BW36" s="276"/>
      <c r="BX36" s="276"/>
      <c r="BY36" s="276"/>
      <c r="BZ36" s="276"/>
      <c r="CA36" s="276"/>
      <c r="CB36" s="315"/>
      <c r="CD36" s="261" t="s">
        <v>27</v>
      </c>
      <c r="CE36" s="1"/>
      <c r="CF36" s="1"/>
      <c r="CG36" s="1"/>
      <c r="CH36" s="1"/>
      <c r="CI36" s="1"/>
      <c r="CJ36" s="1"/>
      <c r="CK36" s="1"/>
      <c r="CL36" s="1"/>
      <c r="CM36" s="1"/>
      <c r="CN36" s="1"/>
      <c r="CO36" s="1"/>
      <c r="CP36" s="1"/>
      <c r="CQ36" s="269"/>
      <c r="CR36" s="274">
        <v>1104681</v>
      </c>
      <c r="CS36" s="217"/>
      <c r="CT36" s="217"/>
      <c r="CU36" s="217"/>
      <c r="CV36" s="217"/>
      <c r="CW36" s="217"/>
      <c r="CX36" s="217"/>
      <c r="CY36" s="279"/>
      <c r="CZ36" s="283">
        <v>12.5</v>
      </c>
      <c r="DA36" s="335"/>
      <c r="DB36" s="335"/>
      <c r="DC36" s="338"/>
      <c r="DD36" s="288">
        <v>925042</v>
      </c>
      <c r="DE36" s="217"/>
      <c r="DF36" s="217"/>
      <c r="DG36" s="217"/>
      <c r="DH36" s="217"/>
      <c r="DI36" s="217"/>
      <c r="DJ36" s="217"/>
      <c r="DK36" s="279"/>
      <c r="DL36" s="288">
        <v>801277</v>
      </c>
      <c r="DM36" s="217"/>
      <c r="DN36" s="217"/>
      <c r="DO36" s="217"/>
      <c r="DP36" s="217"/>
      <c r="DQ36" s="217"/>
      <c r="DR36" s="217"/>
      <c r="DS36" s="217"/>
      <c r="DT36" s="217"/>
      <c r="DU36" s="217"/>
      <c r="DV36" s="279"/>
      <c r="DW36" s="283">
        <v>18.5</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54122</v>
      </c>
      <c r="S37" s="217"/>
      <c r="T37" s="217"/>
      <c r="U37" s="217"/>
      <c r="V37" s="217"/>
      <c r="W37" s="217"/>
      <c r="X37" s="217"/>
      <c r="Y37" s="279"/>
      <c r="Z37" s="282">
        <v>0.6</v>
      </c>
      <c r="AA37" s="282"/>
      <c r="AB37" s="282"/>
      <c r="AC37" s="282"/>
      <c r="AD37" s="287">
        <v>55</v>
      </c>
      <c r="AE37" s="287"/>
      <c r="AF37" s="287"/>
      <c r="AG37" s="287"/>
      <c r="AH37" s="287"/>
      <c r="AI37" s="287"/>
      <c r="AJ37" s="287"/>
      <c r="AK37" s="287"/>
      <c r="AL37" s="283">
        <v>0</v>
      </c>
      <c r="AM37" s="238"/>
      <c r="AN37" s="238"/>
      <c r="AO37" s="296"/>
      <c r="AQ37" s="302" t="s">
        <v>406</v>
      </c>
      <c r="AR37" s="111"/>
      <c r="AS37" s="111"/>
      <c r="AT37" s="111"/>
      <c r="AU37" s="111"/>
      <c r="AV37" s="111"/>
      <c r="AW37" s="111"/>
      <c r="AX37" s="111"/>
      <c r="AY37" s="310"/>
      <c r="AZ37" s="274">
        <v>264386</v>
      </c>
      <c r="BA37" s="217"/>
      <c r="BB37" s="217"/>
      <c r="BC37" s="217"/>
      <c r="BD37" s="313"/>
      <c r="BE37" s="313"/>
      <c r="BF37" s="316"/>
      <c r="BG37" s="261" t="s">
        <v>409</v>
      </c>
      <c r="BH37" s="1"/>
      <c r="BI37" s="1"/>
      <c r="BJ37" s="1"/>
      <c r="BK37" s="1"/>
      <c r="BL37" s="1"/>
      <c r="BM37" s="1"/>
      <c r="BN37" s="1"/>
      <c r="BO37" s="1"/>
      <c r="BP37" s="1"/>
      <c r="BQ37" s="1"/>
      <c r="BR37" s="1"/>
      <c r="BS37" s="1"/>
      <c r="BT37" s="1"/>
      <c r="BU37" s="269"/>
      <c r="BV37" s="274">
        <v>24867</v>
      </c>
      <c r="BW37" s="217"/>
      <c r="BX37" s="217"/>
      <c r="BY37" s="217"/>
      <c r="BZ37" s="217"/>
      <c r="CA37" s="217"/>
      <c r="CB37" s="326"/>
      <c r="CD37" s="261" t="s">
        <v>159</v>
      </c>
      <c r="CE37" s="1"/>
      <c r="CF37" s="1"/>
      <c r="CG37" s="1"/>
      <c r="CH37" s="1"/>
      <c r="CI37" s="1"/>
      <c r="CJ37" s="1"/>
      <c r="CK37" s="1"/>
      <c r="CL37" s="1"/>
      <c r="CM37" s="1"/>
      <c r="CN37" s="1"/>
      <c r="CO37" s="1"/>
      <c r="CP37" s="1"/>
      <c r="CQ37" s="269"/>
      <c r="CR37" s="274">
        <v>354022</v>
      </c>
      <c r="CS37" s="313"/>
      <c r="CT37" s="313"/>
      <c r="CU37" s="313"/>
      <c r="CV37" s="313"/>
      <c r="CW37" s="313"/>
      <c r="CX37" s="313"/>
      <c r="CY37" s="332"/>
      <c r="CZ37" s="283">
        <v>4</v>
      </c>
      <c r="DA37" s="335"/>
      <c r="DB37" s="335"/>
      <c r="DC37" s="338"/>
      <c r="DD37" s="288">
        <v>353663</v>
      </c>
      <c r="DE37" s="313"/>
      <c r="DF37" s="313"/>
      <c r="DG37" s="313"/>
      <c r="DH37" s="313"/>
      <c r="DI37" s="313"/>
      <c r="DJ37" s="313"/>
      <c r="DK37" s="332"/>
      <c r="DL37" s="288">
        <v>353663</v>
      </c>
      <c r="DM37" s="313"/>
      <c r="DN37" s="313"/>
      <c r="DO37" s="313"/>
      <c r="DP37" s="313"/>
      <c r="DQ37" s="313"/>
      <c r="DR37" s="313"/>
      <c r="DS37" s="313"/>
      <c r="DT37" s="313"/>
      <c r="DU37" s="313"/>
      <c r="DV37" s="332"/>
      <c r="DW37" s="283">
        <v>8.1999999999999993</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959633</v>
      </c>
      <c r="S38" s="217"/>
      <c r="T38" s="217"/>
      <c r="U38" s="217"/>
      <c r="V38" s="217"/>
      <c r="W38" s="217"/>
      <c r="X38" s="217"/>
      <c r="Y38" s="279"/>
      <c r="Z38" s="282">
        <v>10.5</v>
      </c>
      <c r="AA38" s="282"/>
      <c r="AB38" s="282"/>
      <c r="AC38" s="282"/>
      <c r="AD38" s="287" t="s">
        <v>200</v>
      </c>
      <c r="AE38" s="287"/>
      <c r="AF38" s="287"/>
      <c r="AG38" s="287"/>
      <c r="AH38" s="287"/>
      <c r="AI38" s="287"/>
      <c r="AJ38" s="287"/>
      <c r="AK38" s="287"/>
      <c r="AL38" s="283" t="s">
        <v>200</v>
      </c>
      <c r="AM38" s="238"/>
      <c r="AN38" s="238"/>
      <c r="AO38" s="296"/>
      <c r="AQ38" s="302" t="s">
        <v>304</v>
      </c>
      <c r="AR38" s="111"/>
      <c r="AS38" s="111"/>
      <c r="AT38" s="111"/>
      <c r="AU38" s="111"/>
      <c r="AV38" s="111"/>
      <c r="AW38" s="111"/>
      <c r="AX38" s="111"/>
      <c r="AY38" s="310"/>
      <c r="AZ38" s="274">
        <v>50438</v>
      </c>
      <c r="BA38" s="217"/>
      <c r="BB38" s="217"/>
      <c r="BC38" s="217"/>
      <c r="BD38" s="313"/>
      <c r="BE38" s="313"/>
      <c r="BF38" s="316"/>
      <c r="BG38" s="261" t="s">
        <v>412</v>
      </c>
      <c r="BH38" s="1"/>
      <c r="BI38" s="1"/>
      <c r="BJ38" s="1"/>
      <c r="BK38" s="1"/>
      <c r="BL38" s="1"/>
      <c r="BM38" s="1"/>
      <c r="BN38" s="1"/>
      <c r="BO38" s="1"/>
      <c r="BP38" s="1"/>
      <c r="BQ38" s="1"/>
      <c r="BR38" s="1"/>
      <c r="BS38" s="1"/>
      <c r="BT38" s="1"/>
      <c r="BU38" s="269"/>
      <c r="BV38" s="274">
        <v>1856</v>
      </c>
      <c r="BW38" s="217"/>
      <c r="BX38" s="217"/>
      <c r="BY38" s="217"/>
      <c r="BZ38" s="217"/>
      <c r="CA38" s="217"/>
      <c r="CB38" s="326"/>
      <c r="CD38" s="261" t="s">
        <v>413</v>
      </c>
      <c r="CE38" s="1"/>
      <c r="CF38" s="1"/>
      <c r="CG38" s="1"/>
      <c r="CH38" s="1"/>
      <c r="CI38" s="1"/>
      <c r="CJ38" s="1"/>
      <c r="CK38" s="1"/>
      <c r="CL38" s="1"/>
      <c r="CM38" s="1"/>
      <c r="CN38" s="1"/>
      <c r="CO38" s="1"/>
      <c r="CP38" s="1"/>
      <c r="CQ38" s="269"/>
      <c r="CR38" s="274">
        <v>795180</v>
      </c>
      <c r="CS38" s="217"/>
      <c r="CT38" s="217"/>
      <c r="CU38" s="217"/>
      <c r="CV38" s="217"/>
      <c r="CW38" s="217"/>
      <c r="CX38" s="217"/>
      <c r="CY38" s="279"/>
      <c r="CZ38" s="283">
        <v>9</v>
      </c>
      <c r="DA38" s="335"/>
      <c r="DB38" s="335"/>
      <c r="DC38" s="338"/>
      <c r="DD38" s="288">
        <v>641466</v>
      </c>
      <c r="DE38" s="217"/>
      <c r="DF38" s="217"/>
      <c r="DG38" s="217"/>
      <c r="DH38" s="217"/>
      <c r="DI38" s="217"/>
      <c r="DJ38" s="217"/>
      <c r="DK38" s="279"/>
      <c r="DL38" s="288">
        <v>641466</v>
      </c>
      <c r="DM38" s="217"/>
      <c r="DN38" s="217"/>
      <c r="DO38" s="217"/>
      <c r="DP38" s="217"/>
      <c r="DQ38" s="217"/>
      <c r="DR38" s="217"/>
      <c r="DS38" s="217"/>
      <c r="DT38" s="217"/>
      <c r="DU38" s="217"/>
      <c r="DV38" s="279"/>
      <c r="DW38" s="283">
        <v>14.8</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415</v>
      </c>
      <c r="AR39" s="111"/>
      <c r="AS39" s="111"/>
      <c r="AT39" s="111"/>
      <c r="AU39" s="111"/>
      <c r="AV39" s="111"/>
      <c r="AW39" s="111"/>
      <c r="AX39" s="111"/>
      <c r="AY39" s="310"/>
      <c r="AZ39" s="274">
        <v>23220</v>
      </c>
      <c r="BA39" s="217"/>
      <c r="BB39" s="217"/>
      <c r="BC39" s="217"/>
      <c r="BD39" s="313"/>
      <c r="BE39" s="313"/>
      <c r="BF39" s="316"/>
      <c r="BG39" s="261" t="s">
        <v>332</v>
      </c>
      <c r="BH39" s="1"/>
      <c r="BI39" s="1"/>
      <c r="BJ39" s="1"/>
      <c r="BK39" s="1"/>
      <c r="BL39" s="1"/>
      <c r="BM39" s="1"/>
      <c r="BN39" s="1"/>
      <c r="BO39" s="1"/>
      <c r="BP39" s="1"/>
      <c r="BQ39" s="1"/>
      <c r="BR39" s="1"/>
      <c r="BS39" s="1"/>
      <c r="BT39" s="1"/>
      <c r="BU39" s="269"/>
      <c r="BV39" s="274">
        <v>2718</v>
      </c>
      <c r="BW39" s="217"/>
      <c r="BX39" s="217"/>
      <c r="BY39" s="217"/>
      <c r="BZ39" s="217"/>
      <c r="CA39" s="217"/>
      <c r="CB39" s="326"/>
      <c r="CD39" s="261" t="s">
        <v>417</v>
      </c>
      <c r="CE39" s="1"/>
      <c r="CF39" s="1"/>
      <c r="CG39" s="1"/>
      <c r="CH39" s="1"/>
      <c r="CI39" s="1"/>
      <c r="CJ39" s="1"/>
      <c r="CK39" s="1"/>
      <c r="CL39" s="1"/>
      <c r="CM39" s="1"/>
      <c r="CN39" s="1"/>
      <c r="CO39" s="1"/>
      <c r="CP39" s="1"/>
      <c r="CQ39" s="269"/>
      <c r="CR39" s="274">
        <v>778326</v>
      </c>
      <c r="CS39" s="313"/>
      <c r="CT39" s="313"/>
      <c r="CU39" s="313"/>
      <c r="CV39" s="313"/>
      <c r="CW39" s="313"/>
      <c r="CX39" s="313"/>
      <c r="CY39" s="332"/>
      <c r="CZ39" s="283">
        <v>8.8000000000000007</v>
      </c>
      <c r="DA39" s="335"/>
      <c r="DB39" s="335"/>
      <c r="DC39" s="338"/>
      <c r="DD39" s="288">
        <v>220366</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v>22233</v>
      </c>
      <c r="S40" s="217"/>
      <c r="T40" s="217"/>
      <c r="U40" s="217"/>
      <c r="V40" s="217"/>
      <c r="W40" s="217"/>
      <c r="X40" s="217"/>
      <c r="Y40" s="279"/>
      <c r="Z40" s="282">
        <v>0.2</v>
      </c>
      <c r="AA40" s="282"/>
      <c r="AB40" s="282"/>
      <c r="AC40" s="282"/>
      <c r="AD40" s="287" t="s">
        <v>200</v>
      </c>
      <c r="AE40" s="287"/>
      <c r="AF40" s="287"/>
      <c r="AG40" s="287"/>
      <c r="AH40" s="287"/>
      <c r="AI40" s="287"/>
      <c r="AJ40" s="287"/>
      <c r="AK40" s="287"/>
      <c r="AL40" s="283" t="s">
        <v>200</v>
      </c>
      <c r="AM40" s="238"/>
      <c r="AN40" s="238"/>
      <c r="AO40" s="296"/>
      <c r="AQ40" s="302" t="s">
        <v>423</v>
      </c>
      <c r="AR40" s="111"/>
      <c r="AS40" s="111"/>
      <c r="AT40" s="111"/>
      <c r="AU40" s="111"/>
      <c r="AV40" s="111"/>
      <c r="AW40" s="111"/>
      <c r="AX40" s="111"/>
      <c r="AY40" s="310"/>
      <c r="AZ40" s="274">
        <v>54</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88</v>
      </c>
      <c r="BW40" s="217"/>
      <c r="BX40" s="217"/>
      <c r="BY40" s="217"/>
      <c r="BZ40" s="217"/>
      <c r="CA40" s="217"/>
      <c r="CB40" s="326"/>
      <c r="CD40" s="261" t="s">
        <v>366</v>
      </c>
      <c r="CE40" s="1"/>
      <c r="CF40" s="1"/>
      <c r="CG40" s="1"/>
      <c r="CH40" s="1"/>
      <c r="CI40" s="1"/>
      <c r="CJ40" s="1"/>
      <c r="CK40" s="1"/>
      <c r="CL40" s="1"/>
      <c r="CM40" s="1"/>
      <c r="CN40" s="1"/>
      <c r="CO40" s="1"/>
      <c r="CP40" s="1"/>
      <c r="CQ40" s="269"/>
      <c r="CR40" s="274">
        <v>62980</v>
      </c>
      <c r="CS40" s="217"/>
      <c r="CT40" s="217"/>
      <c r="CU40" s="217"/>
      <c r="CV40" s="217"/>
      <c r="CW40" s="217"/>
      <c r="CX40" s="217"/>
      <c r="CY40" s="279"/>
      <c r="CZ40" s="283">
        <v>0.7</v>
      </c>
      <c r="DA40" s="335"/>
      <c r="DB40" s="335"/>
      <c r="DC40" s="338"/>
      <c r="DD40" s="288">
        <v>54280</v>
      </c>
      <c r="DE40" s="217"/>
      <c r="DF40" s="217"/>
      <c r="DG40" s="217"/>
      <c r="DH40" s="217"/>
      <c r="DI40" s="217"/>
      <c r="DJ40" s="217"/>
      <c r="DK40" s="279"/>
      <c r="DL40" s="288">
        <v>54280</v>
      </c>
      <c r="DM40" s="217"/>
      <c r="DN40" s="217"/>
      <c r="DO40" s="217"/>
      <c r="DP40" s="217"/>
      <c r="DQ40" s="217"/>
      <c r="DR40" s="217"/>
      <c r="DS40" s="217"/>
      <c r="DT40" s="217"/>
      <c r="DU40" s="217"/>
      <c r="DV40" s="279"/>
      <c r="DW40" s="283">
        <v>1.3</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9110219</v>
      </c>
      <c r="S41" s="277"/>
      <c r="T41" s="277"/>
      <c r="U41" s="277"/>
      <c r="V41" s="277"/>
      <c r="W41" s="277"/>
      <c r="X41" s="277"/>
      <c r="Y41" s="280"/>
      <c r="Z41" s="284">
        <v>100</v>
      </c>
      <c r="AA41" s="284"/>
      <c r="AB41" s="284"/>
      <c r="AC41" s="284"/>
      <c r="AD41" s="289">
        <v>4304193</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163442</v>
      </c>
      <c r="BA41" s="217"/>
      <c r="BB41" s="217"/>
      <c r="BC41" s="217"/>
      <c r="BD41" s="313"/>
      <c r="BE41" s="313"/>
      <c r="BF41" s="316"/>
      <c r="BG41" s="299"/>
      <c r="BH41" s="29"/>
      <c r="BI41" s="29"/>
      <c r="BJ41" s="29"/>
      <c r="BK41" s="29"/>
      <c r="BL41" s="29"/>
      <c r="BM41" s="1" t="s">
        <v>339</v>
      </c>
      <c r="BN41" s="1"/>
      <c r="BO41" s="1"/>
      <c r="BP41" s="1"/>
      <c r="BQ41" s="1"/>
      <c r="BR41" s="1"/>
      <c r="BS41" s="1"/>
      <c r="BT41" s="1"/>
      <c r="BU41" s="269"/>
      <c r="BV41" s="274" t="s">
        <v>200</v>
      </c>
      <c r="BW41" s="217"/>
      <c r="BX41" s="217"/>
      <c r="BY41" s="217"/>
      <c r="BZ41" s="217"/>
      <c r="CA41" s="217"/>
      <c r="CB41" s="326"/>
      <c r="CD41" s="261" t="s">
        <v>284</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608464</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484</v>
      </c>
      <c r="BW42" s="277"/>
      <c r="BX42" s="277"/>
      <c r="BY42" s="277"/>
      <c r="BZ42" s="277"/>
      <c r="CA42" s="277"/>
      <c r="CB42" s="327"/>
      <c r="CD42" s="261" t="s">
        <v>276</v>
      </c>
      <c r="CE42" s="1"/>
      <c r="CF42" s="1"/>
      <c r="CG42" s="1"/>
      <c r="CH42" s="1"/>
      <c r="CI42" s="1"/>
      <c r="CJ42" s="1"/>
      <c r="CK42" s="1"/>
      <c r="CL42" s="1"/>
      <c r="CM42" s="1"/>
      <c r="CN42" s="1"/>
      <c r="CO42" s="1"/>
      <c r="CP42" s="1"/>
      <c r="CQ42" s="269"/>
      <c r="CR42" s="274">
        <v>1872888</v>
      </c>
      <c r="CS42" s="313"/>
      <c r="CT42" s="313"/>
      <c r="CU42" s="313"/>
      <c r="CV42" s="313"/>
      <c r="CW42" s="313"/>
      <c r="CX42" s="313"/>
      <c r="CY42" s="332"/>
      <c r="CZ42" s="283">
        <v>21.2</v>
      </c>
      <c r="DA42" s="335"/>
      <c r="DB42" s="335"/>
      <c r="DC42" s="338"/>
      <c r="DD42" s="288">
        <v>362401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81</v>
      </c>
      <c r="CE43" s="1"/>
      <c r="CF43" s="1"/>
      <c r="CG43" s="1"/>
      <c r="CH43" s="1"/>
      <c r="CI43" s="1"/>
      <c r="CJ43" s="1"/>
      <c r="CK43" s="1"/>
      <c r="CL43" s="1"/>
      <c r="CM43" s="1"/>
      <c r="CN43" s="1"/>
      <c r="CO43" s="1"/>
      <c r="CP43" s="1"/>
      <c r="CQ43" s="269"/>
      <c r="CR43" s="274">
        <v>5508</v>
      </c>
      <c r="CS43" s="313"/>
      <c r="CT43" s="313"/>
      <c r="CU43" s="313"/>
      <c r="CV43" s="313"/>
      <c r="CW43" s="313"/>
      <c r="CX43" s="313"/>
      <c r="CY43" s="332"/>
      <c r="CZ43" s="283">
        <v>0.1</v>
      </c>
      <c r="DA43" s="335"/>
      <c r="DB43" s="335"/>
      <c r="DC43" s="338"/>
      <c r="DD43" s="288">
        <v>5508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429</v>
      </c>
      <c r="CG44" s="1"/>
      <c r="CH44" s="1"/>
      <c r="CI44" s="1"/>
      <c r="CJ44" s="1"/>
      <c r="CK44" s="1"/>
      <c r="CL44" s="1"/>
      <c r="CM44" s="1"/>
      <c r="CN44" s="1"/>
      <c r="CO44" s="1"/>
      <c r="CP44" s="1"/>
      <c r="CQ44" s="269"/>
      <c r="CR44" s="274">
        <v>1850716</v>
      </c>
      <c r="CS44" s="217"/>
      <c r="CT44" s="217"/>
      <c r="CU44" s="217"/>
      <c r="CV44" s="217"/>
      <c r="CW44" s="217"/>
      <c r="CX44" s="217"/>
      <c r="CY44" s="279"/>
      <c r="CZ44" s="283">
        <v>21</v>
      </c>
      <c r="DA44" s="238"/>
      <c r="DB44" s="238"/>
      <c r="DC44" s="285"/>
      <c r="DD44" s="288">
        <v>347221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703885</v>
      </c>
      <c r="CS45" s="313"/>
      <c r="CT45" s="313"/>
      <c r="CU45" s="313"/>
      <c r="CV45" s="313"/>
      <c r="CW45" s="313"/>
      <c r="CX45" s="313"/>
      <c r="CY45" s="332"/>
      <c r="CZ45" s="283">
        <v>8</v>
      </c>
      <c r="DA45" s="335"/>
      <c r="DB45" s="335"/>
      <c r="DC45" s="338"/>
      <c r="DD45" s="288">
        <v>74623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1107270</v>
      </c>
      <c r="CS46" s="217"/>
      <c r="CT46" s="217"/>
      <c r="CU46" s="217"/>
      <c r="CV46" s="217"/>
      <c r="CW46" s="217"/>
      <c r="CX46" s="217"/>
      <c r="CY46" s="279"/>
      <c r="CZ46" s="283">
        <v>12.6</v>
      </c>
      <c r="DA46" s="238"/>
      <c r="DB46" s="238"/>
      <c r="DC46" s="285"/>
      <c r="DD46" s="288">
        <v>268594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22172</v>
      </c>
      <c r="CS47" s="313"/>
      <c r="CT47" s="313"/>
      <c r="CU47" s="313"/>
      <c r="CV47" s="313"/>
      <c r="CW47" s="313"/>
      <c r="CX47" s="313"/>
      <c r="CY47" s="332"/>
      <c r="CZ47" s="283">
        <v>0.3</v>
      </c>
      <c r="DA47" s="335"/>
      <c r="DB47" s="335"/>
      <c r="DC47" s="338"/>
      <c r="DD47" s="288">
        <v>15180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434</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8820132</v>
      </c>
      <c r="CS49" s="312"/>
      <c r="CT49" s="312"/>
      <c r="CU49" s="312"/>
      <c r="CV49" s="312"/>
      <c r="CW49" s="312"/>
      <c r="CX49" s="312"/>
      <c r="CY49" s="333"/>
      <c r="CZ49" s="292">
        <v>100</v>
      </c>
      <c r="DA49" s="336"/>
      <c r="DB49" s="336"/>
      <c r="DC49" s="339"/>
      <c r="DD49" s="342">
        <v>5163036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Nd/HgMPXg5oM7x9hjC/wYzBTsiPlHQfsXzxP6GANqVj9UFOE149sy8bP2GjUX3WSGSFiIPirzBoR4KdwhAA+sA==" saltValue="GkELUNoOMKjVbfHajlKj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299</v>
      </c>
      <c r="DK2" s="707"/>
      <c r="DL2" s="707"/>
      <c r="DM2" s="707"/>
      <c r="DN2" s="707"/>
      <c r="DO2" s="710"/>
      <c r="DP2" s="368"/>
      <c r="DQ2" s="706" t="s">
        <v>252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180</v>
      </c>
      <c r="R5" s="447"/>
      <c r="S5" s="447"/>
      <c r="T5" s="447"/>
      <c r="U5" s="458"/>
      <c r="V5" s="435" t="s">
        <v>438</v>
      </c>
      <c r="W5" s="447"/>
      <c r="X5" s="447"/>
      <c r="Y5" s="447"/>
      <c r="Z5" s="458"/>
      <c r="AA5" s="435" t="s">
        <v>193</v>
      </c>
      <c r="AB5" s="447"/>
      <c r="AC5" s="447"/>
      <c r="AD5" s="447"/>
      <c r="AE5" s="447"/>
      <c r="AF5" s="504" t="s">
        <v>177</v>
      </c>
      <c r="AG5" s="447"/>
      <c r="AH5" s="447"/>
      <c r="AI5" s="447"/>
      <c r="AJ5" s="522"/>
      <c r="AK5" s="447" t="s">
        <v>439</v>
      </c>
      <c r="AL5" s="447"/>
      <c r="AM5" s="447"/>
      <c r="AN5" s="447"/>
      <c r="AO5" s="458"/>
      <c r="AP5" s="435" t="s">
        <v>440</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363</v>
      </c>
      <c r="CI5" s="447"/>
      <c r="CJ5" s="447"/>
      <c r="CK5" s="447"/>
      <c r="CL5" s="458"/>
      <c r="CM5" s="435" t="s">
        <v>317</v>
      </c>
      <c r="CN5" s="447"/>
      <c r="CO5" s="447"/>
      <c r="CP5" s="447"/>
      <c r="CQ5" s="458"/>
      <c r="CR5" s="435" t="s">
        <v>242</v>
      </c>
      <c r="CS5" s="447"/>
      <c r="CT5" s="447"/>
      <c r="CU5" s="447"/>
      <c r="CV5" s="458"/>
      <c r="CW5" s="435" t="s">
        <v>50</v>
      </c>
      <c r="CX5" s="447"/>
      <c r="CY5" s="447"/>
      <c r="CZ5" s="447"/>
      <c r="DA5" s="458"/>
      <c r="DB5" s="435" t="s">
        <v>404</v>
      </c>
      <c r="DC5" s="447"/>
      <c r="DD5" s="447"/>
      <c r="DE5" s="447"/>
      <c r="DF5" s="458"/>
      <c r="DG5" s="700" t="s">
        <v>239</v>
      </c>
      <c r="DH5" s="703"/>
      <c r="DI5" s="703"/>
      <c r="DJ5" s="703"/>
      <c r="DK5" s="708"/>
      <c r="DL5" s="700" t="s">
        <v>445</v>
      </c>
      <c r="DM5" s="703"/>
      <c r="DN5" s="703"/>
      <c r="DO5" s="703"/>
      <c r="DP5" s="708"/>
      <c r="DQ5" s="435" t="s">
        <v>446</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448</v>
      </c>
      <c r="C7" s="419"/>
      <c r="D7" s="419"/>
      <c r="E7" s="419"/>
      <c r="F7" s="419"/>
      <c r="G7" s="419"/>
      <c r="H7" s="419"/>
      <c r="I7" s="419"/>
      <c r="J7" s="419"/>
      <c r="K7" s="419"/>
      <c r="L7" s="419"/>
      <c r="M7" s="419"/>
      <c r="N7" s="419"/>
      <c r="O7" s="419"/>
      <c r="P7" s="431"/>
      <c r="Q7" s="437">
        <v>9089</v>
      </c>
      <c r="R7" s="449"/>
      <c r="S7" s="449"/>
      <c r="T7" s="449"/>
      <c r="U7" s="449"/>
      <c r="V7" s="449">
        <v>8799</v>
      </c>
      <c r="W7" s="449"/>
      <c r="X7" s="449"/>
      <c r="Y7" s="449"/>
      <c r="Z7" s="449"/>
      <c r="AA7" s="449">
        <v>290</v>
      </c>
      <c r="AB7" s="449"/>
      <c r="AC7" s="449"/>
      <c r="AD7" s="449"/>
      <c r="AE7" s="492"/>
      <c r="AF7" s="506">
        <v>205</v>
      </c>
      <c r="AG7" s="519"/>
      <c r="AH7" s="519"/>
      <c r="AI7" s="519"/>
      <c r="AJ7" s="524"/>
      <c r="AK7" s="532">
        <v>424</v>
      </c>
      <c r="AL7" s="449"/>
      <c r="AM7" s="449"/>
      <c r="AN7" s="449"/>
      <c r="AO7" s="449"/>
      <c r="AP7" s="449">
        <v>7119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450</v>
      </c>
      <c r="C8" s="420"/>
      <c r="D8" s="420"/>
      <c r="E8" s="420"/>
      <c r="F8" s="420"/>
      <c r="G8" s="420"/>
      <c r="H8" s="420"/>
      <c r="I8" s="420"/>
      <c r="J8" s="420"/>
      <c r="K8" s="420"/>
      <c r="L8" s="420"/>
      <c r="M8" s="420"/>
      <c r="N8" s="420"/>
      <c r="O8" s="420"/>
      <c r="P8" s="432"/>
      <c r="Q8" s="438">
        <v>61</v>
      </c>
      <c r="R8" s="450"/>
      <c r="S8" s="450"/>
      <c r="T8" s="450"/>
      <c r="U8" s="450"/>
      <c r="V8" s="450">
        <v>61</v>
      </c>
      <c r="W8" s="450"/>
      <c r="X8" s="450"/>
      <c r="Y8" s="450"/>
      <c r="Z8" s="450"/>
      <c r="AA8" s="450" t="s">
        <v>200</v>
      </c>
      <c r="AB8" s="450"/>
      <c r="AC8" s="450"/>
      <c r="AD8" s="450"/>
      <c r="AE8" s="461"/>
      <c r="AF8" s="507" t="s">
        <v>200</v>
      </c>
      <c r="AG8" s="456"/>
      <c r="AH8" s="456"/>
      <c r="AI8" s="456"/>
      <c r="AJ8" s="525"/>
      <c r="AK8" s="460">
        <v>39</v>
      </c>
      <c r="AL8" s="450"/>
      <c r="AM8" s="450"/>
      <c r="AN8" s="450"/>
      <c r="AO8" s="450"/>
      <c r="AP8" s="450" t="s">
        <v>200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301</v>
      </c>
      <c r="C23" s="421"/>
      <c r="D23" s="421"/>
      <c r="E23" s="421"/>
      <c r="F23" s="421"/>
      <c r="G23" s="421"/>
      <c r="H23" s="421"/>
      <c r="I23" s="421"/>
      <c r="J23" s="421"/>
      <c r="K23" s="421"/>
      <c r="L23" s="421"/>
      <c r="M23" s="421"/>
      <c r="N23" s="421"/>
      <c r="O23" s="421"/>
      <c r="P23" s="433"/>
      <c r="Q23" s="440">
        <v>9110</v>
      </c>
      <c r="R23" s="452"/>
      <c r="S23" s="452"/>
      <c r="T23" s="452"/>
      <c r="U23" s="452"/>
      <c r="V23" s="452">
        <v>8820</v>
      </c>
      <c r="W23" s="452"/>
      <c r="X23" s="452"/>
      <c r="Y23" s="452"/>
      <c r="Z23" s="452"/>
      <c r="AA23" s="452">
        <v>290</v>
      </c>
      <c r="AB23" s="452"/>
      <c r="AC23" s="452"/>
      <c r="AD23" s="452"/>
      <c r="AE23" s="494"/>
      <c r="AF23" s="508">
        <v>205</v>
      </c>
      <c r="AG23" s="452"/>
      <c r="AH23" s="452"/>
      <c r="AI23" s="452"/>
      <c r="AJ23" s="526"/>
      <c r="AK23" s="534"/>
      <c r="AL23" s="455"/>
      <c r="AM23" s="455"/>
      <c r="AN23" s="455"/>
      <c r="AO23" s="455"/>
      <c r="AP23" s="452">
        <v>7119</v>
      </c>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437</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246</v>
      </c>
      <c r="AG26" s="520"/>
      <c r="AH26" s="520"/>
      <c r="AI26" s="520"/>
      <c r="AJ26" s="527"/>
      <c r="AK26" s="447" t="s">
        <v>385</v>
      </c>
      <c r="AL26" s="447"/>
      <c r="AM26" s="447"/>
      <c r="AN26" s="447"/>
      <c r="AO26" s="458"/>
      <c r="AP26" s="435" t="s">
        <v>354</v>
      </c>
      <c r="AQ26" s="447"/>
      <c r="AR26" s="447"/>
      <c r="AS26" s="447"/>
      <c r="AT26" s="458"/>
      <c r="AU26" s="435" t="s">
        <v>457</v>
      </c>
      <c r="AV26" s="447"/>
      <c r="AW26" s="447"/>
      <c r="AX26" s="447"/>
      <c r="AY26" s="458"/>
      <c r="AZ26" s="435" t="s">
        <v>458</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v>1813</v>
      </c>
      <c r="R28" s="453"/>
      <c r="S28" s="453"/>
      <c r="T28" s="453"/>
      <c r="U28" s="453"/>
      <c r="V28" s="453">
        <v>1761</v>
      </c>
      <c r="W28" s="453"/>
      <c r="X28" s="453"/>
      <c r="Y28" s="453"/>
      <c r="Z28" s="453"/>
      <c r="AA28" s="453">
        <v>52</v>
      </c>
      <c r="AB28" s="453"/>
      <c r="AC28" s="453"/>
      <c r="AD28" s="453"/>
      <c r="AE28" s="495"/>
      <c r="AF28" s="511">
        <v>52</v>
      </c>
      <c r="AG28" s="453"/>
      <c r="AH28" s="453"/>
      <c r="AI28" s="453"/>
      <c r="AJ28" s="529"/>
      <c r="AK28" s="535">
        <v>163</v>
      </c>
      <c r="AL28" s="453"/>
      <c r="AM28" s="453"/>
      <c r="AN28" s="453"/>
      <c r="AO28" s="453"/>
      <c r="AP28" s="453" t="s">
        <v>200</v>
      </c>
      <c r="AQ28" s="453"/>
      <c r="AR28" s="453"/>
      <c r="AS28" s="453"/>
      <c r="AT28" s="453"/>
      <c r="AU28" s="453" t="s">
        <v>200</v>
      </c>
      <c r="AV28" s="453"/>
      <c r="AW28" s="453"/>
      <c r="AX28" s="453"/>
      <c r="AY28" s="453"/>
      <c r="AZ28" s="596" t="s">
        <v>200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282</v>
      </c>
      <c r="C29" s="420"/>
      <c r="D29" s="420"/>
      <c r="E29" s="420"/>
      <c r="F29" s="420"/>
      <c r="G29" s="420"/>
      <c r="H29" s="420"/>
      <c r="I29" s="420"/>
      <c r="J29" s="420"/>
      <c r="K29" s="420"/>
      <c r="L29" s="420"/>
      <c r="M29" s="420"/>
      <c r="N29" s="420"/>
      <c r="O29" s="420"/>
      <c r="P29" s="432"/>
      <c r="Q29" s="438">
        <v>1715</v>
      </c>
      <c r="R29" s="450"/>
      <c r="S29" s="450"/>
      <c r="T29" s="450"/>
      <c r="U29" s="450"/>
      <c r="V29" s="450">
        <v>1644</v>
      </c>
      <c r="W29" s="450"/>
      <c r="X29" s="450"/>
      <c r="Y29" s="450"/>
      <c r="Z29" s="450"/>
      <c r="AA29" s="450">
        <v>71</v>
      </c>
      <c r="AB29" s="450"/>
      <c r="AC29" s="450"/>
      <c r="AD29" s="450"/>
      <c r="AE29" s="461"/>
      <c r="AF29" s="507">
        <v>71</v>
      </c>
      <c r="AG29" s="456"/>
      <c r="AH29" s="456"/>
      <c r="AI29" s="456"/>
      <c r="AJ29" s="525"/>
      <c r="AK29" s="460">
        <v>278</v>
      </c>
      <c r="AL29" s="450"/>
      <c r="AM29" s="450"/>
      <c r="AN29" s="450"/>
      <c r="AO29" s="450"/>
      <c r="AP29" s="450" t="s">
        <v>200</v>
      </c>
      <c r="AQ29" s="450"/>
      <c r="AR29" s="450"/>
      <c r="AS29" s="450"/>
      <c r="AT29" s="450"/>
      <c r="AU29" s="450" t="s">
        <v>200</v>
      </c>
      <c r="AV29" s="450"/>
      <c r="AW29" s="450"/>
      <c r="AX29" s="450"/>
      <c r="AY29" s="450"/>
      <c r="AZ29" s="597" t="s">
        <v>200</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225</v>
      </c>
      <c r="C30" s="420"/>
      <c r="D30" s="420"/>
      <c r="E30" s="420"/>
      <c r="F30" s="420"/>
      <c r="G30" s="420"/>
      <c r="H30" s="420"/>
      <c r="I30" s="420"/>
      <c r="J30" s="420"/>
      <c r="K30" s="420"/>
      <c r="L30" s="420"/>
      <c r="M30" s="420"/>
      <c r="N30" s="420"/>
      <c r="O30" s="420"/>
      <c r="P30" s="432"/>
      <c r="Q30" s="438">
        <v>259</v>
      </c>
      <c r="R30" s="450"/>
      <c r="S30" s="450"/>
      <c r="T30" s="450"/>
      <c r="U30" s="450"/>
      <c r="V30" s="450">
        <v>255</v>
      </c>
      <c r="W30" s="450"/>
      <c r="X30" s="450"/>
      <c r="Y30" s="450"/>
      <c r="Z30" s="450"/>
      <c r="AA30" s="450">
        <v>4</v>
      </c>
      <c r="AB30" s="450"/>
      <c r="AC30" s="450"/>
      <c r="AD30" s="450"/>
      <c r="AE30" s="461"/>
      <c r="AF30" s="507">
        <v>4</v>
      </c>
      <c r="AG30" s="456"/>
      <c r="AH30" s="456"/>
      <c r="AI30" s="456"/>
      <c r="AJ30" s="525"/>
      <c r="AK30" s="460">
        <v>80</v>
      </c>
      <c r="AL30" s="450"/>
      <c r="AM30" s="450"/>
      <c r="AN30" s="450"/>
      <c r="AO30" s="450"/>
      <c r="AP30" s="450" t="s">
        <v>200</v>
      </c>
      <c r="AQ30" s="450"/>
      <c r="AR30" s="450"/>
      <c r="AS30" s="450"/>
      <c r="AT30" s="450"/>
      <c r="AU30" s="450" t="s">
        <v>200</v>
      </c>
      <c r="AV30" s="450"/>
      <c r="AW30" s="450"/>
      <c r="AX30" s="450"/>
      <c r="AY30" s="450"/>
      <c r="AZ30" s="597" t="s">
        <v>200</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460</v>
      </c>
      <c r="C31" s="420"/>
      <c r="D31" s="420"/>
      <c r="E31" s="420"/>
      <c r="F31" s="420"/>
      <c r="G31" s="420"/>
      <c r="H31" s="420"/>
      <c r="I31" s="420"/>
      <c r="J31" s="420"/>
      <c r="K31" s="420"/>
      <c r="L31" s="420"/>
      <c r="M31" s="420"/>
      <c r="N31" s="420"/>
      <c r="O31" s="420"/>
      <c r="P31" s="432"/>
      <c r="Q31" s="438">
        <v>205</v>
      </c>
      <c r="R31" s="450"/>
      <c r="S31" s="450"/>
      <c r="T31" s="450"/>
      <c r="U31" s="450"/>
      <c r="V31" s="450">
        <v>174</v>
      </c>
      <c r="W31" s="450"/>
      <c r="X31" s="450"/>
      <c r="Y31" s="450"/>
      <c r="Z31" s="450"/>
      <c r="AA31" s="450">
        <v>31</v>
      </c>
      <c r="AB31" s="450"/>
      <c r="AC31" s="450"/>
      <c r="AD31" s="450"/>
      <c r="AE31" s="461"/>
      <c r="AF31" s="507">
        <v>359</v>
      </c>
      <c r="AG31" s="456"/>
      <c r="AH31" s="456"/>
      <c r="AI31" s="456"/>
      <c r="AJ31" s="525"/>
      <c r="AK31" s="460">
        <v>50</v>
      </c>
      <c r="AL31" s="450"/>
      <c r="AM31" s="450"/>
      <c r="AN31" s="450"/>
      <c r="AO31" s="450"/>
      <c r="AP31" s="450">
        <v>763</v>
      </c>
      <c r="AQ31" s="450"/>
      <c r="AR31" s="450"/>
      <c r="AS31" s="450"/>
      <c r="AT31" s="450"/>
      <c r="AU31" s="450">
        <v>363</v>
      </c>
      <c r="AV31" s="450"/>
      <c r="AW31" s="450"/>
      <c r="AX31" s="450"/>
      <c r="AY31" s="450"/>
      <c r="AZ31" s="597" t="s">
        <v>200</v>
      </c>
      <c r="BA31" s="597"/>
      <c r="BB31" s="597"/>
      <c r="BC31" s="597"/>
      <c r="BD31" s="597"/>
      <c r="BE31" s="565" t="s">
        <v>461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80</v>
      </c>
      <c r="C32" s="420"/>
      <c r="D32" s="420"/>
      <c r="E32" s="420"/>
      <c r="F32" s="420"/>
      <c r="G32" s="420"/>
      <c r="H32" s="420"/>
      <c r="I32" s="420"/>
      <c r="J32" s="420"/>
      <c r="K32" s="420"/>
      <c r="L32" s="420"/>
      <c r="M32" s="420"/>
      <c r="N32" s="420"/>
      <c r="O32" s="420"/>
      <c r="P32" s="432"/>
      <c r="Q32" s="438">
        <v>1699</v>
      </c>
      <c r="R32" s="450"/>
      <c r="S32" s="450"/>
      <c r="T32" s="450"/>
      <c r="U32" s="450"/>
      <c r="V32" s="450">
        <v>1721</v>
      </c>
      <c r="W32" s="450"/>
      <c r="X32" s="450"/>
      <c r="Y32" s="450"/>
      <c r="Z32" s="450"/>
      <c r="AA32" s="450">
        <v>-22</v>
      </c>
      <c r="AB32" s="450"/>
      <c r="AC32" s="450"/>
      <c r="AD32" s="450"/>
      <c r="AE32" s="461"/>
      <c r="AF32" s="507">
        <v>895</v>
      </c>
      <c r="AG32" s="456"/>
      <c r="AH32" s="456"/>
      <c r="AI32" s="456"/>
      <c r="AJ32" s="525"/>
      <c r="AK32" s="460">
        <v>267</v>
      </c>
      <c r="AL32" s="450"/>
      <c r="AM32" s="450"/>
      <c r="AN32" s="450"/>
      <c r="AO32" s="450"/>
      <c r="AP32" s="450">
        <v>1166</v>
      </c>
      <c r="AQ32" s="450"/>
      <c r="AR32" s="450"/>
      <c r="AS32" s="450"/>
      <c r="AT32" s="450"/>
      <c r="AU32" s="450">
        <v>708</v>
      </c>
      <c r="AV32" s="450"/>
      <c r="AW32" s="450"/>
      <c r="AX32" s="450"/>
      <c r="AY32" s="450"/>
      <c r="AZ32" s="597" t="s">
        <v>200</v>
      </c>
      <c r="BA32" s="597"/>
      <c r="BB32" s="597"/>
      <c r="BC32" s="597"/>
      <c r="BD32" s="597"/>
      <c r="BE32" s="565" t="s">
        <v>461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462</v>
      </c>
      <c r="C33" s="420"/>
      <c r="D33" s="420"/>
      <c r="E33" s="420"/>
      <c r="F33" s="420"/>
      <c r="G33" s="420"/>
      <c r="H33" s="420"/>
      <c r="I33" s="420"/>
      <c r="J33" s="420"/>
      <c r="K33" s="420"/>
      <c r="L33" s="420"/>
      <c r="M33" s="420"/>
      <c r="N33" s="420"/>
      <c r="O33" s="420"/>
      <c r="P33" s="432"/>
      <c r="Q33" s="438">
        <v>92</v>
      </c>
      <c r="R33" s="450"/>
      <c r="S33" s="450"/>
      <c r="T33" s="450"/>
      <c r="U33" s="450"/>
      <c r="V33" s="450">
        <v>35</v>
      </c>
      <c r="W33" s="450"/>
      <c r="X33" s="450"/>
      <c r="Y33" s="450"/>
      <c r="Z33" s="450"/>
      <c r="AA33" s="450">
        <v>57</v>
      </c>
      <c r="AB33" s="450"/>
      <c r="AC33" s="450"/>
      <c r="AD33" s="450"/>
      <c r="AE33" s="461"/>
      <c r="AF33" s="507">
        <v>57</v>
      </c>
      <c r="AG33" s="456"/>
      <c r="AH33" s="456"/>
      <c r="AI33" s="456"/>
      <c r="AJ33" s="525"/>
      <c r="AK33" s="460">
        <v>76</v>
      </c>
      <c r="AL33" s="450"/>
      <c r="AM33" s="450"/>
      <c r="AN33" s="450"/>
      <c r="AO33" s="450"/>
      <c r="AP33" s="450">
        <v>140</v>
      </c>
      <c r="AQ33" s="450"/>
      <c r="AR33" s="450"/>
      <c r="AS33" s="450"/>
      <c r="AT33" s="450"/>
      <c r="AU33" s="450">
        <v>140</v>
      </c>
      <c r="AV33" s="450"/>
      <c r="AW33" s="450"/>
      <c r="AX33" s="450"/>
      <c r="AY33" s="450"/>
      <c r="AZ33" s="597" t="s">
        <v>200</v>
      </c>
      <c r="BA33" s="597"/>
      <c r="BB33" s="597"/>
      <c r="BC33" s="597"/>
      <c r="BD33" s="597"/>
      <c r="BE33" s="565" t="s">
        <v>22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1437</v>
      </c>
      <c r="AG63" s="452"/>
      <c r="AH63" s="452"/>
      <c r="AI63" s="452"/>
      <c r="AJ63" s="526"/>
      <c r="AK63" s="534"/>
      <c r="AL63" s="455"/>
      <c r="AM63" s="455"/>
      <c r="AN63" s="455"/>
      <c r="AO63" s="455"/>
      <c r="AP63" s="452">
        <v>2069</v>
      </c>
      <c r="AQ63" s="452"/>
      <c r="AR63" s="452"/>
      <c r="AS63" s="452"/>
      <c r="AT63" s="452"/>
      <c r="AU63" s="452">
        <v>1211</v>
      </c>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405</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246</v>
      </c>
      <c r="AG66" s="520"/>
      <c r="AH66" s="520"/>
      <c r="AI66" s="520"/>
      <c r="AJ66" s="530"/>
      <c r="AK66" s="435" t="s">
        <v>385</v>
      </c>
      <c r="AL66" s="397"/>
      <c r="AM66" s="397"/>
      <c r="AN66" s="397"/>
      <c r="AO66" s="429"/>
      <c r="AP66" s="435" t="s">
        <v>354</v>
      </c>
      <c r="AQ66" s="447"/>
      <c r="AR66" s="447"/>
      <c r="AS66" s="447"/>
      <c r="AT66" s="458"/>
      <c r="AU66" s="435" t="s">
        <v>465</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532</v>
      </c>
      <c r="C68" s="419"/>
      <c r="D68" s="419"/>
      <c r="E68" s="419"/>
      <c r="F68" s="419"/>
      <c r="G68" s="419"/>
      <c r="H68" s="419"/>
      <c r="I68" s="419"/>
      <c r="J68" s="419"/>
      <c r="K68" s="419"/>
      <c r="L68" s="419"/>
      <c r="M68" s="419"/>
      <c r="N68" s="419"/>
      <c r="O68" s="419"/>
      <c r="P68" s="431"/>
      <c r="Q68" s="437">
        <v>1076</v>
      </c>
      <c r="R68" s="449"/>
      <c r="S68" s="449"/>
      <c r="T68" s="449"/>
      <c r="U68" s="449"/>
      <c r="V68" s="449">
        <v>1002</v>
      </c>
      <c r="W68" s="449"/>
      <c r="X68" s="449"/>
      <c r="Y68" s="449"/>
      <c r="Z68" s="449"/>
      <c r="AA68" s="449">
        <v>74</v>
      </c>
      <c r="AB68" s="449"/>
      <c r="AC68" s="449"/>
      <c r="AD68" s="449"/>
      <c r="AE68" s="449"/>
      <c r="AF68" s="449">
        <v>74</v>
      </c>
      <c r="AG68" s="449"/>
      <c r="AH68" s="449"/>
      <c r="AI68" s="449"/>
      <c r="AJ68" s="449"/>
      <c r="AK68" s="449" t="s">
        <v>200</v>
      </c>
      <c r="AL68" s="449"/>
      <c r="AM68" s="449"/>
      <c r="AN68" s="449"/>
      <c r="AO68" s="449"/>
      <c r="AP68" s="449">
        <v>1495</v>
      </c>
      <c r="AQ68" s="449"/>
      <c r="AR68" s="449"/>
      <c r="AS68" s="449"/>
      <c r="AT68" s="449"/>
      <c r="AU68" s="449">
        <v>396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533</v>
      </c>
      <c r="C69" s="420"/>
      <c r="D69" s="420"/>
      <c r="E69" s="420"/>
      <c r="F69" s="420"/>
      <c r="G69" s="420"/>
      <c r="H69" s="420"/>
      <c r="I69" s="420"/>
      <c r="J69" s="420"/>
      <c r="K69" s="420"/>
      <c r="L69" s="420"/>
      <c r="M69" s="420"/>
      <c r="N69" s="420"/>
      <c r="O69" s="420"/>
      <c r="P69" s="432"/>
      <c r="Q69" s="438">
        <v>1102</v>
      </c>
      <c r="R69" s="450"/>
      <c r="S69" s="450"/>
      <c r="T69" s="450"/>
      <c r="U69" s="450"/>
      <c r="V69" s="450">
        <v>1040</v>
      </c>
      <c r="W69" s="450"/>
      <c r="X69" s="450"/>
      <c r="Y69" s="450"/>
      <c r="Z69" s="450"/>
      <c r="AA69" s="450">
        <v>62</v>
      </c>
      <c r="AB69" s="450"/>
      <c r="AC69" s="450"/>
      <c r="AD69" s="450"/>
      <c r="AE69" s="450"/>
      <c r="AF69" s="450">
        <v>62</v>
      </c>
      <c r="AG69" s="450"/>
      <c r="AH69" s="450"/>
      <c r="AI69" s="450"/>
      <c r="AJ69" s="450"/>
      <c r="AK69" s="450" t="s">
        <v>200</v>
      </c>
      <c r="AL69" s="450"/>
      <c r="AM69" s="450"/>
      <c r="AN69" s="450"/>
      <c r="AO69" s="450"/>
      <c r="AP69" s="450">
        <v>50</v>
      </c>
      <c r="AQ69" s="450"/>
      <c r="AR69" s="450"/>
      <c r="AS69" s="450"/>
      <c r="AT69" s="450"/>
      <c r="AU69" s="450">
        <v>26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534</v>
      </c>
      <c r="C70" s="420"/>
      <c r="D70" s="420"/>
      <c r="E70" s="420"/>
      <c r="F70" s="420"/>
      <c r="G70" s="420"/>
      <c r="H70" s="420"/>
      <c r="I70" s="420"/>
      <c r="J70" s="420"/>
      <c r="K70" s="420"/>
      <c r="L70" s="420"/>
      <c r="M70" s="420"/>
      <c r="N70" s="420"/>
      <c r="O70" s="420"/>
      <c r="P70" s="432"/>
      <c r="Q70" s="438">
        <v>102</v>
      </c>
      <c r="R70" s="450"/>
      <c r="S70" s="450"/>
      <c r="T70" s="450"/>
      <c r="U70" s="450"/>
      <c r="V70" s="450">
        <v>99</v>
      </c>
      <c r="W70" s="450"/>
      <c r="X70" s="450"/>
      <c r="Y70" s="450"/>
      <c r="Z70" s="450"/>
      <c r="AA70" s="450">
        <v>3</v>
      </c>
      <c r="AB70" s="450"/>
      <c r="AC70" s="450"/>
      <c r="AD70" s="450"/>
      <c r="AE70" s="450"/>
      <c r="AF70" s="450">
        <v>3</v>
      </c>
      <c r="AG70" s="450"/>
      <c r="AH70" s="450"/>
      <c r="AI70" s="450"/>
      <c r="AJ70" s="450"/>
      <c r="AK70" s="450" t="s">
        <v>200</v>
      </c>
      <c r="AL70" s="450"/>
      <c r="AM70" s="450"/>
      <c r="AN70" s="450"/>
      <c r="AO70" s="450"/>
      <c r="AP70" s="450">
        <v>30</v>
      </c>
      <c r="AQ70" s="450"/>
      <c r="AR70" s="450"/>
      <c r="AS70" s="450"/>
      <c r="AT70" s="450"/>
      <c r="AU70" s="450">
        <v>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535</v>
      </c>
      <c r="C71" s="420"/>
      <c r="D71" s="420"/>
      <c r="E71" s="420"/>
      <c r="F71" s="420"/>
      <c r="G71" s="420"/>
      <c r="H71" s="420"/>
      <c r="I71" s="420"/>
      <c r="J71" s="420"/>
      <c r="K71" s="420"/>
      <c r="L71" s="420"/>
      <c r="M71" s="420"/>
      <c r="N71" s="420"/>
      <c r="O71" s="420"/>
      <c r="P71" s="432"/>
      <c r="Q71" s="438">
        <v>426</v>
      </c>
      <c r="R71" s="450"/>
      <c r="S71" s="450"/>
      <c r="T71" s="450"/>
      <c r="U71" s="450"/>
      <c r="V71" s="450">
        <v>227</v>
      </c>
      <c r="W71" s="450"/>
      <c r="X71" s="450"/>
      <c r="Y71" s="450"/>
      <c r="Z71" s="450"/>
      <c r="AA71" s="450">
        <v>199</v>
      </c>
      <c r="AB71" s="450"/>
      <c r="AC71" s="450"/>
      <c r="AD71" s="450"/>
      <c r="AE71" s="450"/>
      <c r="AF71" s="450">
        <v>199</v>
      </c>
      <c r="AG71" s="450"/>
      <c r="AH71" s="450"/>
      <c r="AI71" s="450"/>
      <c r="AJ71" s="450"/>
      <c r="AK71" s="450" t="s">
        <v>200</v>
      </c>
      <c r="AL71" s="450"/>
      <c r="AM71" s="450"/>
      <c r="AN71" s="450"/>
      <c r="AO71" s="450"/>
      <c r="AP71" s="450">
        <v>49</v>
      </c>
      <c r="AQ71" s="450"/>
      <c r="AR71" s="450"/>
      <c r="AS71" s="450"/>
      <c r="AT71" s="450"/>
      <c r="AU71" s="450">
        <v>12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536</v>
      </c>
      <c r="C72" s="420"/>
      <c r="D72" s="420"/>
      <c r="E72" s="420"/>
      <c r="F72" s="420"/>
      <c r="G72" s="420"/>
      <c r="H72" s="420"/>
      <c r="I72" s="420"/>
      <c r="J72" s="420"/>
      <c r="K72" s="420"/>
      <c r="L72" s="420"/>
      <c r="M72" s="420"/>
      <c r="N72" s="420"/>
      <c r="O72" s="420"/>
      <c r="P72" s="432"/>
      <c r="Q72" s="438">
        <v>5</v>
      </c>
      <c r="R72" s="450"/>
      <c r="S72" s="450"/>
      <c r="T72" s="450"/>
      <c r="U72" s="450"/>
      <c r="V72" s="450">
        <v>0</v>
      </c>
      <c r="W72" s="450"/>
      <c r="X72" s="450"/>
      <c r="Y72" s="450"/>
      <c r="Z72" s="450"/>
      <c r="AA72" s="450">
        <v>5</v>
      </c>
      <c r="AB72" s="450"/>
      <c r="AC72" s="450"/>
      <c r="AD72" s="450"/>
      <c r="AE72" s="450"/>
      <c r="AF72" s="450">
        <v>5</v>
      </c>
      <c r="AG72" s="450"/>
      <c r="AH72" s="450"/>
      <c r="AI72" s="450"/>
      <c r="AJ72" s="450"/>
      <c r="AK72" s="450" t="s">
        <v>200</v>
      </c>
      <c r="AL72" s="450"/>
      <c r="AM72" s="450"/>
      <c r="AN72" s="450"/>
      <c r="AO72" s="450"/>
      <c r="AP72" s="450" t="s">
        <v>200</v>
      </c>
      <c r="AQ72" s="450"/>
      <c r="AR72" s="450"/>
      <c r="AS72" s="450"/>
      <c r="AT72" s="450"/>
      <c r="AU72" s="450" t="s">
        <v>200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537</v>
      </c>
      <c r="C73" s="420"/>
      <c r="D73" s="420"/>
      <c r="E73" s="420"/>
      <c r="F73" s="420"/>
      <c r="G73" s="420"/>
      <c r="H73" s="420"/>
      <c r="I73" s="420"/>
      <c r="J73" s="420"/>
      <c r="K73" s="420"/>
      <c r="L73" s="420"/>
      <c r="M73" s="420"/>
      <c r="N73" s="420"/>
      <c r="O73" s="420"/>
      <c r="P73" s="432"/>
      <c r="Q73" s="438">
        <v>157</v>
      </c>
      <c r="R73" s="450"/>
      <c r="S73" s="450"/>
      <c r="T73" s="450"/>
      <c r="U73" s="450"/>
      <c r="V73" s="450">
        <v>148</v>
      </c>
      <c r="W73" s="450"/>
      <c r="X73" s="450"/>
      <c r="Y73" s="450"/>
      <c r="Z73" s="450"/>
      <c r="AA73" s="450">
        <v>9</v>
      </c>
      <c r="AB73" s="450"/>
      <c r="AC73" s="450"/>
      <c r="AD73" s="450"/>
      <c r="AE73" s="450"/>
      <c r="AF73" s="450">
        <v>9</v>
      </c>
      <c r="AG73" s="450"/>
      <c r="AH73" s="450"/>
      <c r="AI73" s="450"/>
      <c r="AJ73" s="450"/>
      <c r="AK73" s="450" t="s">
        <v>200</v>
      </c>
      <c r="AL73" s="450"/>
      <c r="AM73" s="450"/>
      <c r="AN73" s="450"/>
      <c r="AO73" s="450"/>
      <c r="AP73" s="450">
        <v>97</v>
      </c>
      <c r="AQ73" s="450"/>
      <c r="AR73" s="450"/>
      <c r="AS73" s="450"/>
      <c r="AT73" s="450"/>
      <c r="AU73" s="450">
        <v>20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538</v>
      </c>
      <c r="C74" s="420"/>
      <c r="D74" s="420"/>
      <c r="E74" s="420"/>
      <c r="F74" s="420"/>
      <c r="G74" s="420"/>
      <c r="H74" s="420"/>
      <c r="I74" s="420"/>
      <c r="J74" s="420"/>
      <c r="K74" s="420"/>
      <c r="L74" s="420"/>
      <c r="M74" s="420"/>
      <c r="N74" s="420"/>
      <c r="O74" s="420"/>
      <c r="P74" s="432"/>
      <c r="Q74" s="438">
        <v>142</v>
      </c>
      <c r="R74" s="450"/>
      <c r="S74" s="450"/>
      <c r="T74" s="450"/>
      <c r="U74" s="450"/>
      <c r="V74" s="450">
        <v>133</v>
      </c>
      <c r="W74" s="450"/>
      <c r="X74" s="450"/>
      <c r="Y74" s="450"/>
      <c r="Z74" s="450"/>
      <c r="AA74" s="450">
        <v>9</v>
      </c>
      <c r="AB74" s="450"/>
      <c r="AC74" s="450"/>
      <c r="AD74" s="450"/>
      <c r="AE74" s="450"/>
      <c r="AF74" s="450">
        <v>9</v>
      </c>
      <c r="AG74" s="450"/>
      <c r="AH74" s="450"/>
      <c r="AI74" s="450"/>
      <c r="AJ74" s="450"/>
      <c r="AK74" s="450" t="s">
        <v>200</v>
      </c>
      <c r="AL74" s="450"/>
      <c r="AM74" s="450"/>
      <c r="AN74" s="450"/>
      <c r="AO74" s="450"/>
      <c r="AP74" s="450" t="s">
        <v>200</v>
      </c>
      <c r="AQ74" s="450"/>
      <c r="AR74" s="450"/>
      <c r="AS74" s="450"/>
      <c r="AT74" s="450"/>
      <c r="AU74" s="450" t="s">
        <v>200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539</v>
      </c>
      <c r="C75" s="420"/>
      <c r="D75" s="420"/>
      <c r="E75" s="420"/>
      <c r="F75" s="420"/>
      <c r="G75" s="420"/>
      <c r="H75" s="420"/>
      <c r="I75" s="420"/>
      <c r="J75" s="420"/>
      <c r="K75" s="420"/>
      <c r="L75" s="420"/>
      <c r="M75" s="420"/>
      <c r="N75" s="420"/>
      <c r="O75" s="420"/>
      <c r="P75" s="432"/>
      <c r="Q75" s="444">
        <v>3280</v>
      </c>
      <c r="R75" s="456"/>
      <c r="S75" s="456"/>
      <c r="T75" s="456"/>
      <c r="U75" s="460"/>
      <c r="V75" s="461">
        <v>2177</v>
      </c>
      <c r="W75" s="456"/>
      <c r="X75" s="456"/>
      <c r="Y75" s="456"/>
      <c r="Z75" s="460"/>
      <c r="AA75" s="461">
        <v>1103</v>
      </c>
      <c r="AB75" s="456"/>
      <c r="AC75" s="456"/>
      <c r="AD75" s="456"/>
      <c r="AE75" s="460"/>
      <c r="AF75" s="461">
        <v>1103</v>
      </c>
      <c r="AG75" s="456"/>
      <c r="AH75" s="456"/>
      <c r="AI75" s="456"/>
      <c r="AJ75" s="460"/>
      <c r="AK75" s="461">
        <v>2</v>
      </c>
      <c r="AL75" s="456"/>
      <c r="AM75" s="456"/>
      <c r="AN75" s="456"/>
      <c r="AO75" s="460"/>
      <c r="AP75" s="461" t="s">
        <v>200</v>
      </c>
      <c r="AQ75" s="456"/>
      <c r="AR75" s="456"/>
      <c r="AS75" s="456"/>
      <c r="AT75" s="460"/>
      <c r="AU75" s="461" t="s">
        <v>200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540</v>
      </c>
      <c r="C76" s="420"/>
      <c r="D76" s="420"/>
      <c r="E76" s="420"/>
      <c r="F76" s="420"/>
      <c r="G76" s="420"/>
      <c r="H76" s="420"/>
      <c r="I76" s="420"/>
      <c r="J76" s="420"/>
      <c r="K76" s="420"/>
      <c r="L76" s="420"/>
      <c r="M76" s="420"/>
      <c r="N76" s="420"/>
      <c r="O76" s="420"/>
      <c r="P76" s="432"/>
      <c r="Q76" s="444">
        <v>6</v>
      </c>
      <c r="R76" s="456"/>
      <c r="S76" s="456"/>
      <c r="T76" s="456"/>
      <c r="U76" s="460"/>
      <c r="V76" s="461">
        <v>6</v>
      </c>
      <c r="W76" s="456"/>
      <c r="X76" s="456"/>
      <c r="Y76" s="456"/>
      <c r="Z76" s="460"/>
      <c r="AA76" s="461">
        <v>0</v>
      </c>
      <c r="AB76" s="456"/>
      <c r="AC76" s="456"/>
      <c r="AD76" s="456"/>
      <c r="AE76" s="460"/>
      <c r="AF76" s="461" t="s">
        <v>200</v>
      </c>
      <c r="AG76" s="456"/>
      <c r="AH76" s="456"/>
      <c r="AI76" s="456"/>
      <c r="AJ76" s="460"/>
      <c r="AK76" s="461" t="s">
        <v>200</v>
      </c>
      <c r="AL76" s="456"/>
      <c r="AM76" s="456"/>
      <c r="AN76" s="456"/>
      <c r="AO76" s="460"/>
      <c r="AP76" s="461" t="s">
        <v>200</v>
      </c>
      <c r="AQ76" s="456"/>
      <c r="AR76" s="456"/>
      <c r="AS76" s="456"/>
      <c r="AT76" s="460"/>
      <c r="AU76" s="461" t="s">
        <v>200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541</v>
      </c>
      <c r="C77" s="420"/>
      <c r="D77" s="420"/>
      <c r="E77" s="420"/>
      <c r="F77" s="420"/>
      <c r="G77" s="420"/>
      <c r="H77" s="420"/>
      <c r="I77" s="420"/>
      <c r="J77" s="420"/>
      <c r="K77" s="420"/>
      <c r="L77" s="420"/>
      <c r="M77" s="420"/>
      <c r="N77" s="420"/>
      <c r="O77" s="420"/>
      <c r="P77" s="432"/>
      <c r="Q77" s="444">
        <v>80</v>
      </c>
      <c r="R77" s="456"/>
      <c r="S77" s="456"/>
      <c r="T77" s="456"/>
      <c r="U77" s="460"/>
      <c r="V77" s="461">
        <v>57</v>
      </c>
      <c r="W77" s="456"/>
      <c r="X77" s="456"/>
      <c r="Y77" s="456"/>
      <c r="Z77" s="460"/>
      <c r="AA77" s="461">
        <v>23</v>
      </c>
      <c r="AB77" s="456"/>
      <c r="AC77" s="456"/>
      <c r="AD77" s="456"/>
      <c r="AE77" s="460"/>
      <c r="AF77" s="461">
        <v>23</v>
      </c>
      <c r="AG77" s="456"/>
      <c r="AH77" s="456"/>
      <c r="AI77" s="456"/>
      <c r="AJ77" s="460"/>
      <c r="AK77" s="461" t="s">
        <v>200</v>
      </c>
      <c r="AL77" s="456"/>
      <c r="AM77" s="456"/>
      <c r="AN77" s="456"/>
      <c r="AO77" s="460"/>
      <c r="AP77" s="461" t="s">
        <v>200</v>
      </c>
      <c r="AQ77" s="456"/>
      <c r="AR77" s="456"/>
      <c r="AS77" s="456"/>
      <c r="AT77" s="460"/>
      <c r="AU77" s="461" t="s">
        <v>200</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542</v>
      </c>
      <c r="C78" s="420"/>
      <c r="D78" s="420"/>
      <c r="E78" s="420"/>
      <c r="F78" s="420"/>
      <c r="G78" s="420"/>
      <c r="H78" s="420"/>
      <c r="I78" s="420"/>
      <c r="J78" s="420"/>
      <c r="K78" s="420"/>
      <c r="L78" s="420"/>
      <c r="M78" s="420"/>
      <c r="N78" s="420"/>
      <c r="O78" s="420"/>
      <c r="P78" s="432"/>
      <c r="Q78" s="438">
        <v>152422</v>
      </c>
      <c r="R78" s="450"/>
      <c r="S78" s="450"/>
      <c r="T78" s="450"/>
      <c r="U78" s="450"/>
      <c r="V78" s="450">
        <v>149637</v>
      </c>
      <c r="W78" s="450"/>
      <c r="X78" s="450"/>
      <c r="Y78" s="450"/>
      <c r="Z78" s="450"/>
      <c r="AA78" s="450">
        <v>2785</v>
      </c>
      <c r="AB78" s="450"/>
      <c r="AC78" s="450"/>
      <c r="AD78" s="450"/>
      <c r="AE78" s="450"/>
      <c r="AF78" s="450">
        <v>2785</v>
      </c>
      <c r="AG78" s="450"/>
      <c r="AH78" s="450"/>
      <c r="AI78" s="450"/>
      <c r="AJ78" s="450"/>
      <c r="AK78" s="450" t="s">
        <v>200</v>
      </c>
      <c r="AL78" s="450"/>
      <c r="AM78" s="450"/>
      <c r="AN78" s="450"/>
      <c r="AO78" s="450"/>
      <c r="AP78" s="450" t="s">
        <v>200</v>
      </c>
      <c r="AQ78" s="450"/>
      <c r="AR78" s="450"/>
      <c r="AS78" s="450"/>
      <c r="AT78" s="450"/>
      <c r="AU78" s="450" t="s">
        <v>200</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4272</v>
      </c>
      <c r="AG88" s="452"/>
      <c r="AH88" s="452"/>
      <c r="AI88" s="452"/>
      <c r="AJ88" s="452"/>
      <c r="AK88" s="455"/>
      <c r="AL88" s="455"/>
      <c r="AM88" s="455"/>
      <c r="AN88" s="455"/>
      <c r="AO88" s="455"/>
      <c r="AP88" s="452">
        <v>1721</v>
      </c>
      <c r="AQ88" s="452"/>
      <c r="AR88" s="452"/>
      <c r="AS88" s="452"/>
      <c r="AT88" s="452"/>
      <c r="AU88" s="452">
        <v>459</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447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472</v>
      </c>
      <c r="AG109" s="406"/>
      <c r="AH109" s="406"/>
      <c r="AI109" s="406"/>
      <c r="AJ109" s="469"/>
      <c r="AK109" s="480" t="s">
        <v>386</v>
      </c>
      <c r="AL109" s="406"/>
      <c r="AM109" s="406"/>
      <c r="AN109" s="406"/>
      <c r="AO109" s="469"/>
      <c r="AP109" s="480" t="s">
        <v>473</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472</v>
      </c>
      <c r="BW109" s="406"/>
      <c r="BX109" s="406"/>
      <c r="BY109" s="406"/>
      <c r="BZ109" s="469"/>
      <c r="CA109" s="480" t="s">
        <v>386</v>
      </c>
      <c r="CB109" s="406"/>
      <c r="CC109" s="406"/>
      <c r="CD109" s="406"/>
      <c r="CE109" s="469"/>
      <c r="CF109" s="655" t="s">
        <v>473</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472</v>
      </c>
      <c r="DM109" s="406"/>
      <c r="DN109" s="406"/>
      <c r="DO109" s="406"/>
      <c r="DP109" s="469"/>
      <c r="DQ109" s="480" t="s">
        <v>386</v>
      </c>
      <c r="DR109" s="406"/>
      <c r="DS109" s="406"/>
      <c r="DT109" s="406"/>
      <c r="DU109" s="469"/>
      <c r="DV109" s="480" t="s">
        <v>473</v>
      </c>
      <c r="DW109" s="406"/>
      <c r="DX109" s="406"/>
      <c r="DY109" s="406"/>
      <c r="DZ109" s="555"/>
    </row>
    <row r="110" spans="1:131" s="365" customFormat="1" ht="26.25" customHeight="1">
      <c r="A110" s="384" t="s">
        <v>325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431615</v>
      </c>
      <c r="AB110" s="487"/>
      <c r="AC110" s="487"/>
      <c r="AD110" s="487"/>
      <c r="AE110" s="498"/>
      <c r="AF110" s="514">
        <v>474156</v>
      </c>
      <c r="AG110" s="487"/>
      <c r="AH110" s="487"/>
      <c r="AI110" s="487"/>
      <c r="AJ110" s="498"/>
      <c r="AK110" s="514">
        <v>510374</v>
      </c>
      <c r="AL110" s="487"/>
      <c r="AM110" s="487"/>
      <c r="AN110" s="487"/>
      <c r="AO110" s="498"/>
      <c r="AP110" s="538">
        <v>13.2</v>
      </c>
      <c r="AQ110" s="546"/>
      <c r="AR110" s="546"/>
      <c r="AS110" s="546"/>
      <c r="AT110" s="556"/>
      <c r="AU110" s="568" t="s">
        <v>120</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5904011</v>
      </c>
      <c r="BR110" s="640"/>
      <c r="BS110" s="640"/>
      <c r="BT110" s="640"/>
      <c r="BU110" s="640"/>
      <c r="BV110" s="640">
        <v>6650367</v>
      </c>
      <c r="BW110" s="640"/>
      <c r="BX110" s="640"/>
      <c r="BY110" s="640"/>
      <c r="BZ110" s="640"/>
      <c r="CA110" s="640">
        <v>7119133</v>
      </c>
      <c r="CB110" s="640"/>
      <c r="CC110" s="640"/>
      <c r="CD110" s="640"/>
      <c r="CE110" s="640"/>
      <c r="CF110" s="656">
        <v>184</v>
      </c>
      <c r="CG110" s="660"/>
      <c r="CH110" s="660"/>
      <c r="CI110" s="660"/>
      <c r="CJ110" s="660"/>
      <c r="CK110" s="672" t="s">
        <v>383</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t="s">
        <v>200</v>
      </c>
      <c r="BR111" s="641"/>
      <c r="BS111" s="641"/>
      <c r="BT111" s="641"/>
      <c r="BU111" s="641"/>
      <c r="BV111" s="641" t="s">
        <v>200</v>
      </c>
      <c r="BW111" s="641"/>
      <c r="BX111" s="641"/>
      <c r="BY111" s="641"/>
      <c r="BZ111" s="641"/>
      <c r="CA111" s="641" t="s">
        <v>200</v>
      </c>
      <c r="CB111" s="641"/>
      <c r="CC111" s="641"/>
      <c r="CD111" s="641"/>
      <c r="CE111" s="641"/>
      <c r="CF111" s="657" t="s">
        <v>200</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153</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1341047</v>
      </c>
      <c r="BR112" s="641"/>
      <c r="BS112" s="641"/>
      <c r="BT112" s="641"/>
      <c r="BU112" s="641"/>
      <c r="BV112" s="641">
        <v>1196518</v>
      </c>
      <c r="BW112" s="641"/>
      <c r="BX112" s="641"/>
      <c r="BY112" s="641"/>
      <c r="BZ112" s="641"/>
      <c r="CA112" s="641">
        <v>1211466</v>
      </c>
      <c r="CB112" s="641"/>
      <c r="CC112" s="641"/>
      <c r="CD112" s="641"/>
      <c r="CE112" s="641"/>
      <c r="CF112" s="657">
        <v>31.3</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175759</v>
      </c>
      <c r="AB113" s="446"/>
      <c r="AC113" s="446"/>
      <c r="AD113" s="446"/>
      <c r="AE113" s="499"/>
      <c r="AF113" s="515">
        <v>177035</v>
      </c>
      <c r="AG113" s="446"/>
      <c r="AH113" s="446"/>
      <c r="AI113" s="446"/>
      <c r="AJ113" s="499"/>
      <c r="AK113" s="515">
        <v>168927</v>
      </c>
      <c r="AL113" s="446"/>
      <c r="AM113" s="446"/>
      <c r="AN113" s="446"/>
      <c r="AO113" s="499"/>
      <c r="AP113" s="539">
        <v>4.4000000000000004</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v>490043</v>
      </c>
      <c r="BR113" s="641"/>
      <c r="BS113" s="641"/>
      <c r="BT113" s="641"/>
      <c r="BU113" s="641"/>
      <c r="BV113" s="641">
        <v>474060</v>
      </c>
      <c r="BW113" s="641"/>
      <c r="BX113" s="641"/>
      <c r="BY113" s="641"/>
      <c r="BZ113" s="641"/>
      <c r="CA113" s="641">
        <v>459056</v>
      </c>
      <c r="CB113" s="641"/>
      <c r="CC113" s="641"/>
      <c r="CD113" s="641"/>
      <c r="CE113" s="641"/>
      <c r="CF113" s="657">
        <v>11.9</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24808</v>
      </c>
      <c r="AB114" s="446"/>
      <c r="AC114" s="446"/>
      <c r="AD114" s="446"/>
      <c r="AE114" s="499"/>
      <c r="AF114" s="515">
        <v>43493</v>
      </c>
      <c r="AG114" s="446"/>
      <c r="AH114" s="446"/>
      <c r="AI114" s="446"/>
      <c r="AJ114" s="499"/>
      <c r="AK114" s="515">
        <v>58228</v>
      </c>
      <c r="AL114" s="446"/>
      <c r="AM114" s="446"/>
      <c r="AN114" s="446"/>
      <c r="AO114" s="499"/>
      <c r="AP114" s="539">
        <v>1.5</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v>380260</v>
      </c>
      <c r="BR114" s="641"/>
      <c r="BS114" s="641"/>
      <c r="BT114" s="641"/>
      <c r="BU114" s="641"/>
      <c r="BV114" s="641">
        <v>386232</v>
      </c>
      <c r="BW114" s="641"/>
      <c r="BX114" s="641"/>
      <c r="BY114" s="641"/>
      <c r="BZ114" s="641"/>
      <c r="CA114" s="641">
        <v>411925</v>
      </c>
      <c r="CB114" s="641"/>
      <c r="CC114" s="641"/>
      <c r="CD114" s="641"/>
      <c r="CE114" s="641"/>
      <c r="CF114" s="657">
        <v>10.6</v>
      </c>
      <c r="CG114" s="661"/>
      <c r="CH114" s="661"/>
      <c r="CI114" s="661"/>
      <c r="CJ114" s="661"/>
      <c r="CK114" s="673"/>
      <c r="CL114" s="413"/>
      <c r="CM114" s="425" t="s">
        <v>150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373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200</v>
      </c>
      <c r="AB115" s="446"/>
      <c r="AC115" s="446"/>
      <c r="AD115" s="446"/>
      <c r="AE115" s="499"/>
      <c r="AF115" s="515" t="s">
        <v>200</v>
      </c>
      <c r="AG115" s="446"/>
      <c r="AH115" s="446"/>
      <c r="AI115" s="446"/>
      <c r="AJ115" s="499"/>
      <c r="AK115" s="515" t="s">
        <v>200</v>
      </c>
      <c r="AL115" s="446"/>
      <c r="AM115" s="446"/>
      <c r="AN115" s="446"/>
      <c r="AO115" s="499"/>
      <c r="AP115" s="539" t="s">
        <v>200</v>
      </c>
      <c r="AQ115" s="547"/>
      <c r="AR115" s="547"/>
      <c r="AS115" s="547"/>
      <c r="AT115" s="557"/>
      <c r="AU115" s="569"/>
      <c r="AV115" s="578"/>
      <c r="AW115" s="578"/>
      <c r="AX115" s="578"/>
      <c r="AY115" s="578"/>
      <c r="AZ115" s="425" t="s">
        <v>344</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200</v>
      </c>
      <c r="AB116" s="446"/>
      <c r="AC116" s="446"/>
      <c r="AD116" s="446"/>
      <c r="AE116" s="499"/>
      <c r="AF116" s="515" t="s">
        <v>200</v>
      </c>
      <c r="AG116" s="446"/>
      <c r="AH116" s="446"/>
      <c r="AI116" s="446"/>
      <c r="AJ116" s="499"/>
      <c r="AK116" s="515" t="s">
        <v>200</v>
      </c>
      <c r="AL116" s="446"/>
      <c r="AM116" s="446"/>
      <c r="AN116" s="446"/>
      <c r="AO116" s="499"/>
      <c r="AP116" s="539" t="s">
        <v>200</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319</v>
      </c>
      <c r="Z117" s="469"/>
      <c r="AA117" s="483">
        <v>632182</v>
      </c>
      <c r="AB117" s="488"/>
      <c r="AC117" s="488"/>
      <c r="AD117" s="488"/>
      <c r="AE117" s="500"/>
      <c r="AF117" s="516">
        <v>694684</v>
      </c>
      <c r="AG117" s="488"/>
      <c r="AH117" s="488"/>
      <c r="AI117" s="488"/>
      <c r="AJ117" s="500"/>
      <c r="AK117" s="516">
        <v>737529</v>
      </c>
      <c r="AL117" s="488"/>
      <c r="AM117" s="488"/>
      <c r="AN117" s="488"/>
      <c r="AO117" s="500"/>
      <c r="AP117" s="540"/>
      <c r="AQ117" s="548"/>
      <c r="AR117" s="548"/>
      <c r="AS117" s="548"/>
      <c r="AT117" s="558"/>
      <c r="AU117" s="569"/>
      <c r="AV117" s="578"/>
      <c r="AW117" s="578"/>
      <c r="AX117" s="578"/>
      <c r="AY117" s="578"/>
      <c r="AZ117" s="426" t="s">
        <v>359</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336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472</v>
      </c>
      <c r="AG118" s="406"/>
      <c r="AH118" s="406"/>
      <c r="AI118" s="406"/>
      <c r="AJ118" s="469"/>
      <c r="AK118" s="480" t="s">
        <v>386</v>
      </c>
      <c r="AL118" s="406"/>
      <c r="AM118" s="406"/>
      <c r="AN118" s="406"/>
      <c r="AO118" s="469"/>
      <c r="AP118" s="480" t="s">
        <v>473</v>
      </c>
      <c r="AQ118" s="406"/>
      <c r="AR118" s="406"/>
      <c r="AS118" s="406"/>
      <c r="AT118" s="555"/>
      <c r="AU118" s="569"/>
      <c r="AV118" s="578"/>
      <c r="AW118" s="578"/>
      <c r="AX118" s="578"/>
      <c r="AY118" s="578"/>
      <c r="AZ118" s="427" t="s">
        <v>482</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483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383</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169</v>
      </c>
      <c r="BP119" s="629"/>
      <c r="BQ119" s="634">
        <v>8115361</v>
      </c>
      <c r="BR119" s="642"/>
      <c r="BS119" s="642"/>
      <c r="BT119" s="642"/>
      <c r="BU119" s="642"/>
      <c r="BV119" s="642">
        <v>8707177</v>
      </c>
      <c r="BW119" s="642"/>
      <c r="BX119" s="642"/>
      <c r="BY119" s="642"/>
      <c r="BZ119" s="642"/>
      <c r="CA119" s="642">
        <v>9201580</v>
      </c>
      <c r="CB119" s="642"/>
      <c r="CC119" s="642"/>
      <c r="CD119" s="642"/>
      <c r="CE119" s="642"/>
      <c r="CF119" s="544"/>
      <c r="CG119" s="552"/>
      <c r="CH119" s="552"/>
      <c r="CI119" s="552"/>
      <c r="CJ119" s="669"/>
      <c r="CK119" s="674"/>
      <c r="CL119" s="414"/>
      <c r="CM119" s="427" t="s">
        <v>484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200</v>
      </c>
      <c r="DH119" s="489"/>
      <c r="DI119" s="489"/>
      <c r="DJ119" s="489"/>
      <c r="DK119" s="501"/>
      <c r="DL119" s="517" t="s">
        <v>200</v>
      </c>
      <c r="DM119" s="489"/>
      <c r="DN119" s="489"/>
      <c r="DO119" s="489"/>
      <c r="DP119" s="501"/>
      <c r="DQ119" s="517" t="s">
        <v>200</v>
      </c>
      <c r="DR119" s="489"/>
      <c r="DS119" s="489"/>
      <c r="DT119" s="489"/>
      <c r="DU119" s="501"/>
      <c r="DV119" s="714" t="s">
        <v>200</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39" t="s">
        <v>200</v>
      </c>
      <c r="AQ120" s="547"/>
      <c r="AR120" s="547"/>
      <c r="AS120" s="547"/>
      <c r="AT120" s="557"/>
      <c r="AU120" s="571" t="s">
        <v>477</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5998027</v>
      </c>
      <c r="BR120" s="640"/>
      <c r="BS120" s="640"/>
      <c r="BT120" s="640"/>
      <c r="BU120" s="640"/>
      <c r="BV120" s="640">
        <v>6362062</v>
      </c>
      <c r="BW120" s="640"/>
      <c r="BX120" s="640"/>
      <c r="BY120" s="640"/>
      <c r="BZ120" s="640"/>
      <c r="CA120" s="640">
        <v>6879577</v>
      </c>
      <c r="CB120" s="640"/>
      <c r="CC120" s="640"/>
      <c r="CD120" s="640"/>
      <c r="CE120" s="640"/>
      <c r="CF120" s="656">
        <v>177.8</v>
      </c>
      <c r="CG120" s="660"/>
      <c r="CH120" s="660"/>
      <c r="CI120" s="660"/>
      <c r="CJ120" s="660"/>
      <c r="CK120" s="675" t="s">
        <v>269</v>
      </c>
      <c r="CL120" s="685"/>
      <c r="CM120" s="685"/>
      <c r="CN120" s="685"/>
      <c r="CO120" s="688"/>
      <c r="CP120" s="692" t="s">
        <v>80</v>
      </c>
      <c r="CQ120" s="695"/>
      <c r="CR120" s="695"/>
      <c r="CS120" s="695"/>
      <c r="CT120" s="695"/>
      <c r="CU120" s="695"/>
      <c r="CV120" s="695"/>
      <c r="CW120" s="695"/>
      <c r="CX120" s="695"/>
      <c r="CY120" s="695"/>
      <c r="CZ120" s="695"/>
      <c r="DA120" s="695"/>
      <c r="DB120" s="695"/>
      <c r="DC120" s="695"/>
      <c r="DD120" s="695"/>
      <c r="DE120" s="695"/>
      <c r="DF120" s="698"/>
      <c r="DG120" s="632">
        <v>890571</v>
      </c>
      <c r="DH120" s="640"/>
      <c r="DI120" s="640"/>
      <c r="DJ120" s="640"/>
      <c r="DK120" s="640"/>
      <c r="DL120" s="640">
        <v>793904</v>
      </c>
      <c r="DM120" s="640"/>
      <c r="DN120" s="640"/>
      <c r="DO120" s="640"/>
      <c r="DP120" s="640"/>
      <c r="DQ120" s="640">
        <v>707853</v>
      </c>
      <c r="DR120" s="640"/>
      <c r="DS120" s="640"/>
      <c r="DT120" s="640"/>
      <c r="DU120" s="640"/>
      <c r="DV120" s="712">
        <v>18.3</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387</v>
      </c>
      <c r="BA121" s="378"/>
      <c r="BB121" s="378"/>
      <c r="BC121" s="378"/>
      <c r="BD121" s="378"/>
      <c r="BE121" s="378"/>
      <c r="BF121" s="378"/>
      <c r="BG121" s="378"/>
      <c r="BH121" s="378"/>
      <c r="BI121" s="378"/>
      <c r="BJ121" s="378"/>
      <c r="BK121" s="378"/>
      <c r="BL121" s="378"/>
      <c r="BM121" s="378"/>
      <c r="BN121" s="378"/>
      <c r="BO121" s="378"/>
      <c r="BP121" s="472"/>
      <c r="BQ121" s="633">
        <v>62451</v>
      </c>
      <c r="BR121" s="641"/>
      <c r="BS121" s="641"/>
      <c r="BT121" s="641"/>
      <c r="BU121" s="641"/>
      <c r="BV121" s="641">
        <v>64540</v>
      </c>
      <c r="BW121" s="641"/>
      <c r="BX121" s="641"/>
      <c r="BY121" s="641"/>
      <c r="BZ121" s="641"/>
      <c r="CA121" s="641">
        <v>38909</v>
      </c>
      <c r="CB121" s="641"/>
      <c r="CC121" s="641"/>
      <c r="CD121" s="641"/>
      <c r="CE121" s="641"/>
      <c r="CF121" s="657">
        <v>1</v>
      </c>
      <c r="CG121" s="661"/>
      <c r="CH121" s="661"/>
      <c r="CI121" s="661"/>
      <c r="CJ121" s="661"/>
      <c r="CK121" s="676"/>
      <c r="CL121" s="686"/>
      <c r="CM121" s="686"/>
      <c r="CN121" s="686"/>
      <c r="CO121" s="689"/>
      <c r="CP121" s="693" t="s">
        <v>460</v>
      </c>
      <c r="CQ121" s="403"/>
      <c r="CR121" s="403"/>
      <c r="CS121" s="403"/>
      <c r="CT121" s="403"/>
      <c r="CU121" s="403"/>
      <c r="CV121" s="403"/>
      <c r="CW121" s="403"/>
      <c r="CX121" s="403"/>
      <c r="CY121" s="403"/>
      <c r="CZ121" s="403"/>
      <c r="DA121" s="403"/>
      <c r="DB121" s="403"/>
      <c r="DC121" s="403"/>
      <c r="DD121" s="403"/>
      <c r="DE121" s="403"/>
      <c r="DF121" s="699"/>
      <c r="DG121" s="633">
        <v>301736</v>
      </c>
      <c r="DH121" s="641"/>
      <c r="DI121" s="641"/>
      <c r="DJ121" s="641"/>
      <c r="DK121" s="641"/>
      <c r="DL121" s="641">
        <v>258510</v>
      </c>
      <c r="DM121" s="641"/>
      <c r="DN121" s="641"/>
      <c r="DO121" s="641"/>
      <c r="DP121" s="641"/>
      <c r="DQ121" s="641">
        <v>363425</v>
      </c>
      <c r="DR121" s="641"/>
      <c r="DS121" s="641"/>
      <c r="DT121" s="641"/>
      <c r="DU121" s="641"/>
      <c r="DV121" s="713">
        <v>9.4</v>
      </c>
      <c r="DW121" s="713"/>
      <c r="DX121" s="713"/>
      <c r="DY121" s="713"/>
      <c r="DZ121" s="722"/>
    </row>
    <row r="122" spans="1:130" s="365" customFormat="1" ht="26.25" customHeight="1">
      <c r="A122" s="390"/>
      <c r="B122" s="413"/>
      <c r="C122" s="425" t="s">
        <v>150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486</v>
      </c>
      <c r="BA122" s="423"/>
      <c r="BB122" s="423"/>
      <c r="BC122" s="423"/>
      <c r="BD122" s="423"/>
      <c r="BE122" s="423"/>
      <c r="BF122" s="423"/>
      <c r="BG122" s="423"/>
      <c r="BH122" s="423"/>
      <c r="BI122" s="423"/>
      <c r="BJ122" s="423"/>
      <c r="BK122" s="423"/>
      <c r="BL122" s="423"/>
      <c r="BM122" s="423"/>
      <c r="BN122" s="423"/>
      <c r="BO122" s="423"/>
      <c r="BP122" s="473"/>
      <c r="BQ122" s="634">
        <v>5239741</v>
      </c>
      <c r="BR122" s="642"/>
      <c r="BS122" s="642"/>
      <c r="BT122" s="642"/>
      <c r="BU122" s="642"/>
      <c r="BV122" s="642">
        <v>5689046</v>
      </c>
      <c r="BW122" s="642"/>
      <c r="BX122" s="642"/>
      <c r="BY122" s="642"/>
      <c r="BZ122" s="642"/>
      <c r="CA122" s="642">
        <v>6002753</v>
      </c>
      <c r="CB122" s="642"/>
      <c r="CC122" s="642"/>
      <c r="CD122" s="642"/>
      <c r="CE122" s="642"/>
      <c r="CF122" s="658">
        <v>155.19999999999999</v>
      </c>
      <c r="CG122" s="662"/>
      <c r="CH122" s="662"/>
      <c r="CI122" s="662"/>
      <c r="CJ122" s="662"/>
      <c r="CK122" s="676"/>
      <c r="CL122" s="686"/>
      <c r="CM122" s="686"/>
      <c r="CN122" s="686"/>
      <c r="CO122" s="689"/>
      <c r="CP122" s="693" t="s">
        <v>462</v>
      </c>
      <c r="CQ122" s="403"/>
      <c r="CR122" s="403"/>
      <c r="CS122" s="403"/>
      <c r="CT122" s="403"/>
      <c r="CU122" s="403"/>
      <c r="CV122" s="403"/>
      <c r="CW122" s="403"/>
      <c r="CX122" s="403"/>
      <c r="CY122" s="403"/>
      <c r="CZ122" s="403"/>
      <c r="DA122" s="403"/>
      <c r="DB122" s="403"/>
      <c r="DC122" s="403"/>
      <c r="DD122" s="403"/>
      <c r="DE122" s="403"/>
      <c r="DF122" s="699"/>
      <c r="DG122" s="633">
        <v>148740</v>
      </c>
      <c r="DH122" s="641"/>
      <c r="DI122" s="641"/>
      <c r="DJ122" s="641"/>
      <c r="DK122" s="641"/>
      <c r="DL122" s="641">
        <v>144104</v>
      </c>
      <c r="DM122" s="641"/>
      <c r="DN122" s="641"/>
      <c r="DO122" s="641"/>
      <c r="DP122" s="641"/>
      <c r="DQ122" s="641">
        <v>140188</v>
      </c>
      <c r="DR122" s="641"/>
      <c r="DS122" s="641"/>
      <c r="DT122" s="641"/>
      <c r="DU122" s="641"/>
      <c r="DV122" s="713">
        <v>3.6</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220</v>
      </c>
      <c r="BP123" s="629"/>
      <c r="BQ123" s="635">
        <v>11300219</v>
      </c>
      <c r="BR123" s="643"/>
      <c r="BS123" s="643"/>
      <c r="BT123" s="643"/>
      <c r="BU123" s="643"/>
      <c r="BV123" s="643">
        <v>12115648</v>
      </c>
      <c r="BW123" s="643"/>
      <c r="BX123" s="643"/>
      <c r="BY123" s="643"/>
      <c r="BZ123" s="643"/>
      <c r="CA123" s="643">
        <v>12921239</v>
      </c>
      <c r="CB123" s="643"/>
      <c r="CC123" s="643"/>
      <c r="CD123" s="643"/>
      <c r="CE123" s="643"/>
      <c r="CF123" s="544"/>
      <c r="CG123" s="552"/>
      <c r="CH123" s="552"/>
      <c r="CI123" s="552"/>
      <c r="CJ123" s="669"/>
      <c r="CK123" s="676"/>
      <c r="CL123" s="686"/>
      <c r="CM123" s="686"/>
      <c r="CN123" s="686"/>
      <c r="CO123" s="689"/>
      <c r="CP123" s="693" t="s">
        <v>282</v>
      </c>
      <c r="CQ123" s="403"/>
      <c r="CR123" s="403"/>
      <c r="CS123" s="403"/>
      <c r="CT123" s="403"/>
      <c r="CU123" s="403"/>
      <c r="CV123" s="403"/>
      <c r="CW123" s="403"/>
      <c r="CX123" s="403"/>
      <c r="CY123" s="403"/>
      <c r="CZ123" s="403"/>
      <c r="DA123" s="403"/>
      <c r="DB123" s="403"/>
      <c r="DC123" s="403"/>
      <c r="DD123" s="403"/>
      <c r="DE123" s="403"/>
      <c r="DF123" s="699"/>
      <c r="DG123" s="482" t="s">
        <v>200</v>
      </c>
      <c r="DH123" s="446"/>
      <c r="DI123" s="446"/>
      <c r="DJ123" s="446"/>
      <c r="DK123" s="499"/>
      <c r="DL123" s="515" t="s">
        <v>200</v>
      </c>
      <c r="DM123" s="446"/>
      <c r="DN123" s="446"/>
      <c r="DO123" s="446"/>
      <c r="DP123" s="499"/>
      <c r="DQ123" s="515" t="s">
        <v>200</v>
      </c>
      <c r="DR123" s="446"/>
      <c r="DS123" s="446"/>
      <c r="DT123" s="446"/>
      <c r="DU123" s="499"/>
      <c r="DV123" s="539" t="s">
        <v>200</v>
      </c>
      <c r="DW123" s="547"/>
      <c r="DX123" s="547"/>
      <c r="DY123" s="547"/>
      <c r="DZ123" s="557"/>
    </row>
    <row r="124" spans="1:130" s="365" customFormat="1" ht="26.25" customHeight="1">
      <c r="A124" s="390"/>
      <c r="B124" s="413"/>
      <c r="C124" s="425" t="s">
        <v>336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487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200</v>
      </c>
      <c r="BR124" s="644"/>
      <c r="BS124" s="644"/>
      <c r="BT124" s="644"/>
      <c r="BU124" s="644"/>
      <c r="BV124" s="644" t="s">
        <v>200</v>
      </c>
      <c r="BW124" s="644"/>
      <c r="BX124" s="644"/>
      <c r="BY124" s="644"/>
      <c r="BZ124" s="644"/>
      <c r="CA124" s="644" t="s">
        <v>200</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t="s">
        <v>200</v>
      </c>
      <c r="DH124" s="489"/>
      <c r="DI124" s="489"/>
      <c r="DJ124" s="489"/>
      <c r="DK124" s="501"/>
      <c r="DL124" s="517" t="s">
        <v>200</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483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490</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484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6"/>
      <c r="AC126" s="446"/>
      <c r="AD126" s="446"/>
      <c r="AE126" s="499"/>
      <c r="AF126" s="515" t="s">
        <v>200</v>
      </c>
      <c r="AG126" s="446"/>
      <c r="AH126" s="446"/>
      <c r="AI126" s="446"/>
      <c r="AJ126" s="499"/>
      <c r="AK126" s="515" t="s">
        <v>200</v>
      </c>
      <c r="AL126" s="446"/>
      <c r="AM126" s="446"/>
      <c r="AN126" s="446"/>
      <c r="AO126" s="499"/>
      <c r="AP126" s="539" t="s">
        <v>200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200</v>
      </c>
      <c r="AB127" s="446"/>
      <c r="AC127" s="446"/>
      <c r="AD127" s="446"/>
      <c r="AE127" s="499"/>
      <c r="AF127" s="515" t="s">
        <v>200</v>
      </c>
      <c r="AG127" s="446"/>
      <c r="AH127" s="446"/>
      <c r="AI127" s="446"/>
      <c r="AJ127" s="499"/>
      <c r="AK127" s="515" t="s">
        <v>200</v>
      </c>
      <c r="AL127" s="446"/>
      <c r="AM127" s="446"/>
      <c r="AN127" s="446"/>
      <c r="AO127" s="499"/>
      <c r="AP127" s="539" t="s">
        <v>200</v>
      </c>
      <c r="AQ127" s="547"/>
      <c r="AR127" s="547"/>
      <c r="AS127" s="547"/>
      <c r="AT127" s="557"/>
      <c r="AU127" s="378"/>
      <c r="AV127" s="378"/>
      <c r="AW127" s="378"/>
      <c r="AX127" s="584" t="s">
        <v>493</v>
      </c>
      <c r="AY127" s="593"/>
      <c r="AZ127" s="593"/>
      <c r="BA127" s="593"/>
      <c r="BB127" s="593"/>
      <c r="BC127" s="593"/>
      <c r="BD127" s="593"/>
      <c r="BE127" s="610"/>
      <c r="BF127" s="612" t="s">
        <v>441</v>
      </c>
      <c r="BG127" s="593"/>
      <c r="BH127" s="593"/>
      <c r="BI127" s="593"/>
      <c r="BJ127" s="593"/>
      <c r="BK127" s="593"/>
      <c r="BL127" s="610"/>
      <c r="BM127" s="612" t="s">
        <v>420</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407</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27444</v>
      </c>
      <c r="AB128" s="487"/>
      <c r="AC128" s="487"/>
      <c r="AD128" s="487"/>
      <c r="AE128" s="498"/>
      <c r="AF128" s="514">
        <v>25402</v>
      </c>
      <c r="AG128" s="487"/>
      <c r="AH128" s="487"/>
      <c r="AI128" s="487"/>
      <c r="AJ128" s="498"/>
      <c r="AK128" s="514">
        <v>27819</v>
      </c>
      <c r="AL128" s="487"/>
      <c r="AM128" s="487"/>
      <c r="AN128" s="487"/>
      <c r="AO128" s="498"/>
      <c r="AP128" s="541"/>
      <c r="AQ128" s="549"/>
      <c r="AR128" s="549"/>
      <c r="AS128" s="549"/>
      <c r="AT128" s="559"/>
      <c r="AU128" s="378"/>
      <c r="AV128" s="378"/>
      <c r="AW128" s="378"/>
      <c r="AX128" s="384" t="s">
        <v>305</v>
      </c>
      <c r="AY128" s="407"/>
      <c r="AZ128" s="407"/>
      <c r="BA128" s="407"/>
      <c r="BB128" s="407"/>
      <c r="BC128" s="407"/>
      <c r="BD128" s="407"/>
      <c r="BE128" s="470"/>
      <c r="BF128" s="613" t="s">
        <v>200</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398</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4441442</v>
      </c>
      <c r="AB129" s="446"/>
      <c r="AC129" s="446"/>
      <c r="AD129" s="446"/>
      <c r="AE129" s="499"/>
      <c r="AF129" s="515">
        <v>4262536</v>
      </c>
      <c r="AG129" s="446"/>
      <c r="AH129" s="446"/>
      <c r="AI129" s="446"/>
      <c r="AJ129" s="499"/>
      <c r="AK129" s="515">
        <v>4311290</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200</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462827</v>
      </c>
      <c r="AB130" s="446"/>
      <c r="AC130" s="446"/>
      <c r="AD130" s="446"/>
      <c r="AE130" s="499"/>
      <c r="AF130" s="515">
        <v>443882</v>
      </c>
      <c r="AG130" s="446"/>
      <c r="AH130" s="446"/>
      <c r="AI130" s="446"/>
      <c r="AJ130" s="499"/>
      <c r="AK130" s="515">
        <v>442994</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5.4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176</v>
      </c>
      <c r="X131" s="467"/>
      <c r="Y131" s="467"/>
      <c r="Z131" s="477"/>
      <c r="AA131" s="484">
        <v>3978615</v>
      </c>
      <c r="AB131" s="489"/>
      <c r="AC131" s="489"/>
      <c r="AD131" s="489"/>
      <c r="AE131" s="501"/>
      <c r="AF131" s="517">
        <v>3818654</v>
      </c>
      <c r="AG131" s="489"/>
      <c r="AH131" s="489"/>
      <c r="AI131" s="489"/>
      <c r="AJ131" s="501"/>
      <c r="AK131" s="517">
        <v>3868296</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t="s">
        <v>200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3.5668442410000001</v>
      </c>
      <c r="AB132" s="490"/>
      <c r="AC132" s="490"/>
      <c r="AD132" s="490"/>
      <c r="AE132" s="502"/>
      <c r="AF132" s="518">
        <v>5.9026033780000002</v>
      </c>
      <c r="AG132" s="490"/>
      <c r="AH132" s="490"/>
      <c r="AI132" s="490"/>
      <c r="AJ132" s="502"/>
      <c r="AK132" s="518">
        <v>6.8949222089999997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82</v>
      </c>
      <c r="W133" s="404"/>
      <c r="X133" s="404"/>
      <c r="Y133" s="404"/>
      <c r="Z133" s="479"/>
      <c r="AA133" s="486">
        <v>3.3</v>
      </c>
      <c r="AB133" s="491"/>
      <c r="AC133" s="491"/>
      <c r="AD133" s="491"/>
      <c r="AE133" s="503"/>
      <c r="AF133" s="486">
        <v>4.2</v>
      </c>
      <c r="AG133" s="491"/>
      <c r="AH133" s="491"/>
      <c r="AI133" s="491"/>
      <c r="AJ133" s="503"/>
      <c r="AK133" s="486">
        <v>5.4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k8nRjxIeBw7a7iUkClDzib5f0G23ESdQ4sBi8xjapTLfr0JCS+o1/RHumfKnvFVs4TVEikVAKg/Qa0ubz72QjA==" saltValue="+gV6Yt2dYCbou2GvxA3AM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8m6ds+pGwbQkpFMcOgnmzOr/jtFNVj9mlJlqRtJvDfN16sJparGjLs8b4W8U1RXmdnUBlq3mpb9F+mQBvC3DEQ==" saltValue="jy/QdZIn0ZyPDgrBVpBu5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dxrDAxs0OEkiQNpE4bt+kHBQ1mNdrdTeM8OaxGmBs8jG83Tn9HjeAxZsInHgGGDER0PRh4JWeDL/J5T3xRtExw==" saltValue="b9rs49Uk/bxnFPy6ucLQ1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329</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499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502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463</v>
      </c>
      <c r="AL9" s="757"/>
      <c r="AM9" s="757"/>
      <c r="AN9" s="774"/>
      <c r="AO9" s="787">
        <v>1223476</v>
      </c>
      <c r="AP9" s="787">
        <v>101846</v>
      </c>
      <c r="AQ9" s="810">
        <v>111034</v>
      </c>
      <c r="AR9" s="824">
        <v>-8.3000000000000007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234619</v>
      </c>
      <c r="AP10" s="788">
        <v>19530</v>
      </c>
      <c r="AQ10" s="811">
        <v>15617</v>
      </c>
      <c r="AR10" s="825">
        <v>25.1</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396</v>
      </c>
      <c r="AL11" s="757"/>
      <c r="AM11" s="757"/>
      <c r="AN11" s="774"/>
      <c r="AO11" s="788">
        <v>6280</v>
      </c>
      <c r="AP11" s="788">
        <v>523</v>
      </c>
      <c r="AQ11" s="811">
        <v>1538</v>
      </c>
      <c r="AR11" s="825">
        <v>-66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132</v>
      </c>
      <c r="AL12" s="757"/>
      <c r="AM12" s="757"/>
      <c r="AN12" s="774"/>
      <c r="AO12" s="788" t="s">
        <v>200</v>
      </c>
      <c r="AP12" s="788" t="s">
        <v>200</v>
      </c>
      <c r="AQ12" s="811">
        <v>0</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503</v>
      </c>
      <c r="AL13" s="757"/>
      <c r="AM13" s="757"/>
      <c r="AN13" s="774"/>
      <c r="AO13" s="788">
        <v>44197</v>
      </c>
      <c r="AP13" s="788">
        <v>3679</v>
      </c>
      <c r="AQ13" s="811">
        <v>4378</v>
      </c>
      <c r="AR13" s="825">
        <v>-16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v>5508</v>
      </c>
      <c r="AP14" s="788">
        <v>459</v>
      </c>
      <c r="AQ14" s="811">
        <v>2499</v>
      </c>
      <c r="AR14" s="825">
        <v>-81.599999999999994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-51178</v>
      </c>
      <c r="AP15" s="788">
        <v>-4260</v>
      </c>
      <c r="AQ15" s="811">
        <v>-6867</v>
      </c>
      <c r="AR15" s="825">
        <v>-38</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1462902</v>
      </c>
      <c r="AP16" s="788">
        <v>121777</v>
      </c>
      <c r="AQ16" s="811">
        <v>128199</v>
      </c>
      <c r="AR16" s="825">
        <v>-5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195</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334</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451</v>
      </c>
      <c r="AL21" s="760"/>
      <c r="AM21" s="760"/>
      <c r="AN21" s="777"/>
      <c r="AO21" s="790">
        <v>9.66</v>
      </c>
      <c r="AP21" s="800">
        <v>10.85</v>
      </c>
      <c r="AQ21" s="813">
        <v>-1.19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506</v>
      </c>
      <c r="AL22" s="760"/>
      <c r="AM22" s="760"/>
      <c r="AN22" s="777"/>
      <c r="AO22" s="791">
        <v>90.6</v>
      </c>
      <c r="AP22" s="801">
        <v>96.2</v>
      </c>
      <c r="AQ22" s="814">
        <v>-5.6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499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508</v>
      </c>
      <c r="AL32" s="761"/>
      <c r="AM32" s="761"/>
      <c r="AN32" s="778"/>
      <c r="AO32" s="788">
        <v>510374</v>
      </c>
      <c r="AP32" s="788">
        <v>42485</v>
      </c>
      <c r="AQ32" s="815">
        <v>62185</v>
      </c>
      <c r="AR32" s="825">
        <v>-31.7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509</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200</v>
      </c>
      <c r="AP34" s="788" t="s">
        <v>200</v>
      </c>
      <c r="AQ34" s="815" t="s">
        <v>200</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168927</v>
      </c>
      <c r="AP35" s="788">
        <v>14062</v>
      </c>
      <c r="AQ35" s="815">
        <v>15497</v>
      </c>
      <c r="AR35" s="825">
        <v>-9.3000000000000007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v>58228</v>
      </c>
      <c r="AP36" s="788">
        <v>4847</v>
      </c>
      <c r="AQ36" s="815">
        <v>3842</v>
      </c>
      <c r="AR36" s="825">
        <v>26.2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t="s">
        <v>200</v>
      </c>
      <c r="AP37" s="788" t="s">
        <v>200</v>
      </c>
      <c r="AQ37" s="815">
        <v>306</v>
      </c>
      <c r="AR37" s="825" t="s">
        <v>200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t="s">
        <v>200</v>
      </c>
      <c r="AP38" s="792" t="s">
        <v>200</v>
      </c>
      <c r="AQ38" s="816">
        <v>4</v>
      </c>
      <c r="AR38" s="814" t="s">
        <v>200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84</v>
      </c>
      <c r="AL39" s="762"/>
      <c r="AM39" s="762"/>
      <c r="AN39" s="779"/>
      <c r="AO39" s="788">
        <v>-27819</v>
      </c>
      <c r="AP39" s="788">
        <v>-2316</v>
      </c>
      <c r="AQ39" s="815">
        <v>-2250</v>
      </c>
      <c r="AR39" s="825">
        <v>2.9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-442994</v>
      </c>
      <c r="AP40" s="788">
        <v>-36876</v>
      </c>
      <c r="AQ40" s="815">
        <v>-52332</v>
      </c>
      <c r="AR40" s="825">
        <v>-29.5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384</v>
      </c>
      <c r="AL41" s="763"/>
      <c r="AM41" s="763"/>
      <c r="AN41" s="780"/>
      <c r="AO41" s="788">
        <v>266716</v>
      </c>
      <c r="AP41" s="788">
        <v>22202</v>
      </c>
      <c r="AQ41" s="815">
        <v>27253</v>
      </c>
      <c r="AR41" s="825">
        <v>-18.5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491</v>
      </c>
      <c r="AO50" s="794" t="s">
        <v>492</v>
      </c>
      <c r="AP50" s="805" t="s">
        <v>517</v>
      </c>
      <c r="AQ50" s="818" t="s">
        <v>379</v>
      </c>
      <c r="AR50" s="828" t="s">
        <v>518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519</v>
      </c>
      <c r="AL51" s="764"/>
      <c r="AM51" s="770">
        <v>1097568</v>
      </c>
      <c r="AN51" s="783">
        <v>86395</v>
      </c>
      <c r="AO51" s="795">
        <v>28.3</v>
      </c>
      <c r="AP51" s="806">
        <v>103390</v>
      </c>
      <c r="AQ51" s="819">
        <v>17.100000000000001</v>
      </c>
      <c r="AR51" s="829">
        <v>11.2</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449381</v>
      </c>
      <c r="AN52" s="784">
        <v>35373</v>
      </c>
      <c r="AO52" s="796">
        <v>3.8</v>
      </c>
      <c r="AP52" s="807">
        <v>51269</v>
      </c>
      <c r="AQ52" s="820">
        <v>4.5999999999999996</v>
      </c>
      <c r="AR52" s="830">
        <v>-0.8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479</v>
      </c>
      <c r="AL53" s="764"/>
      <c r="AM53" s="770">
        <v>1820638</v>
      </c>
      <c r="AN53" s="783">
        <v>145407</v>
      </c>
      <c r="AO53" s="795">
        <v>68.3</v>
      </c>
      <c r="AP53" s="806">
        <v>117234</v>
      </c>
      <c r="AQ53" s="819">
        <v>13.4</v>
      </c>
      <c r="AR53" s="829">
        <v>54.9</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1367718</v>
      </c>
      <c r="AN54" s="784">
        <v>109234</v>
      </c>
      <c r="AO54" s="796">
        <v>208.8</v>
      </c>
      <c r="AP54" s="807">
        <v>59796</v>
      </c>
      <c r="AQ54" s="820">
        <v>16.600000000000001</v>
      </c>
      <c r="AR54" s="830">
        <v>192.2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315</v>
      </c>
      <c r="AL55" s="764"/>
      <c r="AM55" s="770">
        <v>1808865</v>
      </c>
      <c r="AN55" s="783">
        <v>146018</v>
      </c>
      <c r="AO55" s="795">
        <v>0.4</v>
      </c>
      <c r="AP55" s="806">
        <v>97758</v>
      </c>
      <c r="AQ55" s="819">
        <v>-16.600000000000001</v>
      </c>
      <c r="AR55" s="829">
        <v>17</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1124201</v>
      </c>
      <c r="AN56" s="784">
        <v>90749</v>
      </c>
      <c r="AO56" s="796">
        <v>-16.899999999999999</v>
      </c>
      <c r="AP56" s="807">
        <v>45946</v>
      </c>
      <c r="AQ56" s="820">
        <v>-23.2</v>
      </c>
      <c r="AR56" s="830">
        <v>6.3</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137</v>
      </c>
      <c r="AL57" s="764"/>
      <c r="AM57" s="770">
        <v>2125958</v>
      </c>
      <c r="AN57" s="783">
        <v>173718</v>
      </c>
      <c r="AO57" s="795">
        <v>19</v>
      </c>
      <c r="AP57" s="806">
        <v>91338</v>
      </c>
      <c r="AQ57" s="819">
        <v>-6.6</v>
      </c>
      <c r="AR57" s="829">
        <v>25.6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741617</v>
      </c>
      <c r="AN58" s="784">
        <v>60600</v>
      </c>
      <c r="AO58" s="796">
        <v>-33.200000000000003</v>
      </c>
      <c r="AP58" s="807">
        <v>43989</v>
      </c>
      <c r="AQ58" s="820">
        <v>-4.3</v>
      </c>
      <c r="AR58" s="830">
        <v>-28.9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1850716</v>
      </c>
      <c r="AN59" s="783">
        <v>154059</v>
      </c>
      <c r="AO59" s="795">
        <v>-11.3</v>
      </c>
      <c r="AP59" s="806">
        <v>103975</v>
      </c>
      <c r="AQ59" s="819">
        <v>13.8</v>
      </c>
      <c r="AR59" s="829">
        <v>-25.1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1107270</v>
      </c>
      <c r="AN60" s="784">
        <v>92173</v>
      </c>
      <c r="AO60" s="796">
        <v>52.1</v>
      </c>
      <c r="AP60" s="807">
        <v>52698</v>
      </c>
      <c r="AQ60" s="820">
        <v>19.8</v>
      </c>
      <c r="AR60" s="830">
        <v>32.299999999999997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1740749</v>
      </c>
      <c r="AN61" s="783">
        <v>141119</v>
      </c>
      <c r="AO61" s="795">
        <v>20.9</v>
      </c>
      <c r="AP61" s="806">
        <v>102739</v>
      </c>
      <c r="AQ61" s="821">
        <v>4.2</v>
      </c>
      <c r="AR61" s="829">
        <v>16.7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958037</v>
      </c>
      <c r="AN62" s="784">
        <v>77626</v>
      </c>
      <c r="AO62" s="796">
        <v>42.9</v>
      </c>
      <c r="AP62" s="807">
        <v>50740</v>
      </c>
      <c r="AQ62" s="820">
        <v>2.7</v>
      </c>
      <c r="AR62" s="830">
        <v>40.200000000000003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abxYYjZnMnkDofaXSqmy0koxCYzm6wPnf0D5V52AkEydo9e1kZzu/lgOcixBXcp/ZoJPMuNH9KkvtdepCMOAmQ==" saltValue="qMFKQeVgx+GtIfPHlLBmU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mc1zClT5Q4xgcT4cTEWWRMpyJA4X4QLU/eyT5WdoSPjOXASCk0L2bNlNeYyIIB/WT6YApdRk+4Dw8UZZVOP0iA==" saltValue="ABOiGeAS1k4zBuoH5XHxB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h/jOAX27IyOFLvHy8r0mJnBKDJKFySontI89e2a5XCRhHdXNzQQzswITCEV+Ifh+4na4UINgse33Ri91DifDFA==" saltValue="lPOVbGpfCGxb0fynxPQaY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17</v>
      </c>
      <c r="F46" s="849" t="s">
        <v>523</v>
      </c>
      <c r="G46" s="853" t="s">
        <v>524</v>
      </c>
      <c r="H46" s="853" t="s">
        <v>525</v>
      </c>
      <c r="I46" s="853" t="s">
        <v>526</v>
      </c>
      <c r="J46" s="858" t="s">
        <v>255</v>
      </c>
    </row>
    <row r="47" spans="2:10" ht="57.75" customHeight="1">
      <c r="B47" s="838"/>
      <c r="C47" s="842" t="s">
        <v>3</v>
      </c>
      <c r="D47" s="842"/>
      <c r="E47" s="846"/>
      <c r="F47" s="850">
        <v>57.71</v>
      </c>
      <c r="G47" s="854">
        <v>56.01</v>
      </c>
      <c r="H47" s="854">
        <v>54.83</v>
      </c>
      <c r="I47" s="854">
        <v>58.61</v>
      </c>
      <c r="J47" s="859">
        <v>60.47</v>
      </c>
    </row>
    <row r="48" spans="2:10" ht="57.75" customHeight="1">
      <c r="B48" s="839"/>
      <c r="C48" s="843" t="s">
        <v>9</v>
      </c>
      <c r="D48" s="843"/>
      <c r="E48" s="847"/>
      <c r="F48" s="851">
        <v>2.73</v>
      </c>
      <c r="G48" s="855">
        <v>5.51</v>
      </c>
      <c r="H48" s="855">
        <v>2.4900000000000002</v>
      </c>
      <c r="I48" s="855">
        <v>4.83</v>
      </c>
      <c r="J48" s="860">
        <v>4.76</v>
      </c>
    </row>
    <row r="49" spans="2:10" ht="57.75" customHeight="1">
      <c r="B49" s="840"/>
      <c r="C49" s="844" t="s">
        <v>16</v>
      </c>
      <c r="D49" s="844"/>
      <c r="E49" s="848"/>
      <c r="F49" s="852">
        <v>0.76</v>
      </c>
      <c r="G49" s="856">
        <v>3.08</v>
      </c>
      <c r="H49" s="856" t="s">
        <v>416</v>
      </c>
      <c r="I49" s="856">
        <v>2.2999999999999998</v>
      </c>
      <c r="J49" s="861">
        <v>7.0000000000000007e-002</v>
      </c>
    </row>
    <row r="50" spans="2:10"/>
  </sheetData>
  <sheetProtection algorithmName="SHA-512" hashValue="sf/O9JbZbv9j/vwABN+KKhzzgdY4L5ZgIOCyEStiqUzWVM0ojVJPlRXjAp7UUHYVJc29QCVqbcq4TYp61JoMZg==" saltValue="OAfl+oXQJKVDYZsU70I1n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2025-02-19T04:43:41Z</dcterms:created>
  <dcterms:modified xsi:type="dcterms:W3CDTF">2025-09-24T07:57:43Z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2025-09-24T07:57:43Z</vt:filetime>
  </property>
</Properties>
</file>