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y-nishimura\Desktop\"/>
    </mc:Choice>
  </mc:AlternateContent>
  <xr:revisionPtr revIDLastSave="0" documentId="13_ncr:1_{45E534BE-827C-414E-A976-30C1174E168C}" xr6:coauthVersionLast="36" xr6:coauthVersionMax="36" xr10:uidLastSave="{00000000-0000-0000-0000-000000000000}"/>
  <bookViews>
    <workbookView xWindow="0" yWindow="0" windowWidth="18540" windowHeight="903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c r="BY42" i="7"/>
  <c r="BE42" i="7"/>
  <c r="AM42" i="7"/>
  <c r="U42" i="7"/>
  <c r="E42" i="7"/>
  <c r="C42" i="7" s="1"/>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s="1"/>
  <c r="DG38" i="7"/>
  <c r="CQ38" i="7"/>
  <c r="BY38" i="7"/>
  <c r="BE38" i="7"/>
  <c r="AM38" i="7"/>
  <c r="U38" i="7"/>
  <c r="E38" i="7"/>
  <c r="C38" i="7"/>
  <c r="DG37" i="7"/>
  <c r="CQ37" i="7"/>
  <c r="BY37" i="7"/>
  <c r="BG37" i="7"/>
  <c r="AM37" i="7"/>
  <c r="U37" i="7"/>
  <c r="E37" i="7"/>
  <c r="C37" i="7" s="1"/>
  <c r="DG36" i="7"/>
  <c r="CQ36" i="7"/>
  <c r="BY36" i="7"/>
  <c r="BG36" i="7"/>
  <c r="AM36" i="7"/>
  <c r="W36" i="7"/>
  <c r="E36" i="7"/>
  <c r="C36" i="7" s="1"/>
  <c r="DG35" i="7"/>
  <c r="CQ35" i="7"/>
  <c r="BY35" i="7"/>
  <c r="BG35" i="7"/>
  <c r="AM35" i="7"/>
  <c r="W35" i="7"/>
  <c r="E35" i="7"/>
  <c r="C35" i="7" s="1"/>
  <c r="DG34" i="7"/>
  <c r="CQ34" i="7"/>
  <c r="BY34" i="7"/>
  <c r="BG34" i="7"/>
  <c r="AO34" i="7"/>
  <c r="W34" i="7"/>
  <c r="E34" i="7"/>
  <c r="C34" i="7"/>
  <c r="U34" i="7" l="1"/>
  <c r="U35" i="7" l="1"/>
  <c r="U36" i="7" s="1"/>
  <c r="AM34" i="7" l="1"/>
  <c r="BW34" i="7" l="1"/>
  <c r="BW35" i="7" s="1"/>
  <c r="BW36" i="7" s="1"/>
  <c r="BW37" i="7" s="1"/>
  <c r="BW38" i="7" s="1"/>
  <c r="BW39" i="7" s="1"/>
  <c r="BW40" i="7" s="1"/>
  <c r="BW41" i="7" s="1"/>
  <c r="BW42" i="7" s="1"/>
  <c r="BW43" i="7" s="1"/>
  <c r="BE34" i="7"/>
  <c r="BE35" i="7" s="1"/>
  <c r="BE36" i="7" s="1"/>
  <c r="BE37" i="7" s="1"/>
  <c r="CO34" i="7" l="1"/>
  <c r="CO35" i="7" s="1"/>
  <c r="CO36" i="7" s="1"/>
  <c r="CO37" i="7" s="1"/>
  <c r="CO38" i="7" s="1"/>
</calcChain>
</file>

<file path=xl/sharedStrings.xml><?xml version="1.0" encoding="utf-8"?>
<sst xmlns="http://schemas.openxmlformats.org/spreadsheetml/2006/main" count="1128" uniqueCount="560">
  <si>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</si>
  <si>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</si>
  <si>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</si>
  <si>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</si>
  <si>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</si>
  <si>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</si>
  <si>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</si>
  <si>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</si>
  <si>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</si>
  <si>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</si>
  <si>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</si>
  <si>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</si>
  <si>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</si>
  <si>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</si>
  <si>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</si>
  <si>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これまで定期的な繰上償還を実施してきたが、平成28年度以降、図書館や福祉施設、共同調理場、生涯学習交流センター、町道改良工事等多額の起債を借入れたことにより、地方債残高は増え、充当可能財源等となる基金については経年的に取り崩しているため減っている。充当可能財源等が将来負担額を上回ることから、将来負担比率については「-」となっている。
実質公債費比率は、類似団体と比較して低い水準にあるが、標準財政規模の増（標準税収入額等及び普通交付税）及び元利償還金の増などにより、近年上昇傾向にある。既発債及び今後予定している地方債の借入れによって、今後も元利償還金が伸びていることが予想されることから、計画的な返済を行い、可能な限り水準を抑えた財政運営につとめる。</t>
    <rPh sb="4" eb="7">
      <t>テイキテキ</t>
    </rPh>
    <rPh sb="8" eb="12">
      <t>クリアゲショウカン</t>
    </rPh>
    <rPh sb="13" eb="15">
      <t>ジッシ</t>
    </rPh>
    <rPh sb="21" eb="23">
      <t>ヘイセイ</t>
    </rPh>
    <rPh sb="25" eb="27">
      <t>ネンド</t>
    </rPh>
    <rPh sb="27" eb="29">
      <t>イコウ</t>
    </rPh>
    <rPh sb="30" eb="33">
      <t>トショカン</t>
    </rPh>
    <rPh sb="34" eb="38">
      <t>フクシシセツ</t>
    </rPh>
    <rPh sb="39" eb="41">
      <t>キョウドウ</t>
    </rPh>
    <rPh sb="41" eb="44">
      <t>チョウリジョウ</t>
    </rPh>
    <rPh sb="88" eb="95">
      <t>ジュウトウカノウザイゲントウ</t>
    </rPh>
    <rPh sb="98" eb="100">
      <t>キキン</t>
    </rPh>
    <rPh sb="105" eb="108">
      <t>ケイネンテキ</t>
    </rPh>
    <rPh sb="118" eb="119">
      <t>ヘ</t>
    </rPh>
    <rPh sb="202" eb="203">
      <t>ゾウ</t>
    </rPh>
    <rPh sb="204" eb="207">
      <t>ヒョウジュンゼイ</t>
    </rPh>
    <rPh sb="244" eb="247">
      <t>キハツサイ</t>
    </rPh>
    <rPh sb="247" eb="248">
      <t>オヨ</t>
    </rPh>
    <rPh sb="249" eb="253">
      <t>コンゴヨテイ</t>
    </rPh>
    <rPh sb="257" eb="260">
      <t>チホウサイ</t>
    </rPh>
    <rPh sb="261" eb="263">
      <t>カリイ</t>
    </rPh>
    <rPh sb="269" eb="271">
      <t>コンゴ</t>
    </rPh>
    <rPh sb="272" eb="277">
      <t>ガンリショウカンキン</t>
    </rPh>
    <rPh sb="278" eb="279">
      <t>ノ</t>
    </rPh>
    <rPh sb="286" eb="288">
      <t>ヨソウ</t>
    </rPh>
    <rPh sb="296" eb="299">
      <t>ケイカクテキ</t>
    </rPh>
    <rPh sb="300" eb="302">
      <t>ヘンサイ</t>
    </rPh>
    <rPh sb="303" eb="304">
      <t>オコナ</t>
    </rPh>
    <rPh sb="306" eb="308">
      <t>カノウ</t>
    </rPh>
    <rPh sb="309" eb="310">
      <t>カギ</t>
    </rPh>
    <rPh sb="311" eb="313">
      <t>スイジュン</t>
    </rPh>
    <rPh sb="314" eb="315">
      <t>オサ</t>
    </rPh>
    <rPh sb="317" eb="321">
      <t>ザイセイウンエイ</t>
    </rPh>
    <phoneticPr fontId="5"/>
  </si>
  <si>
    <t>これまで定期的な繰上償還を実施してきたが、平成28年度以降、図書館や福祉施設、共同調理場、生涯学習交流センター、町道改良工事等多額の起債を借り入れたことにより、地方債残高は増え、充当可能財源等となる基金については経年的に取り崩しを行っているため減っている。充当可能財源等が将来負担額を上回ることから、将来負担比率については「-」となっている。
これまで、地方債残高より基金残高が多かったが、令和6年度事業において地方債残高が基金残高を上回る予定である。今後も大型事業が予定されているため、地方債の借入れを予定しているほか、年数経過による施設の老朽化対策等が将来負担比率に影響する可能性がある。</t>
    <rPh sb="4" eb="7">
      <t>テイキテキ</t>
    </rPh>
    <rPh sb="8" eb="12">
      <t>クリアゲショウカン</t>
    </rPh>
    <rPh sb="13" eb="15">
      <t>ジッシ</t>
    </rPh>
    <rPh sb="21" eb="23">
      <t>ヘイセイ</t>
    </rPh>
    <rPh sb="25" eb="27">
      <t>ネンド</t>
    </rPh>
    <rPh sb="27" eb="29">
      <t>イコウ</t>
    </rPh>
    <rPh sb="30" eb="33">
      <t>トショカン</t>
    </rPh>
    <rPh sb="34" eb="38">
      <t>フクシシセツ</t>
    </rPh>
    <rPh sb="39" eb="44">
      <t>キョウドウチョウリジョウ</t>
    </rPh>
    <rPh sb="45" eb="49">
      <t>ショウガイガクシュウ</t>
    </rPh>
    <rPh sb="49" eb="51">
      <t>コウリュウ</t>
    </rPh>
    <rPh sb="56" eb="58">
      <t>チョウドウ</t>
    </rPh>
    <rPh sb="58" eb="60">
      <t>カイリョウ</t>
    </rPh>
    <rPh sb="60" eb="62">
      <t>コウジ</t>
    </rPh>
    <rPh sb="62" eb="63">
      <t>トウ</t>
    </rPh>
    <rPh sb="63" eb="65">
      <t>タガク</t>
    </rPh>
    <rPh sb="66" eb="68">
      <t>キサイ</t>
    </rPh>
    <rPh sb="69" eb="70">
      <t>カ</t>
    </rPh>
    <rPh sb="71" eb="72">
      <t>イ</t>
    </rPh>
    <rPh sb="80" eb="85">
      <t>チホウサイザンダカ</t>
    </rPh>
    <rPh sb="86" eb="87">
      <t>ゾウ</t>
    </rPh>
    <rPh sb="89" eb="95">
      <t>ジュウトウカノウザイゲン</t>
    </rPh>
    <rPh sb="95" eb="96">
      <t>トウ</t>
    </rPh>
    <rPh sb="99" eb="101">
      <t>キキン</t>
    </rPh>
    <rPh sb="106" eb="109">
      <t>ケイネンテキ</t>
    </rPh>
    <rPh sb="110" eb="111">
      <t>ト</t>
    </rPh>
    <rPh sb="112" eb="113">
      <t>クズ</t>
    </rPh>
    <rPh sb="115" eb="116">
      <t>オコナ</t>
    </rPh>
    <rPh sb="122" eb="123">
      <t>ゲン</t>
    </rPh>
    <rPh sb="128" eb="135">
      <t>ジュウトウカノウザイゲントウ</t>
    </rPh>
    <rPh sb="136" eb="141">
      <t>ショウライフタンガク</t>
    </rPh>
    <rPh sb="142" eb="144">
      <t>ウワマワ</t>
    </rPh>
    <rPh sb="150" eb="152">
      <t>ショウライ</t>
    </rPh>
    <rPh sb="152" eb="156">
      <t>フタンヒリツ</t>
    </rPh>
    <rPh sb="177" eb="182">
      <t>チホウサイザンダカ</t>
    </rPh>
    <rPh sb="184" eb="188">
      <t>キキンザンダカ</t>
    </rPh>
    <rPh sb="189" eb="190">
      <t>オオ</t>
    </rPh>
    <rPh sb="195" eb="197">
      <t>レイワ</t>
    </rPh>
    <rPh sb="198" eb="200">
      <t>ネンド</t>
    </rPh>
    <rPh sb="200" eb="202">
      <t>ジギョウ</t>
    </rPh>
    <rPh sb="206" eb="209">
      <t>チホウサイ</t>
    </rPh>
    <rPh sb="209" eb="211">
      <t>ザンダカ</t>
    </rPh>
    <rPh sb="212" eb="216">
      <t>キキンザンダカ</t>
    </rPh>
    <rPh sb="217" eb="219">
      <t>ウワマワ</t>
    </rPh>
    <rPh sb="220" eb="222">
      <t>ヨテイ</t>
    </rPh>
    <rPh sb="226" eb="228">
      <t>コンゴ</t>
    </rPh>
    <rPh sb="229" eb="231">
      <t>オオガタ</t>
    </rPh>
    <rPh sb="231" eb="233">
      <t>ジギョウ</t>
    </rPh>
    <rPh sb="234" eb="236">
      <t>ヨテイ</t>
    </rPh>
    <rPh sb="244" eb="247">
      <t>チホウサイ</t>
    </rPh>
    <rPh sb="248" eb="250">
      <t>カリイ</t>
    </rPh>
    <rPh sb="252" eb="254">
      <t>ヨテイ</t>
    </rPh>
    <rPh sb="261" eb="265">
      <t>ネンスウケイカ</t>
    </rPh>
    <rPh sb="268" eb="270">
      <t>シセツ</t>
    </rPh>
    <rPh sb="271" eb="276">
      <t>ロウキュウカタイサク</t>
    </rPh>
    <rPh sb="276" eb="277">
      <t>トウ</t>
    </rPh>
    <rPh sb="278" eb="284">
      <t>ショウライフタンヒリツ</t>
    </rPh>
    <rPh sb="285" eb="287">
      <t>エイキョウ</t>
    </rPh>
    <rPh sb="289" eb="292">
      <t>カノウセイ</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</si>
  <si>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</si>
  <si>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</si>
  <si>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</si>
  <si>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</si>
  <si>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</si>
  <si>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</si>
  <si>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</si>
  <si>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</si>
  <si>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</si>
  <si>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</si>
  <si>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</si>
  <si>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</si>
  <si>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</si>
  <si>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</si>
  <si>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</si>
  <si>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</si>
  <si>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</si>
  <si>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</si>
  <si>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</si>
  <si>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梼原町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</si>
  <si>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</si>
  <si>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</si>
  <si>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</si>
  <si>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</si>
  <si>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</si>
  <si>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</si>
  <si>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</si>
  <si>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</si>
  <si>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</si>
  <si>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</si>
  <si>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</si>
  <si>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</si>
  <si>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</si>
  <si>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</si>
  <si>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</si>
  <si>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</si>
  <si>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</si>
  <si>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</si>
  <si>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</si>
  <si>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</si>
  <si>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</si>
  <si>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</si>
  <si>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</si>
  <si>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</si>
  <si>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</si>
  <si>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</si>
  <si>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</si>
  <si>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</si>
  <si>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</si>
  <si>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</si>
  <si>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</si>
  <si>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</si>
  <si>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</si>
  <si>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</si>
  <si>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</si>
  <si>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</si>
  <si>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</si>
  <si>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</si>
  <si>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</si>
  <si>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</si>
  <si>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</si>
  <si>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</si>
  <si>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</si>
  <si>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</si>
  <si>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</si>
  <si>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</si>
  <si>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</si>
  <si>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</si>
  <si>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</si>
  <si>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-2.0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</si>
  <si>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</si>
  <si>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</si>
  <si>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</si>
  <si>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</si>
  <si>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</si>
  <si>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</si>
  <si>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</si>
  <si>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</si>
  <si>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</si>
  <si>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</si>
  <si>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</si>
  <si>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</si>
  <si>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</si>
  <si>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</si>
  <si>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</si>
  <si>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</si>
  <si>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</si>
  <si>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</si>
  <si>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</si>
  <si>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</si>
  <si>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</si>
  <si>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</si>
  <si>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</si>
  <si>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</si>
  <si>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</si>
  <si>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</si>
  <si>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</si>
  <si>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</si>
  <si>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</si>
  <si>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</si>
  <si>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</si>
  <si>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</si>
  <si>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</si>
  <si>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</si>
  <si>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</si>
  <si>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</si>
  <si>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</si>
  <si>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</si>
  <si>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</si>
  <si>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</si>
  <si>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</si>
  <si>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</si>
  <si>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</si>
  <si>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</si>
  <si>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</si>
  <si>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</si>
  <si>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</si>
  <si>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</si>
  <si>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</si>
  <si>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</si>
  <si>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</si>
  <si>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</si>
  <si>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</si>
  <si>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</si>
  <si>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</si>
  <si>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</si>
  <si>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</si>
  <si>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</si>
  <si>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</si>
  <si>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</si>
  <si>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高知県梼原町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</si>
  <si>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</si>
  <si>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</si>
  <si>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</si>
  <si>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</si>
  <si>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</si>
  <si>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</si>
  <si>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</si>
  <si>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</si>
  <si>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</si>
  <si>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</si>
  <si>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</si>
  <si>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</si>
  <si>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</si>
  <si>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</si>
  <si>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</si>
  <si>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</si>
  <si>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</si>
  <si>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</si>
  <si>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</si>
  <si>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</si>
  <si>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</si>
  <si>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</si>
  <si>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</si>
  <si>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</si>
  <si>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</si>
  <si>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</si>
  <si>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</si>
  <si>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</si>
  <si>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</si>
  <si>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</si>
  <si>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</si>
  <si>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</si>
  <si>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</si>
  <si>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</si>
  <si>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</si>
  <si>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</si>
  <si>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</si>
  <si>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</si>
  <si>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</si>
  <si>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</si>
  <si>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</si>
  <si>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</si>
  <si>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</si>
  <si>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</si>
  <si>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</si>
  <si>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</si>
  <si>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</si>
  <si>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</si>
  <si>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</si>
  <si>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</si>
  <si>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</si>
  <si>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</si>
  <si>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</si>
  <si>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</si>
  <si>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</si>
  <si>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</si>
  <si>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</si>
  <si>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</si>
  <si>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</si>
  <si>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</si>
  <si>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</si>
  <si>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</si>
  <si>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</si>
  <si>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</si>
  <si>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</si>
  <si>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</si>
  <si>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</si>
  <si>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</si>
  <si>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</si>
  <si>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</si>
  <si>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</si>
  <si>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</si>
  <si>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</si>
  <si>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</si>
  <si>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</si>
  <si>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</si>
  <si>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</si>
  <si>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</si>
  <si>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</si>
  <si>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</si>
  <si>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</si>
  <si>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</si>
  <si>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</si>
  <si>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</si>
  <si>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</si>
  <si>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</si>
  <si>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</si>
  <si>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</si>
  <si>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</si>
  <si>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</si>
  <si>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</si>
  <si>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</si>
  <si>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</si>
  <si>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</si>
  <si>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</si>
  <si>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</si>
  <si>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</si>
  <si>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</si>
  <si>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</si>
  <si>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</si>
  <si>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</si>
  <si>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</si>
  <si>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</si>
  <si>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</si>
  <si>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</si>
  <si>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</si>
  <si>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</si>
  <si>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</si>
  <si>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</si>
  <si>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</si>
  <si>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</si>
  <si>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</si>
  <si>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</si>
  <si>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</si>
  <si>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</si>
  <si>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</si>
  <si>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</si>
  <si>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</si>
  <si>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</si>
  <si>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</si>
  <si>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</si>
  <si>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</si>
  <si>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</si>
  <si>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</si>
  <si>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下水道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</si>
  <si>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</si>
  <si>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</si>
  <si>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</si>
  <si>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</si>
  <si>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</si>
  <si>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</si>
  <si>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</si>
  <si>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</si>
  <si>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</si>
  <si>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</si>
  <si>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</si>
  <si>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</si>
  <si>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</si>
  <si>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</si>
  <si>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</si>
  <si>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</si>
  <si>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</si>
  <si>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</si>
  <si>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</si>
  <si>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</si>
  <si>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</si>
  <si>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</si>
  <si>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</si>
  <si>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</si>
  <si>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</si>
  <si>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高知県梼原町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</si>
  <si>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</si>
  <si>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</si>
  <si>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</si>
  <si>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</si>
  <si>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</si>
  <si>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</si>
  <si>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</si>
  <si>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</si>
  <si>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</si>
  <si>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</si>
  <si>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</si>
  <si>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</si>
  <si>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</si>
  <si>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</si>
  <si>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</si>
  <si>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</si>
  <si>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</si>
  <si>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</si>
  <si>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</si>
  <si>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</si>
  <si>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梼原町土地開発公社</t>
    <rPh sb="0" eb="3">
      <t>ユスハラチョウ</t>
    </rPh>
    <rPh sb="3" eb="7">
      <t>トチカイハツ</t>
    </rPh>
    <rPh sb="7" eb="9">
      <t>コウシャ</t>
    </rPh>
    <phoneticPr fontId="25"/>
  </si>
  <si>
    <t>-</t>
    <phoneticPr fontId="25"/>
  </si>
  <si>
    <t>松原診療所特別会計</t>
    <phoneticPr fontId="5"/>
  </si>
  <si>
    <t>ゆすはらペレット株式会社</t>
    <rPh sb="8" eb="12">
      <t>カブシキガイシャ</t>
    </rPh>
    <phoneticPr fontId="25"/>
  </si>
  <si>
    <t>四万川診療所特別会計</t>
    <phoneticPr fontId="5"/>
  </si>
  <si>
    <t>一般社団法人　津野山畜産公社</t>
    <rPh sb="0" eb="6">
      <t>イッパンシャダンホウジン</t>
    </rPh>
    <rPh sb="7" eb="10">
      <t>ツノヤマ</t>
    </rPh>
    <rPh sb="10" eb="14">
      <t>チクサンコウシャ</t>
    </rPh>
    <phoneticPr fontId="25"/>
  </si>
  <si>
    <t>一般社団法人　ゆすはら雲の上観光協会</t>
    <rPh sb="0" eb="6">
      <t>イッパンシャダンホウジン</t>
    </rPh>
    <rPh sb="11" eb="12">
      <t>クモ</t>
    </rPh>
    <rPh sb="13" eb="14">
      <t>ウエ</t>
    </rPh>
    <rPh sb="14" eb="16">
      <t>カンコウ</t>
    </rPh>
    <rPh sb="16" eb="18">
      <t>キョウカイ</t>
    </rPh>
    <phoneticPr fontId="25"/>
  </si>
  <si>
    <t>ゆすはらエネルギー株式会社</t>
    <rPh sb="9" eb="13">
      <t>カブシキガイシャ</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</si>
  <si>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</si>
  <si>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</si>
  <si>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</si>
  <si>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</si>
  <si>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</si>
  <si>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</si>
  <si>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</si>
  <si>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</si>
  <si>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</si>
  <si>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</si>
  <si>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</si>
  <si>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</si>
  <si>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</si>
  <si>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</si>
  <si>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</si>
  <si>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</si>
  <si>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病院事業会計</t>
    <phoneticPr fontId="5"/>
  </si>
  <si>
    <t>法適用企業</t>
    <phoneticPr fontId="5"/>
  </si>
  <si>
    <t>簡易水道事業特別会計</t>
    <phoneticPr fontId="5"/>
  </si>
  <si>
    <t>法非適用企業</t>
    <phoneticPr fontId="5"/>
  </si>
  <si>
    <t>下水道事業特別会計</t>
    <phoneticPr fontId="5"/>
  </si>
  <si>
    <t>農業集落排水事業特別会計</t>
    <phoneticPr fontId="5"/>
  </si>
  <si>
    <t>風ぐるま事業特別会計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</si>
  <si>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</si>
  <si>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</si>
  <si>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</si>
  <si>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</si>
  <si>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</si>
  <si>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高幡消防組合（一般会計）</t>
    <rPh sb="0" eb="6">
      <t>コウバンショウボウクミアイ</t>
    </rPh>
    <rPh sb="7" eb="9">
      <t>イッパン</t>
    </rPh>
    <rPh sb="9" eb="11">
      <t>カイケイ</t>
    </rPh>
    <phoneticPr fontId="25"/>
  </si>
  <si>
    <t>津野山養護老人ホーム組合(一般会計)</t>
    <rPh sb="0" eb="3">
      <t>ツノヤマ</t>
    </rPh>
    <rPh sb="3" eb="7">
      <t>ヨウゴロウジン</t>
    </rPh>
    <rPh sb="10" eb="12">
      <t>クミアイ</t>
    </rPh>
    <rPh sb="13" eb="15">
      <t>イッパン</t>
    </rPh>
    <rPh sb="15" eb="17">
      <t>カイケイ</t>
    </rPh>
    <phoneticPr fontId="25"/>
  </si>
  <si>
    <t>高陵特別養護老人ホーム(一般会計)</t>
    <rPh sb="0" eb="1">
      <t>コウ</t>
    </rPh>
    <rPh sb="1" eb="2">
      <t>リョウ</t>
    </rPh>
    <rPh sb="2" eb="4">
      <t>トクベツ</t>
    </rPh>
    <rPh sb="4" eb="6">
      <t>ヨウゴ</t>
    </rPh>
    <rPh sb="6" eb="8">
      <t>ロウジン</t>
    </rPh>
    <rPh sb="12" eb="14">
      <t>イッパン</t>
    </rPh>
    <rPh sb="14" eb="16">
      <t>カイケイ</t>
    </rPh>
    <phoneticPr fontId="25"/>
  </si>
  <si>
    <t>津野山広域事務組合(一般会計)</t>
    <rPh sb="0" eb="3">
      <t>ツノヤマ</t>
    </rPh>
    <rPh sb="3" eb="5">
      <t>コウイキ</t>
    </rPh>
    <rPh sb="5" eb="9">
      <t>ジムクミアイ</t>
    </rPh>
    <rPh sb="10" eb="12">
      <t>イッパン</t>
    </rPh>
    <rPh sb="12" eb="14">
      <t>カイケイ</t>
    </rPh>
    <phoneticPr fontId="25"/>
  </si>
  <si>
    <t>高幡東部清掃組合(一般会計)</t>
    <rPh sb="0" eb="2">
      <t>コウバン</t>
    </rPh>
    <rPh sb="2" eb="4">
      <t>トウブ</t>
    </rPh>
    <rPh sb="4" eb="6">
      <t>セイソウ</t>
    </rPh>
    <rPh sb="6" eb="8">
      <t>クミアイ</t>
    </rPh>
    <rPh sb="9" eb="13">
      <t>イッパンカイケイ</t>
    </rPh>
    <phoneticPr fontId="25"/>
  </si>
  <si>
    <t>高知県広域食肉センター事務組合(一般会計)</t>
    <rPh sb="0" eb="3">
      <t>コウチケン</t>
    </rPh>
    <rPh sb="3" eb="5">
      <t>コウイキ</t>
    </rPh>
    <rPh sb="5" eb="7">
      <t>ショクニク</t>
    </rPh>
    <rPh sb="11" eb="15">
      <t>ジムクミアイ</t>
    </rPh>
    <rPh sb="16" eb="18">
      <t>イッパン</t>
    </rPh>
    <rPh sb="18" eb="20">
      <t>カイケイ</t>
    </rPh>
    <phoneticPr fontId="25"/>
  </si>
  <si>
    <t>高幡障害者支援施設組合(一般会計)</t>
    <rPh sb="0" eb="2">
      <t>コウバン</t>
    </rPh>
    <rPh sb="2" eb="5">
      <t>ショウガイシャ</t>
    </rPh>
    <rPh sb="5" eb="7">
      <t>シエン</t>
    </rPh>
    <rPh sb="7" eb="9">
      <t>シセツ</t>
    </rPh>
    <rPh sb="9" eb="11">
      <t>クミアイ</t>
    </rPh>
    <rPh sb="12" eb="14">
      <t>イッパン</t>
    </rPh>
    <rPh sb="14" eb="16">
      <t>カイケイ</t>
    </rPh>
    <phoneticPr fontId="25"/>
  </si>
  <si>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25"/>
  </si>
  <si>
    <t>高幡広域市町村圏事務組合(滞納整理事業特別会計)</t>
    <rPh sb="0" eb="2">
      <t>コウバン</t>
    </rPh>
    <rPh sb="2" eb="4">
      <t>コウイキ</t>
    </rPh>
    <rPh sb="4" eb="7">
      <t>シチョウソン</t>
    </rPh>
    <rPh sb="7" eb="8">
      <t>ケン</t>
    </rPh>
    <rPh sb="8" eb="10">
      <t>ジム</t>
    </rPh>
    <rPh sb="10" eb="12">
      <t>クミアイ</t>
    </rPh>
    <rPh sb="13" eb="19">
      <t>タイノウセイリジギョウ</t>
    </rPh>
    <rPh sb="19" eb="23">
      <t>トクベツカイケイ</t>
    </rPh>
    <phoneticPr fontId="25"/>
  </si>
  <si>
    <t>こうち人づくり広域連合(一般会計)</t>
    <rPh sb="3" eb="4">
      <t>ヒト</t>
    </rPh>
    <rPh sb="7" eb="11">
      <t>コウイキレンゴウ</t>
    </rPh>
    <rPh sb="12" eb="14">
      <t>イッパン</t>
    </rPh>
    <rPh sb="14" eb="16">
      <t>カイケイ</t>
    </rPh>
    <phoneticPr fontId="25"/>
  </si>
  <si>
    <t>高知県市町村総合事務組合(一般会計)</t>
    <rPh sb="0" eb="3">
      <t>コウチケン</t>
    </rPh>
    <rPh sb="3" eb="6">
      <t>シチョウソン</t>
    </rPh>
    <rPh sb="6" eb="8">
      <t>ソウゴウ</t>
    </rPh>
    <rPh sb="8" eb="12">
      <t>ジムクミアイ</t>
    </rPh>
    <rPh sb="13" eb="15">
      <t>イッパン</t>
    </rPh>
    <rPh sb="15" eb="17">
      <t>カイケイ</t>
    </rPh>
    <phoneticPr fontId="25"/>
  </si>
  <si>
    <t>高知県市町村総合事務組合(交通災害共済事業特別会計)</t>
    <rPh sb="0" eb="3">
      <t>コウチケン</t>
    </rPh>
    <rPh sb="3" eb="6">
      <t>シチョウソン</t>
    </rPh>
    <rPh sb="6" eb="8">
      <t>ソウゴウ</t>
    </rPh>
    <rPh sb="8" eb="12">
      <t>ジムクミアイ</t>
    </rPh>
    <rPh sb="13" eb="19">
      <t>コウツウサイガイキョウサイ</t>
    </rPh>
    <rPh sb="19" eb="21">
      <t>ジギョウ</t>
    </rPh>
    <rPh sb="21" eb="25">
      <t>トクベツカイケイ</t>
    </rPh>
    <phoneticPr fontId="25"/>
  </si>
  <si>
    <t>高知県後期高齢者医療広域連合(一般会計)</t>
    <rPh sb="0" eb="3">
      <t>コウチケン</t>
    </rPh>
    <rPh sb="3" eb="8">
      <t>コウキコウレイシャ</t>
    </rPh>
    <rPh sb="8" eb="10">
      <t>イリョウ</t>
    </rPh>
    <rPh sb="10" eb="12">
      <t>コウイキ</t>
    </rPh>
    <rPh sb="12" eb="14">
      <t>レンゴウ</t>
    </rPh>
    <rPh sb="15" eb="17">
      <t>イッパン</t>
    </rPh>
    <rPh sb="17" eb="19">
      <t>カイケイ</t>
    </rPh>
    <phoneticPr fontId="25"/>
  </si>
  <si>
    <t>高知県後期高齢者医療広域連合(特別会計)</t>
    <rPh sb="0" eb="3">
      <t>コウチケン</t>
    </rPh>
    <rPh sb="3" eb="8">
      <t>コウキコウレイシャ</t>
    </rPh>
    <rPh sb="8" eb="10">
      <t>イリョウ</t>
    </rPh>
    <rPh sb="10" eb="14">
      <t>コウイキレンゴウ</t>
    </rPh>
    <rPh sb="15" eb="17">
      <t>トクベツ</t>
    </rPh>
    <rPh sb="17" eb="19">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</si>
  <si>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</si>
  <si>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</si>
  <si>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</si>
  <si>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</si>
  <si>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</si>
  <si>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</si>
  <si>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</si>
  <si>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</si>
  <si>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</si>
  <si>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</si>
  <si>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</si>
  <si>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</si>
  <si>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</si>
  <si>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</si>
  <si>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</si>
  <si>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</si>
  <si>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</si>
  <si>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</si>
  <si>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</si>
  <si>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</si>
  <si>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</si>
  <si>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</si>
  <si>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</si>
  <si>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</si>
  <si>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</si>
  <si>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</si>
  <si>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</si>
  <si>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</si>
  <si>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</si>
  <si>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</si>
  <si>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</si>
  <si>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</si>
  <si>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</si>
  <si>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</si>
  <si>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</si>
  <si>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</si>
  <si>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</si>
  <si>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</si>
  <si>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</si>
  <si>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</si>
  <si>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</si>
  <si>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</si>
  <si>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</si>
  <si>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</si>
  <si>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</si>
  <si>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</si>
  <si>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</si>
  <si>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</si>
  <si>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</si>
  <si>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</si>
  <si>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</si>
  <si>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</si>
  <si>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</si>
  <si>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</si>
  <si>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</si>
  <si>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</si>
  <si>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</si>
  <si>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</si>
  <si>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</si>
  <si>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</si>
  <si>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</si>
  <si>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</si>
  <si>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</si>
  <si>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</si>
  <si>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</si>
  <si>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</si>
  <si>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</si>
  <si>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</si>
  <si>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</si>
  <si>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</si>
  <si>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</si>
  <si>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</si>
  <si>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</si>
  <si>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</si>
  <si>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</si>
  <si>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</si>
  <si>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</si>
  <si>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</si>
  <si>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</si>
  <si>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</si>
  <si>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</si>
  <si>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</si>
  <si>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</si>
  <si>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</si>
  <si>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</si>
  <si>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</si>
  <si>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</si>
  <si>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</si>
  <si>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</si>
  <si>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</si>
  <si>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</si>
  <si>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</si>
  <si>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</si>
  <si>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</si>
  <si>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</si>
  <si>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</si>
  <si>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</si>
  <si>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</si>
  <si>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</si>
  <si>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</si>
  <si>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</si>
  <si>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</si>
  <si>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</si>
  <si>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</si>
  <si>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</si>
  <si>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</si>
  <si>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</si>
  <si>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</si>
  <si>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</si>
  <si>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</si>
  <si>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</si>
  <si>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</si>
  <si>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</si>
  <si>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</si>
  <si>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</si>
  <si>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</si>
  <si>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</si>
  <si>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</si>
  <si>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</si>
  <si>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</si>
  <si>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</si>
  <si>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</si>
  <si>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</si>
  <si>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</si>
  <si>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</si>
  <si>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</si>
  <si>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</si>
  <si>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</si>
  <si>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</si>
  <si>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</si>
  <si>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病院事業会計</t>
  </si>
  <si>
    <t>風ぐるま事業特別会計</t>
  </si>
  <si>
    <t>一般会計</t>
  </si>
  <si>
    <t>介護保険事業特別会計</t>
  </si>
  <si>
    <t>下水道事業特別会計</t>
  </si>
  <si>
    <t>簡易水道事業特別会計</t>
  </si>
  <si>
    <t>農業集落排水事業特別会計</t>
  </si>
  <si>
    <t>国民健康保険特別会計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</si>
  <si>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</si>
  <si>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</si>
  <si>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</si>
  <si>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</si>
  <si>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</si>
  <si>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</si>
  <si>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</si>
  <si>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</si>
  <si>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</si>
  <si>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</si>
  <si>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</si>
  <si>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</si>
  <si>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</si>
  <si>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</si>
  <si>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</si>
  <si>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</si>
  <si>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</si>
  <si>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</si>
  <si>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</si>
  <si>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</si>
  <si>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</si>
  <si>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</si>
  <si>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</si>
  <si>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</si>
  <si>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</si>
  <si>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</si>
  <si>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</si>
  <si>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</si>
  <si>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</si>
  <si>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</si>
  <si>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</si>
  <si>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</si>
  <si>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</si>
  <si>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</si>
  <si>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</si>
  <si>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</si>
  <si>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</si>
  <si>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</si>
  <si>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</si>
  <si>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</si>
  <si>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</si>
  <si>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</si>
  <si>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</si>
  <si>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</si>
  <si>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</si>
  <si>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</si>
  <si>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</si>
  <si>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保健文化社会福祉基金</t>
    <rPh sb="0" eb="4">
      <t>ホケンブンカ</t>
    </rPh>
    <rPh sb="4" eb="6">
      <t>シャカイ</t>
    </rPh>
    <rPh sb="6" eb="8">
      <t>フクシ</t>
    </rPh>
    <rPh sb="8" eb="10">
      <t>キキン</t>
    </rPh>
    <phoneticPr fontId="5"/>
  </si>
  <si>
    <t>公共施設整備事業基金</t>
    <rPh sb="0" eb="4">
      <t>コウキョウシセツ</t>
    </rPh>
    <rPh sb="4" eb="6">
      <t>セイビ</t>
    </rPh>
    <rPh sb="6" eb="8">
      <t>ジギョウ</t>
    </rPh>
    <rPh sb="8" eb="10">
      <t>キキン</t>
    </rPh>
    <phoneticPr fontId="25"/>
  </si>
  <si>
    <t>ゆすはら21夢・未来基金</t>
    <rPh sb="6" eb="7">
      <t>ユメ</t>
    </rPh>
    <rPh sb="8" eb="10">
      <t>ミライ</t>
    </rPh>
    <rPh sb="10" eb="12">
      <t>キキン</t>
    </rPh>
    <phoneticPr fontId="25"/>
  </si>
  <si>
    <t>森と水の文化のまちづくり基金</t>
    <rPh sb="0" eb="1">
      <t>モリ</t>
    </rPh>
    <rPh sb="2" eb="3">
      <t>ミズ</t>
    </rPh>
    <rPh sb="4" eb="6">
      <t>ブンカ</t>
    </rPh>
    <rPh sb="12" eb="14">
      <t>キキン</t>
    </rPh>
    <phoneticPr fontId="25"/>
  </si>
  <si>
    <t>森林環境譲与税基金</t>
    <rPh sb="0" eb="2">
      <t>シンリン</t>
    </rPh>
    <rPh sb="2" eb="4">
      <t>カンキョウ</t>
    </rPh>
    <rPh sb="4" eb="6">
      <t>ジョウヨ</t>
    </rPh>
    <rPh sb="6" eb="7">
      <t>ゼイ</t>
    </rPh>
    <rPh sb="7" eb="9">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</si>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</sst>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5">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79" fontId="4" fillId="0" borderId="97" xfId="12" applyNumberFormat="1" applyFont="1" applyBorder="1" applyAlignment="1" applyProtection="1">
      <alignment horizontal="right" vertical="center" shrinkToFit="1"/>
      <protection locked="0"/>
    </xf>
    <xf numFmtId="179" fontId="4" fillId="0" borderId="104"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6"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4"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6"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4"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xr:uid="{00000000-0005-0000-0000-000001000000}"/>
    <cellStyle name="標準 2 2" xfId="8" xr:uid="{308C24AB-D9AF-4338-A832-535BC014B3F1}"/>
    <cellStyle name="標準 2 3" xfId="10" xr:uid="{A01255FC-BBFA-418B-958A-EE1EBA664790}"/>
    <cellStyle name="標準 3" xfId="11" xr:uid="{DB072DDC-4E59-436C-8696-BEA29162EFE8}"/>
    <cellStyle name="標準 4" xfId="20" xr:uid="{BF7F4C36-F1B7-4CBA-8155-BD5C226FE173}"/>
    <cellStyle name="標準 4_APAHO401600" xfId="16" xr:uid="{689B4F54-9773-4929-ADA7-F5F3748A89AA}"/>
    <cellStyle name="標準 4_APAHO4019001" xfId="19" xr:uid="{D48CF183-70AB-4F79-A060-919580B05F6D}"/>
    <cellStyle name="標準 4_ZJ08_022012_青森市_2010" xfId="18" xr:uid="{F4C7BC83-A7CC-4E0E-90FD-5A860AF84825}"/>
    <cellStyle name="標準 6" xfId="7" xr:uid="{CC89F37D-FD8E-4C98-AF69-0E31FE7F9DDD}"/>
    <cellStyle name="標準 6_APAHO401000" xfId="9" xr:uid="{8FA8A83E-03CD-4039-94A5-C7F53AFA9FE5}"/>
    <cellStyle name="標準 6_APAHO401200_O-JJ1016-001-3_財政状況資料集(決算状況カード(各会計・関係団体))(Rev2)2" xfId="15" xr:uid="{2EA4630B-3F48-43DF-9811-F3AEC7803F8C}"/>
    <cellStyle name="標準 6_APAHO402200_O-JJ1016-001-3_財政状況資料集(決算状況カード(各会計・関係団体))(Rev2)2" xfId="12" xr:uid="{4499F13C-8CCB-4DAC-901B-6B925454017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8BE65E8-7C8B-4F57-8E68-E4FF7CFB70D8}"/>
    <cellStyle name="標準_O-JJ0722-001-3_決算状況カード(各会計・関係団体)_O-JJ1016-001-3_財政状況資料集(決算状況カード(各会計・関係団体))(Rev2)2" xfId="14" xr:uid="{9B275746-4C06-4646-BD3D-C06D64366E34}"/>
    <cellStyle name="標準_O-JJ0722-001-8_連結実質赤字比率に係る赤字・黒字の構成分析" xfId="17" xr:uid="{01475F37-5D91-42CB-AB83-8506342963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268375</c:v>
                </c:pt>
                <c:pt idx="1">
                  <c:v>301035</c:v>
                </c:pt>
                <c:pt idx="2">
                  <c:v>330026</c:v>
                </c:pt>
                <c:pt idx="3">
                  <c:v>278179</c:v>
                </c:pt>
                <c:pt idx="4">
                  <c:v>283153</c:v>
                </c:pt>
              </c:numCache>
            </c:numRef>
          </c:val>
          <c:smooth val="0"/>
          <c:extLst>
            <c:ext xmlns:c16="http://schemas.microsoft.com/office/drawing/2014/chart" uri="{C3380CC4-5D6E-409C-BE32-E72D297353CC}">
              <c16:uniqueId val="{00000000-B071-4C22-B6BD-EEA3F25F0C4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592936</c:v>
                </c:pt>
                <c:pt idx="1">
                  <c:v>925926</c:v>
                </c:pt>
                <c:pt idx="2">
                  <c:v>598075</c:v>
                </c:pt>
                <c:pt idx="3">
                  <c:v>611690</c:v>
                </c:pt>
                <c:pt idx="4">
                  <c:v>458413</c:v>
                </c:pt>
              </c:numCache>
            </c:numRef>
          </c:val>
          <c:smooth val="0"/>
          <c:extLst>
            <c:ext xmlns:c16="http://schemas.microsoft.com/office/drawing/2014/chart" uri="{C3380CC4-5D6E-409C-BE32-E72D297353CC}">
              <c16:uniqueId val="{00000001-B071-4C22-B6BD-EEA3F25F0C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1.46</c:v>
                </c:pt>
                <c:pt idx="1">
                  <c:v>1.05</c:v>
                </c:pt>
                <c:pt idx="2">
                  <c:v>1.35</c:v>
                </c:pt>
                <c:pt idx="3">
                  <c:v>1.33</c:v>
                </c:pt>
                <c:pt idx="4">
                  <c:v>1.18</c:v>
                </c:pt>
              </c:numCache>
            </c:numRef>
          </c:val>
          <c:extLst>
            <c:ext xmlns:c16="http://schemas.microsoft.com/office/drawing/2014/chart" uri="{C3380CC4-5D6E-409C-BE32-E72D297353CC}">
              <c16:uniqueId val="{00000000-0835-49DE-A64C-466BFCF7307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22.63</c:v>
                </c:pt>
                <c:pt idx="1">
                  <c:v>29.53</c:v>
                </c:pt>
                <c:pt idx="2">
                  <c:v>34.61</c:v>
                </c:pt>
                <c:pt idx="3">
                  <c:v>35.93</c:v>
                </c:pt>
                <c:pt idx="4">
                  <c:v>34.76</c:v>
                </c:pt>
              </c:numCache>
            </c:numRef>
          </c:val>
          <c:extLst>
            <c:ext xmlns:c16="http://schemas.microsoft.com/office/drawing/2014/chart" uri="{C3380CC4-5D6E-409C-BE32-E72D297353CC}">
              <c16:uniqueId val="{00000001-0835-49DE-A64C-466BFCF730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4.72</c:v>
                </c:pt>
                <c:pt idx="1">
                  <c:v>18.37</c:v>
                </c:pt>
                <c:pt idx="2">
                  <c:v>10.35</c:v>
                </c:pt>
                <c:pt idx="3">
                  <c:v>0.8</c:v>
                </c:pt>
                <c:pt idx="4">
                  <c:v>1.0900000000000001</c:v>
                </c:pt>
              </c:numCache>
            </c:numRef>
          </c:val>
          <c:smooth val="0"/>
          <c:extLst>
            <c:ext xmlns:c16="http://schemas.microsoft.com/office/drawing/2014/chart" uri="{C3380CC4-5D6E-409C-BE32-E72D297353CC}">
              <c16:uniqueId val="{00000002-0835-49DE-A64C-466BFCF730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D874-4B76-845C-6D37C11EA1A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74-4B76-845C-6D37C11EA1A6}"/>
            </c:ext>
          </c:extLst>
        </c:ser>
        <c:ser>
          <c:idx val="2"/>
          <c:order val="2"/>
          <c:tx>
            <c:strRef>
              <c:f>[1]データシート!$A$29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0.05</c:v>
                </c:pt>
                <c:pt idx="4">
                  <c:v>#N/A</c:v>
                </c:pt>
                <c:pt idx="5">
                  <c:v>0</c:v>
                </c:pt>
                <c:pt idx="6">
                  <c:v>#N/A</c:v>
                </c:pt>
                <c:pt idx="7">
                  <c:v>0</c:v>
                </c:pt>
                <c:pt idx="8">
                  <c:v>#N/A</c:v>
                </c:pt>
                <c:pt idx="9">
                  <c:v>0.03</c:v>
                </c:pt>
              </c:numCache>
            </c:numRef>
          </c:val>
          <c:extLst>
            <c:ext xmlns:c16="http://schemas.microsoft.com/office/drawing/2014/chart" uri="{C3380CC4-5D6E-409C-BE32-E72D297353CC}">
              <c16:uniqueId val="{00000002-D874-4B76-845C-6D37C11EA1A6}"/>
            </c:ext>
          </c:extLst>
        </c:ser>
        <c:ser>
          <c:idx val="3"/>
          <c:order val="3"/>
          <c:tx>
            <c:strRef>
              <c:f>[1]データシート!$A$30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3-D874-4B76-845C-6D37C11EA1A6}"/>
            </c:ext>
          </c:extLst>
        </c:ser>
        <c:ser>
          <c:idx val="4"/>
          <c:order val="4"/>
          <c:tx>
            <c:strRef>
              <c:f>[1]データシート!$A$31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4-D874-4B76-845C-6D37C11EA1A6}"/>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0.3</c:v>
                </c:pt>
              </c:numCache>
            </c:numRef>
          </c:val>
          <c:extLst>
            <c:ext xmlns:c16="http://schemas.microsoft.com/office/drawing/2014/chart" uri="{C3380CC4-5D6E-409C-BE32-E72D297353CC}">
              <c16:uniqueId val="{00000005-D874-4B76-845C-6D37C11EA1A6}"/>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0.2</c:v>
                </c:pt>
                <c:pt idx="2">
                  <c:v>#N/A</c:v>
                </c:pt>
                <c:pt idx="3">
                  <c:v>0.35</c:v>
                </c:pt>
                <c:pt idx="4">
                  <c:v>#N/A</c:v>
                </c:pt>
                <c:pt idx="5">
                  <c:v>0.41</c:v>
                </c:pt>
                <c:pt idx="6">
                  <c:v>#N/A</c:v>
                </c:pt>
                <c:pt idx="7">
                  <c:v>0.97</c:v>
                </c:pt>
                <c:pt idx="8">
                  <c:v>#N/A</c:v>
                </c:pt>
                <c:pt idx="9">
                  <c:v>0.86</c:v>
                </c:pt>
              </c:numCache>
            </c:numRef>
          </c:val>
          <c:extLst>
            <c:ext xmlns:c16="http://schemas.microsoft.com/office/drawing/2014/chart" uri="{C3380CC4-5D6E-409C-BE32-E72D297353CC}">
              <c16:uniqueId val="{00000006-D874-4B76-845C-6D37C11EA1A6}"/>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1.46</c:v>
                </c:pt>
                <c:pt idx="2">
                  <c:v>#N/A</c:v>
                </c:pt>
                <c:pt idx="3">
                  <c:v>1.04</c:v>
                </c:pt>
                <c:pt idx="4">
                  <c:v>#N/A</c:v>
                </c:pt>
                <c:pt idx="5">
                  <c:v>1.34</c:v>
                </c:pt>
                <c:pt idx="6">
                  <c:v>#N/A</c:v>
                </c:pt>
                <c:pt idx="7">
                  <c:v>1.33</c:v>
                </c:pt>
                <c:pt idx="8">
                  <c:v>#N/A</c:v>
                </c:pt>
                <c:pt idx="9">
                  <c:v>1.17</c:v>
                </c:pt>
              </c:numCache>
            </c:numRef>
          </c:val>
          <c:extLst>
            <c:ext xmlns:c16="http://schemas.microsoft.com/office/drawing/2014/chart" uri="{C3380CC4-5D6E-409C-BE32-E72D297353CC}">
              <c16:uniqueId val="{00000007-D874-4B76-845C-6D37C11EA1A6}"/>
            </c:ext>
          </c:extLst>
        </c:ser>
        <c:ser>
          <c:idx val="8"/>
          <c:order val="8"/>
          <c:tx>
            <c:strRef>
              <c:f>[1]データシート!$A$35</c:f>
              <c:strCache>
                <c:ptCount val="1"/>
                <c:pt idx="0">
                  <c:v>風ぐるま事業特別会計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0.04</c:v>
                </c:pt>
                <c:pt idx="2">
                  <c:v>#N/A</c:v>
                </c:pt>
                <c:pt idx="3">
                  <c:v>0</c:v>
                </c:pt>
                <c:pt idx="4">
                  <c:v>#N/A</c:v>
                </c:pt>
                <c:pt idx="5">
                  <c:v>0</c:v>
                </c:pt>
                <c:pt idx="6">
                  <c:v>#N/A</c:v>
                </c:pt>
                <c:pt idx="7">
                  <c:v>0</c:v>
                </c:pt>
                <c:pt idx="8">
                  <c:v>#N/A</c:v>
                </c:pt>
                <c:pt idx="9">
                  <c:v>1.87</c:v>
                </c:pt>
              </c:numCache>
            </c:numRef>
          </c:val>
          <c:extLst>
            <c:ext xmlns:c16="http://schemas.microsoft.com/office/drawing/2014/chart" uri="{C3380CC4-5D6E-409C-BE32-E72D297353CC}">
              <c16:uniqueId val="{00000008-D874-4B76-845C-6D37C11EA1A6}"/>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13.66</c:v>
                </c:pt>
                <c:pt idx="2">
                  <c:v>#N/A</c:v>
                </c:pt>
                <c:pt idx="3">
                  <c:v>11.66</c:v>
                </c:pt>
                <c:pt idx="4">
                  <c:v>#N/A</c:v>
                </c:pt>
                <c:pt idx="5">
                  <c:v>7.12</c:v>
                </c:pt>
                <c:pt idx="6">
                  <c:v>#N/A</c:v>
                </c:pt>
                <c:pt idx="7">
                  <c:v>5.99</c:v>
                </c:pt>
                <c:pt idx="8">
                  <c:v>#N/A</c:v>
                </c:pt>
                <c:pt idx="9">
                  <c:v>7.95</c:v>
                </c:pt>
              </c:numCache>
            </c:numRef>
          </c:val>
          <c:extLst>
            <c:ext xmlns:c16="http://schemas.microsoft.com/office/drawing/2014/chart" uri="{C3380CC4-5D6E-409C-BE32-E72D297353CC}">
              <c16:uniqueId val="{00000009-D874-4B76-845C-6D37C11EA1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670</c:v>
                </c:pt>
                <c:pt idx="5">
                  <c:v>660</c:v>
                </c:pt>
                <c:pt idx="8">
                  <c:v>752</c:v>
                </c:pt>
                <c:pt idx="11">
                  <c:v>788</c:v>
                </c:pt>
                <c:pt idx="14">
                  <c:v>778</c:v>
                </c:pt>
              </c:numCache>
            </c:numRef>
          </c:val>
          <c:extLst>
            <c:ext xmlns:c16="http://schemas.microsoft.com/office/drawing/2014/chart" uri="{C3380CC4-5D6E-409C-BE32-E72D297353CC}">
              <c16:uniqueId val="{00000000-47BC-4328-AFD8-8666016907F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47BC-4328-AFD8-8666016907F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47BC-4328-AFD8-8666016907F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24</c:v>
                </c:pt>
                <c:pt idx="3">
                  <c:v>24</c:v>
                </c:pt>
                <c:pt idx="6">
                  <c:v>24</c:v>
                </c:pt>
                <c:pt idx="9">
                  <c:v>24</c:v>
                </c:pt>
                <c:pt idx="12">
                  <c:v>24</c:v>
                </c:pt>
              </c:numCache>
            </c:numRef>
          </c:val>
          <c:extLst>
            <c:ext xmlns:c16="http://schemas.microsoft.com/office/drawing/2014/chart" uri="{C3380CC4-5D6E-409C-BE32-E72D297353CC}">
              <c16:uniqueId val="{00000003-47BC-4328-AFD8-8666016907F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182</c:v>
                </c:pt>
                <c:pt idx="3">
                  <c:v>172</c:v>
                </c:pt>
                <c:pt idx="6">
                  <c:v>163</c:v>
                </c:pt>
                <c:pt idx="9">
                  <c:v>169</c:v>
                </c:pt>
                <c:pt idx="12">
                  <c:v>163</c:v>
                </c:pt>
              </c:numCache>
            </c:numRef>
          </c:val>
          <c:extLst>
            <c:ext xmlns:c16="http://schemas.microsoft.com/office/drawing/2014/chart" uri="{C3380CC4-5D6E-409C-BE32-E72D297353CC}">
              <c16:uniqueId val="{00000004-47BC-4328-AFD8-8666016907F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BC-4328-AFD8-8666016907F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BC-4328-AFD8-8666016907F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547</c:v>
                </c:pt>
                <c:pt idx="3">
                  <c:v>537</c:v>
                </c:pt>
                <c:pt idx="6">
                  <c:v>661</c:v>
                </c:pt>
                <c:pt idx="9">
                  <c:v>718</c:v>
                </c:pt>
                <c:pt idx="12">
                  <c:v>745</c:v>
                </c:pt>
              </c:numCache>
            </c:numRef>
          </c:val>
          <c:extLst>
            <c:ext xmlns:c16="http://schemas.microsoft.com/office/drawing/2014/chart" uri="{C3380CC4-5D6E-409C-BE32-E72D297353CC}">
              <c16:uniqueId val="{00000007-47BC-4328-AFD8-8666016907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88</c:v>
                </c:pt>
                <c:pt idx="2">
                  <c:v>#N/A</c:v>
                </c:pt>
                <c:pt idx="3">
                  <c:v>#N/A</c:v>
                </c:pt>
                <c:pt idx="4">
                  <c:v>78</c:v>
                </c:pt>
                <c:pt idx="5">
                  <c:v>#N/A</c:v>
                </c:pt>
                <c:pt idx="6">
                  <c:v>#N/A</c:v>
                </c:pt>
                <c:pt idx="7">
                  <c:v>101</c:v>
                </c:pt>
                <c:pt idx="8">
                  <c:v>#N/A</c:v>
                </c:pt>
                <c:pt idx="9">
                  <c:v>#N/A</c:v>
                </c:pt>
                <c:pt idx="10">
                  <c:v>129</c:v>
                </c:pt>
                <c:pt idx="11">
                  <c:v>#N/A</c:v>
                </c:pt>
                <c:pt idx="12">
                  <c:v>#N/A</c:v>
                </c:pt>
                <c:pt idx="13">
                  <c:v>159</c:v>
                </c:pt>
                <c:pt idx="14">
                  <c:v>#N/A</c:v>
                </c:pt>
              </c:numCache>
            </c:numRef>
          </c:val>
          <c:smooth val="0"/>
          <c:extLst>
            <c:ext xmlns:c16="http://schemas.microsoft.com/office/drawing/2014/chart" uri="{C3380CC4-5D6E-409C-BE32-E72D297353CC}">
              <c16:uniqueId val="{00000008-47BC-4328-AFD8-8666016907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7016</c:v>
                </c:pt>
                <c:pt idx="5">
                  <c:v>7380</c:v>
                </c:pt>
                <c:pt idx="8">
                  <c:v>7530</c:v>
                </c:pt>
                <c:pt idx="11">
                  <c:v>7527</c:v>
                </c:pt>
                <c:pt idx="14">
                  <c:v>8193</c:v>
                </c:pt>
              </c:numCache>
            </c:numRef>
          </c:val>
          <c:extLst>
            <c:ext xmlns:c16="http://schemas.microsoft.com/office/drawing/2014/chart" uri="{C3380CC4-5D6E-409C-BE32-E72D297353CC}">
              <c16:uniqueId val="{00000000-EB2C-4476-9F15-E2D37550A59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B2C-4476-9F15-E2D37550A59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9770</c:v>
                </c:pt>
                <c:pt idx="5">
                  <c:v>9073</c:v>
                </c:pt>
                <c:pt idx="8">
                  <c:v>9246</c:v>
                </c:pt>
                <c:pt idx="11">
                  <c:v>8876</c:v>
                </c:pt>
                <c:pt idx="14">
                  <c:v>8495</c:v>
                </c:pt>
              </c:numCache>
            </c:numRef>
          </c:val>
          <c:extLst>
            <c:ext xmlns:c16="http://schemas.microsoft.com/office/drawing/2014/chart" uri="{C3380CC4-5D6E-409C-BE32-E72D297353CC}">
              <c16:uniqueId val="{00000002-EB2C-4476-9F15-E2D37550A59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2C-4476-9F15-E2D37550A59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2C-4476-9F15-E2D37550A59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2C-4476-9F15-E2D37550A59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183</c:v>
                </c:pt>
                <c:pt idx="3">
                  <c:v>119</c:v>
                </c:pt>
                <c:pt idx="6">
                  <c:v>90</c:v>
                </c:pt>
                <c:pt idx="9">
                  <c:v>71</c:v>
                </c:pt>
                <c:pt idx="12">
                  <c:v>68</c:v>
                </c:pt>
              </c:numCache>
            </c:numRef>
          </c:val>
          <c:extLst>
            <c:ext xmlns:c16="http://schemas.microsoft.com/office/drawing/2014/chart" uri="{C3380CC4-5D6E-409C-BE32-E72D297353CC}">
              <c16:uniqueId val="{00000006-EB2C-4476-9F15-E2D37550A59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119</c:v>
                </c:pt>
                <c:pt idx="3">
                  <c:v>95</c:v>
                </c:pt>
                <c:pt idx="6">
                  <c:v>71</c:v>
                </c:pt>
                <c:pt idx="9">
                  <c:v>47</c:v>
                </c:pt>
                <c:pt idx="12">
                  <c:v>23</c:v>
                </c:pt>
              </c:numCache>
            </c:numRef>
          </c:val>
          <c:extLst>
            <c:ext xmlns:c16="http://schemas.microsoft.com/office/drawing/2014/chart" uri="{C3380CC4-5D6E-409C-BE32-E72D297353CC}">
              <c16:uniqueId val="{00000007-EB2C-4476-9F15-E2D37550A59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1593</c:v>
                </c:pt>
                <c:pt idx="3">
                  <c:v>1446</c:v>
                </c:pt>
                <c:pt idx="6">
                  <c:v>1293</c:v>
                </c:pt>
                <c:pt idx="9">
                  <c:v>1141</c:v>
                </c:pt>
                <c:pt idx="12">
                  <c:v>2180</c:v>
                </c:pt>
              </c:numCache>
            </c:numRef>
          </c:val>
          <c:extLst>
            <c:ext xmlns:c16="http://schemas.microsoft.com/office/drawing/2014/chart" uri="{C3380CC4-5D6E-409C-BE32-E72D297353CC}">
              <c16:uniqueId val="{00000008-EB2C-4476-9F15-E2D37550A59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32</c:v>
                </c:pt>
                <c:pt idx="3">
                  <c:v>18</c:v>
                </c:pt>
                <c:pt idx="6">
                  <c:v>13</c:v>
                </c:pt>
                <c:pt idx="9">
                  <c:v>8</c:v>
                </c:pt>
                <c:pt idx="12">
                  <c:v>3</c:v>
                </c:pt>
              </c:numCache>
            </c:numRef>
          </c:val>
          <c:extLst>
            <c:ext xmlns:c16="http://schemas.microsoft.com/office/drawing/2014/chart" uri="{C3380CC4-5D6E-409C-BE32-E72D297353CC}">
              <c16:uniqueId val="{00000009-EB2C-4476-9F15-E2D37550A59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6465</c:v>
                </c:pt>
                <c:pt idx="3">
                  <c:v>7480</c:v>
                </c:pt>
                <c:pt idx="6">
                  <c:v>7983</c:v>
                </c:pt>
                <c:pt idx="9">
                  <c:v>8198</c:v>
                </c:pt>
                <c:pt idx="12">
                  <c:v>8065</c:v>
                </c:pt>
              </c:numCache>
            </c:numRef>
          </c:val>
          <c:extLst>
            <c:ext xmlns:c16="http://schemas.microsoft.com/office/drawing/2014/chart" uri="{C3380CC4-5D6E-409C-BE32-E72D297353CC}">
              <c16:uniqueId val="{0000000A-EB2C-4476-9F15-E2D37550A5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2C-4476-9F15-E2D37550A5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1109</c:v>
                </c:pt>
                <c:pt idx="1">
                  <c:v>1131</c:v>
                </c:pt>
                <c:pt idx="2">
                  <c:v>1079</c:v>
                </c:pt>
              </c:numCache>
            </c:numRef>
          </c:val>
          <c:extLst>
            <c:ext xmlns:c16="http://schemas.microsoft.com/office/drawing/2014/chart" uri="{C3380CC4-5D6E-409C-BE32-E72D297353CC}">
              <c16:uniqueId val="{00000000-DA63-4952-88A9-7AEBDB7CF16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916</c:v>
                </c:pt>
                <c:pt idx="1">
                  <c:v>920</c:v>
                </c:pt>
                <c:pt idx="2">
                  <c:v>863</c:v>
                </c:pt>
              </c:numCache>
            </c:numRef>
          </c:val>
          <c:extLst>
            <c:ext xmlns:c16="http://schemas.microsoft.com/office/drawing/2014/chart" uri="{C3380CC4-5D6E-409C-BE32-E72D297353CC}">
              <c16:uniqueId val="{00000001-DA63-4952-88A9-7AEBDB7CF16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6888</c:v>
                </c:pt>
                <c:pt idx="1">
                  <c:v>6489</c:v>
                </c:pt>
                <c:pt idx="2">
                  <c:v>6203</c:v>
                </c:pt>
              </c:numCache>
            </c:numRef>
          </c:val>
          <c:extLst>
            <c:ext xmlns:c16="http://schemas.microsoft.com/office/drawing/2014/chart" uri="{C3380CC4-5D6E-409C-BE32-E72D297353CC}">
              <c16:uniqueId val="{00000002-DA63-4952-88A9-7AEBDB7CF1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{63A44445-2835-48D3-BE3F-484BEA5BB078}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006-4060-9988-D4464C7EA2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{D2A446A2-E9EC-4337-8692-CCF7786EFBA3}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06-4060-9988-D4464C7EA2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{5F2AE8E1-E2AC-4E32-A7FE-D93AD16489AD}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06-4060-9988-D4464C7EA2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{932B7789-E901-42A5-B1B7-4A89C8CA812C}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06-4060-9988-D4464C7EA2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{9AC9BAB2-1F5C-4052-80B9-0D8F4263FA81}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06-4060-9988-D4464C7EA2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{77E4437B-9B3D-4B6E-A9D5-724F32A9A468}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006-4060-9988-D4464C7EA2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{4417E523-C391-40C6-8B3C-7B46B9CE8C18}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006-4060-9988-D4464C7EA2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{0D59DC98-172B-4245-ABCB-819FE34105C9}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006-4060-9988-D4464C7EA2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{6CA52D17-B7F9-4195-AC17-7E6C5557920A}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006-4060-9988-D4464C7EA2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56.9</c:v>
                </c:pt>
                <c:pt idx="16">
                  <c:v>56.9</c:v>
                </c:pt>
                <c:pt idx="24">
                  <c:v>54.1</c:v>
                </c:pt>
                <c:pt idx="32">
                  <c:v>55.5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006-4060-9988-D4464C7EA2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{3B043D3A-019B-4B4F-B011-DA7E43695116}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006-4060-9988-D4464C7EA2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{5C5A1B31-F077-4272-9390-4A4F0AA3A237}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06-4060-9988-D4464C7EA2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{F4C91902-3568-4ACF-AE8C-F15C18FC6251}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06-4060-9988-D4464C7EA2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{B1CB9FF0-D74F-40E6-BBFC-19E78A7876B9}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06-4060-9988-D4464C7EA2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{5863C954-EBF1-4DFD-A54A-F1DF410BBB5F}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06-4060-9988-D4464C7EA2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{B208B97D-2C15-4DA6-934F-3B38D95778A7}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006-4060-9988-D4464C7EA2BD}"/>
                </c:ext>
              </c:extLst>
            </c:dLbl>
            <c:dLbl>
              <c:idx val="16"/>
              <c:layout>
                <c:manualLayout>
                  <c:x val="-4.5538669966447891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{D9A33DC4-CACD-4067-B863-DB6D6C8E2B2F}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006-4060-9988-D4464C7EA2BD}"/>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{970B7B22-D65E-43CD-BE36-9EA9F6BAD494}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006-4060-9988-D4464C7EA2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{8AF472F6-95A9-41AA-AED6-E71888B1A57C}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006-4060-9988-D4464C7EA2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06-4060-9988-D4464C7EA2B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{4B968C09-C094-4E36-9AEB-56241E4DEB55}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94-4839-A1E6-D3068CC6AC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{577B2113-2F5D-4C99-AD6A-725DD485E21C}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94-4839-A1E6-D3068CC6AC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{8E6BE145-6CCB-4864-8A0F-512C8C7C6F02}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94-4839-A1E6-D3068CC6AC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{17EC18B2-5CED-41F5-BC7A-099976930195}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94-4839-A1E6-D3068CC6AC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{E60425F7-7E93-4DD1-9F05-F2BE8419EE40}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94-4839-A1E6-D3068CC6AC2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{A3F4CBCE-2433-4BC3-A6DC-80A913672BC9}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94-4839-A1E6-D3068CC6AC2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{728658FC-A4A2-4C84-9CD5-03705937A4D9}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94-4839-A1E6-D3068CC6AC2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{ED81166A-2FED-4388-9C9E-1860132890F2}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94-4839-A1E6-D3068CC6AC2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{CFE5A5AE-C068-4765-90EA-ACFCC21693D4}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94-4839-A1E6-D3068CC6AC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c:v>
                </c:pt>
                <c:pt idx="16">
                  <c:v>3.9</c:v>
                </c:pt>
                <c:pt idx="24">
                  <c:v>4.3</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94-4839-A1E6-D3068CC6AC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{3BE2A926-F857-46D6-B33F-F6E0C2F641C5}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94-4839-A1E6-D3068CC6AC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{2D2D95E4-619B-4194-AB70-76EDC23B513C}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94-4839-A1E6-D3068CC6AC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{534A8D4C-DFF8-48DF-BBB9-3DD1308EF0D5}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94-4839-A1E6-D3068CC6AC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{1045C848-C083-49D2-9C00-7D03161FBF1A}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94-4839-A1E6-D3068CC6AC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{C19826E6-BE3B-4C81-899E-8841B3A089BE}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94-4839-A1E6-D3068CC6AC2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{C520A449-03CA-45AD-8040-0F83B9D17929}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94-4839-A1E6-D3068CC6AC2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{B1118BAF-9573-4935-8ADB-66910125C04F}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94-4839-A1E6-D3068CC6AC2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{AEDAE4A4-FD02-4DC4-B803-52C7B9A896ED}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94-4839-A1E6-D3068CC6AC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{B500009F-79A1-4A13-99E3-7154CF151597}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94-4839-A1E6-D3068CC6AC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A94-4839-A1E6-D3068CC6AC23}"/>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EE58219-CD11-4B9A-90AF-A563B198845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1F871D1-A31E-4A48-A7C3-748A8DA0F9A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D6D68B6B-D48E-4D0F-BA03-F88216340DC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5C9F9C91-700E-4A85-BD44-600F697F95A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38F3ECC-4DD3-4C58-B772-7B45147F4EC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A9AD9B8-E649-4D04-887D-849EDB4164B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9FED741-9EFF-42A7-9935-7E9C6C3471C5}"/>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EF3EA1B3-4816-45E5-91EA-6577C6B46A0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BB3FDFD-8D33-445E-8E15-350C422A3F03}"/>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36D4DE55-493B-4826-80AB-9A28B7D64537}"/>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95DD099-13BE-4D7E-A1A4-602AB62B9FD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609D1B9-AB31-480C-B3DA-676542647903}"/>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9022B7E4-5F97-4589-B04D-C95D0E6DA694}"/>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F43735F-DA95-41EE-8F09-9295AED72CA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7784BED-4F7C-42D2-8F61-9137EF93CF5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1E547F5-E971-4A56-8FE8-85BE35CE8CE8}"/>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4F03395-6BF7-4DF3-81D7-66B5B75F8FDC}"/>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7D04F06-DAC8-47BB-B4EB-EB7B06EB0CF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E585C12-D9DC-4503-8C94-09E2984AD3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162781C-F672-40DA-AF5A-5148699ED61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5A812ED-5139-48F5-9CFB-1F33CBAC146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令和３年度から辺地対策事業債の大型事業借入分が償還開始となったことに伴い、令和５年度も元利償還金等が増となっている。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今後も大型の起債事業が見込まれていることから、財政への影響を考慮し、計画的な借入や償還を行っていく。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DE125A9-0F05-4A8C-BCD0-A409AF950D19}"/>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ACB580B-13D5-4CB7-8182-53133D29A81A}"/>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E8599DC3-53B8-4BB3-A824-C77287064EFA}"/>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6198C6F4-4B8F-448B-9CA8-ED83BB1F318C}"/>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42E3570-6DC9-4DC2-B11C-2CD1D98B63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1C97445-0274-4D0C-A221-3504F89C3F1D}"/>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3C0A52B-4E39-4D84-9638-CE811E1C30A2}"/>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5C13E838-0197-41E6-AC56-ACDC9A72208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81657EF1-EE1B-43D5-8340-8C5C09C66282}"/>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C2A481C0-7A84-4B06-AD2E-90BA271B1D9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3D9BF56-458F-4A65-B992-AFFA00C9C30D}"/>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B30AF970-6F9A-4C19-B567-E844818DCE9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7AA988EB-078F-4EC2-B54A-81F1AFCA749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DC5CFBC-E446-4582-B437-41CBB2E0548D}"/>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C97D3087-9BF4-4915-86C3-337A4C04C7E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59DBF1F4-CB79-4B14-9951-2A1F031DEA7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C806219-4F4B-417E-A1E0-D2760A3C804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664DDF1-2430-467E-B76E-1D8A6377EE4C}"/>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E59AFEB-D4CD-4451-8EB0-519B3DC4A941}"/>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6CDF97-52B2-48C1-9B58-5A285918B76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A5DA5AD-B686-4882-BA4D-BC5CA542633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0065D16-6622-44F1-9C61-D522C337F7B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7BC7E029-429C-4B0A-8FEF-7AADD6C8EC52}"/>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2B8FF02-2166-4F4A-893E-7C30C4DDDA6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DC751C0C-B90D-42FD-958B-1B65E150F45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89B230B-0C4E-47E9-BB4A-44AAFE2B5B28}"/>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梼原歯科診療所施設整備事業、道の駅ゆすはら整備事業、梼原町複合福祉施設運営事業等について地方債の借入れを行ったが、辺地対策事業債の大型事業借入分の償還等により、一般会計等に係る地方債の現在高が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充当可能基金については、繰上償還のための減債基金の繰入れを行ったこと等により減となっている。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その結果、将来負担比率の分子が、昨年度に引き続きプラス方向へ変動している状況である。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今後についても、起債事業を予定しているため、交付税措置等を考慮した借入れを行うなど対応を図る。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8F2DA0B-475F-4058-954C-60E5A8875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216A321-EBA2-492B-A7C9-48B3BD35B7F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A3A19CF-FC11-4685-9A10-7A40E4D797D8}"/>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887F4E-A1D7-46C2-9A0B-A7958CAAC3E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793A659-252B-4164-8FD4-AA26E99AF4E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303DF23-4C3C-4E07-B5F0-DCAE2A03F58D}"/>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C37272F-F14F-453D-AA4C-A318B60B9C2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高知県梼原町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3CD268E-7F94-4E05-AEAC-65029FF117ED}"/>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CA7B733-FB59-4B18-A4C0-BB9AC044CB9D}"/>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20F9FE6-3A4A-42FE-A63C-16189AD741A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966FB7F-97C2-45A2-B391-43CCE9E0729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定期的な繰上償還や目的に沿った各種事業への充当により、全体的に減少している。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引き続き目的に沿った各種事業への充当や計画的な繰上償還に努めていく。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46456BC-872A-4B4A-B03B-E03FD39197C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190B5F7-AACE-4B39-B9EF-62477E3DAE4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429462EE-C502-462A-AC9D-F59DB1093A3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保健文化社会福祉基金：町民が自助・共助・協働という支え合いの意識を持ちあう地域づくりと、町民誰もが生涯にわたり生きがいを持ち続け、明るく健康的な生活を営むことができる福祉社会を実現する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〇公共施設整備事業基金；公共施設の計画的整備促進、大規模な開発事業に係る町債の償還に対して活用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〇森と水の文化のまちづくり基金：ふるさとづくりの基本となる人材育成を中心に、町民互いに連携しふるさと創生のための事業運営に資するために活用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〇ゆすはら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の梼原町が夢と希望に満ちた町であり続けるために、町民と行政が一体となり、地域の資源を有効的に活用し、総合的かつ計画的に行うことにより、梼原町に住みたい、住み続けたいと希求するまちづくりを未来にわたり実現していく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〇森林環境譲与税基金：梼原町に存する民有林について、森林づくりに関する施策を総合的に実施することに活用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〇保健文化社会福祉基金　梼原病院事業会計への繰出金や複合福祉施設管理運営委託等の社会福祉事業に対し、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〇公共施設整備事業基金　公共施設の修繕に対し、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〇ゆすはら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夢・未来基金　がけくずれ住家防災対策事業等に対し、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〇森と水の文化のまちづくり基金　津野山畜産公社への貸付金、農林業事業等に対し、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〇森林環境譲与税基金　森林づくり交付金や危険木除去費補助金等に対し、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引き続き公共施設整備、社会福祉事業に係る目的事業への充当を予定しており、計画的な活用を行っていく。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9D94E9F-A7A9-439E-9EEA-D017D78A031A}"/>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7597197-F95F-4480-A849-7FCDB734E8F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263E59A-BC48-4F55-8F4E-88B781F6425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令和５年度は起債対象とならない緊急的な小規模災害復旧がなかったため取崩しを行わなかった。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風ぐるま事業特別会計において、令和６年度から公営企業会計へ移行されることにより風車新設以外の部分は繰上償還を実施していく予定としていたため、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既設風車撤去に係る電気事業債借入れの繰上償還を実施し、一般会計から財政調整基金を充当し繰出しを行ったため、基金残高が減少した。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及び利子を積立て、消防道や作業道等の緊急的な災害復旧が必要な場合に取崩す見込みである。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94D8EE-60D9-4305-9AD9-CC44AE7142E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BEA0677-514D-45D5-AF0E-D7B83ECB0B7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5E4896E-EA15-4577-B468-272DC7D12FB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繰上償還のため取崩しをした。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引き続き地方債全体の償還等を踏まえた繰上償還を行う予定のため、減少することが見込まれる。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B9250FD0-46CF-4511-A69F-A0B871852C3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3,175
3,161
236.45
6,520,785
6,448,255
36,567
3,103,897
8,064,646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有形固定資産減価償却率は、本町は新しい建物が多いため類似団体と比較し</a:t>
          </a:r>
          <a:r>
            <a:rPr kumimoji="1" lang="en-US" altLang="ja-JP" sz="1000">
              <a:latin typeface="ＭＳ Ｐゴシック" panose="020B0600070205080204" pitchFamily="50" charset="-128"/>
              <a:ea typeface="ＭＳ Ｐゴシック" panose="020B0600070205080204" pitchFamily="50" charset="-128"/>
            </a:rPr>
            <a:t>8.8</a:t>
          </a:r>
          <a:r>
            <a:rPr kumimoji="1" lang="ja-JP" altLang="en-US" sz="1000">
              <a:latin typeface="ＭＳ Ｐゴシック" panose="020B0600070205080204" pitchFamily="50" charset="-128"/>
              <a:ea typeface="ＭＳ Ｐゴシック" panose="020B0600070205080204" pitchFamily="50" charset="-128"/>
            </a:rPr>
            <a:t>ポイント低い水準となった。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町道の法面改良や舗装修繕などのインフラ資産の整備、教員住宅、歯科診療所、アメゴ養殖場の整備等の建物整備もあったが、減価償却累計額の増加により有形固定資産は微減となっている。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公共施設総合管理計画（平成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年度策定、令和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年度更新）に基づき、今後もそれぞれの施設の適切な維持管理につとめる。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市町村類型については、令和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年度まで</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町村</a:t>
          </a:r>
          <a:r>
            <a:rPr kumimoji="1" lang="en-US" altLang="ja-JP" sz="1000">
              <a:latin typeface="ＭＳ Ｐゴシック" panose="020B0600070205080204" pitchFamily="50" charset="-128"/>
              <a:ea typeface="ＭＳ Ｐゴシック" panose="020B0600070205080204" pitchFamily="50" charset="-128"/>
            </a:rPr>
            <a:t>Ⅰ</a:t>
          </a:r>
          <a:r>
            <a:rPr kumimoji="1" lang="ja-JP" altLang="en-US" sz="1000">
              <a:latin typeface="ＭＳ Ｐゴシック" panose="020B0600070205080204" pitchFamily="50" charset="-128"/>
              <a:ea typeface="ＭＳ Ｐゴシック" panose="020B0600070205080204" pitchFamily="50" charset="-128"/>
            </a:rPr>
            <a:t>－０</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であったが、令和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年度から</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町村</a:t>
          </a:r>
          <a:r>
            <a:rPr kumimoji="1" lang="en-US" altLang="ja-JP" sz="1000">
              <a:latin typeface="ＭＳ Ｐゴシック" panose="020B0600070205080204" pitchFamily="50" charset="-128"/>
              <a:ea typeface="ＭＳ Ｐゴシック" panose="020B0600070205080204" pitchFamily="50" charset="-128"/>
            </a:rPr>
            <a:t>Ⅰ</a:t>
          </a:r>
          <a:r>
            <a:rPr kumimoji="1" lang="ja-JP" altLang="en-US" sz="1000">
              <a:latin typeface="ＭＳ Ｐゴシック" panose="020B0600070205080204" pitchFamily="50" charset="-128"/>
              <a:ea typeface="ＭＳ Ｐゴシック" panose="020B0600070205080204" pitchFamily="50" charset="-128"/>
            </a:rPr>
            <a:t>－１</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になっている。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116568</xdr:rowOff>
    </xdr:from>
    <xdr:to>
      <xdr:col>23</xdr:col>
      <xdr:colOff>136525</xdr:colOff>
      <xdr:row>29</xdr:row>
      <xdr:rowOff>46718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139445</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54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73388</xdr:rowOff>
    </xdr:from>
    <xdr:to>
      <xdr:col>19</xdr:col>
      <xdr:colOff>187325</xdr:colOff>
      <xdr:row>29</xdr:row>
      <xdr:rowOff>3538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6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124188</xdr:rowOff>
    </xdr:from>
    <xdr:to>
      <xdr:col>23</xdr:col>
      <xdr:colOff>85725</xdr:colOff>
      <xdr:row>28</xdr:row>
      <xdr:rowOff>167368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69631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159748</xdr:rowOff>
    </xdr:from>
    <xdr:to>
      <xdr:col>15</xdr:col>
      <xdr:colOff>187325</xdr:colOff>
      <xdr:row>29</xdr:row>
      <xdr:rowOff>89898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124188</xdr:rowOff>
    </xdr:from>
    <xdr:to>
      <xdr:col>19</xdr:col>
      <xdr:colOff>136525</xdr:colOff>
      <xdr:row>29</xdr:row>
      <xdr:rowOff>39098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3289300" y="569631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159748</xdr:rowOff>
    </xdr:from>
    <xdr:to>
      <xdr:col>11</xdr:col>
      <xdr:colOff>187325</xdr:colOff>
      <xdr:row>29</xdr:row>
      <xdr:rowOff>89898</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39098</xdr:rowOff>
    </xdr:from>
    <xdr:to>
      <xdr:col>15</xdr:col>
      <xdr:colOff>136525</xdr:colOff>
      <xdr:row>29</xdr:row>
      <xdr:rowOff>39098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78267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46899</xdr:rowOff>
    </xdr:from>
    <xdr:to>
      <xdr:col>7</xdr:col>
      <xdr:colOff>187325</xdr:colOff>
      <xdr:row>29</xdr:row>
      <xdr:rowOff>148499</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39098</xdr:rowOff>
    </xdr:from>
    <xdr:to>
      <xdr:col>11</xdr:col>
      <xdr:colOff>136525</xdr:colOff>
      <xdr:row>29</xdr:row>
      <xdr:rowOff>97699</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flipV="1">
          <a:off x="1765300" y="5782673"/>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20065</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42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106425</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507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106425</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507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165026</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5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と比較してやや低い値となっているが、風ぐるま事業特別会計において地方債を借入れて風車建替えを行ったことにより将来負担額が増え、充当可能財源となる基金も経年的に取り崩しを行っているため減っている。公債費も増えており、債務償還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年度よりプラスの値となり急激に上昇している。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基金は経年的に減っており、今後も大型事業が予定されているため、債務償還比率は今後も上昇していくものと予想される。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5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141848</xdr:rowOff>
    </xdr:from>
    <xdr:to>
      <xdr:col>76</xdr:col>
      <xdr:colOff>73025</xdr:colOff>
      <xdr:row>28</xdr:row>
      <xdr:rowOff>71998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54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164725</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39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110532</xdr:rowOff>
    </xdr:from>
    <xdr:to>
      <xdr:col>72</xdr:col>
      <xdr:colOff>123825</xdr:colOff>
      <xdr:row>27</xdr:row>
      <xdr:rowOff>40682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3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161332</xdr:rowOff>
    </xdr:from>
    <xdr:to>
      <xdr:col>76</xdr:col>
      <xdr:colOff>22225</xdr:colOff>
      <xdr:row>28</xdr:row>
      <xdr:rowOff>21198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390557"/>
          <a:ext cx="711200" cy="20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58716</xdr:rowOff>
    </xdr:from>
    <xdr:to>
      <xdr:col>68</xdr:col>
      <xdr:colOff>123825</xdr:colOff>
      <xdr:row>26</xdr:row>
      <xdr:rowOff>160316</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2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109516</xdr:rowOff>
    </xdr:from>
    <xdr:to>
      <xdr:col>72</xdr:col>
      <xdr:colOff>73025</xdr:colOff>
      <xdr:row>26</xdr:row>
      <xdr:rowOff>161332</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338741"/>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47561</xdr:rowOff>
    </xdr:from>
    <xdr:to>
      <xdr:col>64</xdr:col>
      <xdr:colOff>123825</xdr:colOff>
      <xdr:row>26</xdr:row>
      <xdr:rowOff>149161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2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98361</xdr:rowOff>
    </xdr:from>
    <xdr:to>
      <xdr:col>68</xdr:col>
      <xdr:colOff>73025</xdr:colOff>
      <xdr:row>26</xdr:row>
      <xdr:rowOff>109516</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5327586"/>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146596</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54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158830</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55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57209</xdr:rowOff>
    </xdr:from>
    <xdr:ext cx="405111"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69044" y="51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5393</xdr:rowOff>
    </xdr:from>
    <xdr:ext cx="405111"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119744" y="5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165688</xdr:rowOff>
    </xdr:from>
    <xdr:ext cx="340478"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90061" y="50520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3,175
3,161
236.45
6,520,785
6,448,255
36,567
3,103,897
8,064,646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84836</xdr:rowOff>
    </xdr:from>
    <xdr:to>
      <xdr:col>6</xdr:col>
      <xdr:colOff>38100</xdr:colOff>
      <xdr:row>37</xdr:row>
      <xdr:rowOff>14986</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29972</xdr:rowOff>
    </xdr:from>
    <xdr:to>
      <xdr:col>24</xdr:col>
      <xdr:colOff>114300</xdr:colOff>
      <xdr:row>35</xdr:row>
      <xdr:rowOff>131572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52849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80772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05409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20828</xdr:rowOff>
    </xdr:from>
    <xdr:to>
      <xdr:col>15</xdr:col>
      <xdr:colOff>101600</xdr:colOff>
      <xdr:row>36</xdr:row>
      <xdr:rowOff>122428</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53340</xdr:rowOff>
    </xdr:from>
    <xdr:to>
      <xdr:col>19</xdr:col>
      <xdr:colOff>177800</xdr:colOff>
      <xdr:row>36</xdr:row>
      <xdr:rowOff>71628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054090"/>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157988</xdr:rowOff>
    </xdr:from>
    <xdr:to>
      <xdr:col>10</xdr:col>
      <xdr:colOff>165100</xdr:colOff>
      <xdr:row>36</xdr:row>
      <xdr:rowOff>88138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37338</xdr:rowOff>
    </xdr:from>
    <xdr:to>
      <xdr:col>15</xdr:col>
      <xdr:colOff>50800</xdr:colOff>
      <xdr:row>36</xdr:row>
      <xdr:rowOff>71628</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2095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146558</xdr:rowOff>
    </xdr:from>
    <xdr:to>
      <xdr:col>6</xdr:col>
      <xdr:colOff>38100</xdr:colOff>
      <xdr:row>36</xdr:row>
      <xdr:rowOff>76708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25908</xdr:rowOff>
    </xdr:from>
    <xdr:to>
      <xdr:col>10</xdr:col>
      <xdr:colOff>114300</xdr:colOff>
      <xdr:row>36</xdr:row>
      <xdr:rowOff>37338</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19810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6113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138955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104665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93235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5123</xdr:rowOff>
    </xdr:from>
    <xdr:to>
      <xdr:col>41</xdr:col>
      <xdr:colOff>101600</xdr:colOff>
      <xdr:row>38</xdr:row>
      <xdr:rowOff>106723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5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28044</xdr:rowOff>
    </xdr:from>
    <xdr:to>
      <xdr:col>36</xdr:col>
      <xdr:colOff>165100</xdr:colOff>
      <xdr:row>38</xdr:row>
      <xdr:rowOff>129644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5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107384</xdr:rowOff>
    </xdr:from>
    <xdr:to>
      <xdr:col>55</xdr:col>
      <xdr:colOff>50800</xdr:colOff>
      <xdr:row>35</xdr:row>
      <xdr:rowOff>37534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59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130261</xdr:rowOff>
    </xdr:from>
    <xdr:ext cx="599010"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578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130975</xdr:rowOff>
    </xdr:from>
    <xdr:to>
      <xdr:col>50</xdr:col>
      <xdr:colOff>165100</xdr:colOff>
      <xdr:row>35</xdr:row>
      <xdr:rowOff>61125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596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158184</xdr:rowOff>
    </xdr:from>
    <xdr:to>
      <xdr:col>55</xdr:col>
      <xdr:colOff>0</xdr:colOff>
      <xdr:row>35</xdr:row>
      <xdr:rowOff>10325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5987484"/>
          <a:ext cx="8382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165814</xdr:rowOff>
    </xdr:from>
    <xdr:to>
      <xdr:col>46</xdr:col>
      <xdr:colOff>38100</xdr:colOff>
      <xdr:row>35</xdr:row>
      <xdr:rowOff>95964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59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10325</xdr:rowOff>
    </xdr:from>
    <xdr:to>
      <xdr:col>50</xdr:col>
      <xdr:colOff>114300</xdr:colOff>
      <xdr:row>35</xdr:row>
      <xdr:rowOff>45164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011075"/>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15746</xdr:rowOff>
    </xdr:from>
    <xdr:to>
      <xdr:col>41</xdr:col>
      <xdr:colOff>101600</xdr:colOff>
      <xdr:row>35</xdr:row>
      <xdr:rowOff>117346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45164</xdr:rowOff>
    </xdr:from>
    <xdr:to>
      <xdr:col>45</xdr:col>
      <xdr:colOff>177800</xdr:colOff>
      <xdr:row>35</xdr:row>
      <xdr:rowOff>66546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045914"/>
          <a:ext cx="8890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16751</xdr:rowOff>
    </xdr:from>
    <xdr:to>
      <xdr:col>36</xdr:col>
      <xdr:colOff>165100</xdr:colOff>
      <xdr:row>35</xdr:row>
      <xdr:rowOff>118351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0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66546</xdr:rowOff>
    </xdr:from>
    <xdr:to>
      <xdr:col>41</xdr:col>
      <xdr:colOff>50800</xdr:colOff>
      <xdr:row>35</xdr:row>
      <xdr:rowOff>67551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06729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97850</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6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120771</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6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33</xdr:row>
      <xdr:rowOff>77652</xdr:rowOff>
    </xdr:from>
    <xdr:ext cx="599010"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27094" y="573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112491</xdr:rowOff>
    </xdr:from>
    <xdr:ext cx="599010"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50794" y="577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133873</xdr:rowOff>
    </xdr:from>
    <xdr:ext cx="599010"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61794" y="579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134878</xdr:rowOff>
    </xdr:from>
    <xdr:ext cx="599010"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672794" y="579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79828</xdr:rowOff>
    </xdr:from>
    <xdr:to>
      <xdr:col>24</xdr:col>
      <xdr:colOff>114300</xdr:colOff>
      <xdr:row>63</xdr:row>
      <xdr:rowOff>9978</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58255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89626</xdr:rowOff>
    </xdr:from>
    <xdr:to>
      <xdr:col>20</xdr:col>
      <xdr:colOff>38100</xdr:colOff>
      <xdr:row>63</xdr:row>
      <xdr:rowOff>19776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130628</xdr:rowOff>
    </xdr:from>
    <xdr:to>
      <xdr:col>24</xdr:col>
      <xdr:colOff>63500</xdr:colOff>
      <xdr:row>62</xdr:row>
      <xdr:rowOff>140426</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797300" y="107605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81462</xdr:rowOff>
    </xdr:from>
    <xdr:to>
      <xdr:col>15</xdr:col>
      <xdr:colOff>101600</xdr:colOff>
      <xdr:row>63</xdr:row>
      <xdr:rowOff>11612</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132262</xdr:rowOff>
    </xdr:from>
    <xdr:to>
      <xdr:col>19</xdr:col>
      <xdr:colOff>177800</xdr:colOff>
      <xdr:row>62</xdr:row>
      <xdr:rowOff>140426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76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71665</xdr:rowOff>
    </xdr:from>
    <xdr:to>
      <xdr:col>10</xdr:col>
      <xdr:colOff>165100</xdr:colOff>
      <xdr:row>63</xdr:row>
      <xdr:rowOff>1815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122465</xdr:rowOff>
    </xdr:from>
    <xdr:to>
      <xdr:col>15</xdr:col>
      <xdr:colOff>50800</xdr:colOff>
      <xdr:row>62</xdr:row>
      <xdr:rowOff>132262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75236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50437</xdr:rowOff>
    </xdr:from>
    <xdr:to>
      <xdr:col>6</xdr:col>
      <xdr:colOff>38100</xdr:colOff>
      <xdr:row>62</xdr:row>
      <xdr:rowOff>152037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101237</xdr:rowOff>
    </xdr:from>
    <xdr:to>
      <xdr:col>10</xdr:col>
      <xdr:colOff>114300</xdr:colOff>
      <xdr:row>62</xdr:row>
      <xdr:rowOff>122465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7311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10903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164392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143164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95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69959</xdr:rowOff>
    </xdr:from>
    <xdr:to>
      <xdr:col>41</xdr:col>
      <xdr:colOff>101600</xdr:colOff>
      <xdr:row>64</xdr:row>
      <xdr:rowOff>109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7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48895</xdr:rowOff>
    </xdr:from>
    <xdr:to>
      <xdr:col>36</xdr:col>
      <xdr:colOff>165100</xdr:colOff>
      <xdr:row>63</xdr:row>
      <xdr:rowOff>150495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156152</xdr:rowOff>
    </xdr:from>
    <xdr:to>
      <xdr:col>55</xdr:col>
      <xdr:colOff>50800</xdr:colOff>
      <xdr:row>63</xdr:row>
      <xdr:rowOff>86302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7579</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6374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167315</xdr:rowOff>
    </xdr:from>
    <xdr:to>
      <xdr:col>50</xdr:col>
      <xdr:colOff>165100</xdr:colOff>
      <xdr:row>63</xdr:row>
      <xdr:rowOff>97465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35502</xdr:rowOff>
    </xdr:from>
    <xdr:to>
      <xdr:col>55</xdr:col>
      <xdr:colOff>0</xdr:colOff>
      <xdr:row>63</xdr:row>
      <xdr:rowOff>46665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836852"/>
          <a:ext cx="8382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6810</xdr:rowOff>
    </xdr:from>
    <xdr:to>
      <xdr:col>46</xdr:col>
      <xdr:colOff>38100</xdr:colOff>
      <xdr:row>63</xdr:row>
      <xdr:rowOff>108410</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8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46665</xdr:rowOff>
    </xdr:from>
    <xdr:to>
      <xdr:col>50</xdr:col>
      <xdr:colOff>114300</xdr:colOff>
      <xdr:row>63</xdr:row>
      <xdr:rowOff>57610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848015"/>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13839</xdr:rowOff>
    </xdr:from>
    <xdr:to>
      <xdr:col>41</xdr:col>
      <xdr:colOff>101600</xdr:colOff>
      <xdr:row>63</xdr:row>
      <xdr:rowOff>115439</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8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57610</xdr:rowOff>
    </xdr:from>
    <xdr:to>
      <xdr:col>45</xdr:col>
      <xdr:colOff>177800</xdr:colOff>
      <xdr:row>63</xdr:row>
      <xdr:rowOff>64639</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858960"/>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18789</xdr:rowOff>
    </xdr:from>
    <xdr:to>
      <xdr:col>36</xdr:col>
      <xdr:colOff>165100</xdr:colOff>
      <xdr:row>63</xdr:row>
      <xdr:rowOff>120389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8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64639</xdr:rowOff>
    </xdr:from>
    <xdr:to>
      <xdr:col>41</xdr:col>
      <xdr:colOff>50800</xdr:colOff>
      <xdr:row>63</xdr:row>
      <xdr:rowOff>69589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865989"/>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281505" y="1094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137570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05205" y="1093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162686</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16205" y="10964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141622</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27205" y="10942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113992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281505" y="1057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124937</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05205" y="10583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131966</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16205" y="10590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136916</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27205" y="10595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6894</xdr:rowOff>
    </xdr:from>
    <xdr:to>
      <xdr:col>24</xdr:col>
      <xdr:colOff>114300</xdr:colOff>
      <xdr:row>85</xdr:row>
      <xdr:rowOff>108494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156771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155484</xdr:rowOff>
    </xdr:from>
    <xdr:to>
      <xdr:col>20</xdr:col>
      <xdr:colOff>38100</xdr:colOff>
      <xdr:row>85</xdr:row>
      <xdr:rowOff>85634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34834</xdr:rowOff>
    </xdr:from>
    <xdr:to>
      <xdr:col>24</xdr:col>
      <xdr:colOff>63500</xdr:colOff>
      <xdr:row>85</xdr:row>
      <xdr:rowOff>57694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6080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119562</xdr:rowOff>
    </xdr:from>
    <xdr:to>
      <xdr:col>15</xdr:col>
      <xdr:colOff>101600</xdr:colOff>
      <xdr:row>85</xdr:row>
      <xdr:rowOff>49712</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170362</xdr:rowOff>
    </xdr:from>
    <xdr:to>
      <xdr:col>19</xdr:col>
      <xdr:colOff>177800</xdr:colOff>
      <xdr:row>85</xdr:row>
      <xdr:rowOff>34834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5721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80373</xdr:rowOff>
    </xdr:from>
    <xdr:to>
      <xdr:col>10</xdr:col>
      <xdr:colOff>165100</xdr:colOff>
      <xdr:row>85</xdr:row>
      <xdr:rowOff>10523</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131173</xdr:rowOff>
    </xdr:from>
    <xdr:to>
      <xdr:col>15</xdr:col>
      <xdr:colOff>50800</xdr:colOff>
      <xdr:row>84</xdr:row>
      <xdr:rowOff>170362</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5329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36286</xdr:rowOff>
    </xdr:from>
    <xdr:to>
      <xdr:col>6</xdr:col>
      <xdr:colOff>38100</xdr:colOff>
      <xdr:row>84</xdr:row>
      <xdr:rowOff>137886</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87086</xdr:rowOff>
    </xdr:from>
    <xdr:to>
      <xdr:col>10</xdr:col>
      <xdr:colOff>114300</xdr:colOff>
      <xdr:row>84</xdr:row>
      <xdr:rowOff>131173</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48888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76761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40839</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1650</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129013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1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100-00005D010000}"/>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00000000-0008-0000-0100-00005F010000}"/>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100-000061010000}"/>
            </a:ext>
          </a:extLst>
        </xdr:cNvPr>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26707</xdr:rowOff>
    </xdr:from>
    <xdr:to>
      <xdr:col>55</xdr:col>
      <xdr:colOff>50800</xdr:colOff>
      <xdr:row>84</xdr:row>
      <xdr:rowOff>128307</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10426700" y="144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49584</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100-00006D010000}"/>
            </a:ext>
          </a:extLst>
        </xdr:cNvPr>
        <xdr:cNvSpPr txBox="1"/>
      </xdr:nvSpPr>
      <xdr:spPr>
        <a:xfrm>
          <a:off x="10515600" y="1427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34871</xdr:rowOff>
    </xdr:from>
    <xdr:to>
      <xdr:col>50</xdr:col>
      <xdr:colOff>165100</xdr:colOff>
      <xdr:row>84</xdr:row>
      <xdr:rowOff>136471</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9588500" y="1443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77507</xdr:rowOff>
    </xdr:from>
    <xdr:to>
      <xdr:col>55</xdr:col>
      <xdr:colOff>0</xdr:colOff>
      <xdr:row>84</xdr:row>
      <xdr:rowOff>85671</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9639300" y="1447930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45974</xdr:rowOff>
    </xdr:from>
    <xdr:to>
      <xdr:col>46</xdr:col>
      <xdr:colOff>38100</xdr:colOff>
      <xdr:row>84</xdr:row>
      <xdr:rowOff>147574</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8699500" y="1444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85671</xdr:rowOff>
    </xdr:from>
    <xdr:to>
      <xdr:col>50</xdr:col>
      <xdr:colOff>114300</xdr:colOff>
      <xdr:row>84</xdr:row>
      <xdr:rowOff>96774</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8750300" y="1448747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48369</xdr:rowOff>
    </xdr:from>
    <xdr:to>
      <xdr:col>41</xdr:col>
      <xdr:colOff>101600</xdr:colOff>
      <xdr:row>84</xdr:row>
      <xdr:rowOff>149969</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7810500" y="144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96774</xdr:rowOff>
    </xdr:from>
    <xdr:to>
      <xdr:col>45</xdr:col>
      <xdr:colOff>177800</xdr:colOff>
      <xdr:row>84</xdr:row>
      <xdr:rowOff>99169</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7861300" y="14498574"/>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40314</xdr:rowOff>
    </xdr:from>
    <xdr:to>
      <xdr:col>36</xdr:col>
      <xdr:colOff>165100</xdr:colOff>
      <xdr:row>84</xdr:row>
      <xdr:rowOff>141914</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6921500" y="144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91114</xdr:rowOff>
    </xdr:from>
    <xdr:to>
      <xdr:col>41</xdr:col>
      <xdr:colOff>50800</xdr:colOff>
      <xdr:row>84</xdr:row>
      <xdr:rowOff>99169</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6972300" y="14492914"/>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a:extLst>
            <a:ext uri="{FF2B5EF4-FFF2-40B4-BE49-F238E27FC236}">
              <a16:creationId xmlns:a16="http://schemas.microsoft.com/office/drawing/2014/main" id="{00000000-0008-0000-0100-000076010000}"/>
            </a:ext>
          </a:extLst>
        </xdr:cNvPr>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00000000-0008-0000-0100-000077010000}"/>
            </a:ext>
          </a:extLst>
        </xdr:cNvPr>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6" name="n_3aveValue【公営住宅】&#10;一人当たり面積">
          <a:extLst>
            <a:ext uri="{FF2B5EF4-FFF2-40B4-BE49-F238E27FC236}">
              <a16:creationId xmlns:a16="http://schemas.microsoft.com/office/drawing/2014/main" id="{00000000-0008-0000-0100-000078010000}"/>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7" name="n_4aveValue【公営住宅】&#10;一人当たり面積">
          <a:extLst>
            <a:ext uri="{FF2B5EF4-FFF2-40B4-BE49-F238E27FC236}">
              <a16:creationId xmlns:a16="http://schemas.microsoft.com/office/drawing/2014/main" id="{00000000-0008-0000-0100-000079010000}"/>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152998</xdr:rowOff>
    </xdr:from>
    <xdr:ext cx="469744" cy="259045"/>
    <xdr:sp macro="" textlink="">
      <xdr:nvSpPr>
        <xdr:cNvPr id="378" name="n_1mainValue【公営住宅】&#10;一人当たり面積">
          <a:extLst>
            <a:ext uri="{FF2B5EF4-FFF2-40B4-BE49-F238E27FC236}">
              <a16:creationId xmlns:a16="http://schemas.microsoft.com/office/drawing/2014/main" id="{00000000-0008-0000-0100-00007A010000}"/>
            </a:ext>
          </a:extLst>
        </xdr:cNvPr>
        <xdr:cNvSpPr txBox="1"/>
      </xdr:nvSpPr>
      <xdr:spPr>
        <a:xfrm>
          <a:off x="9391727" y="1421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164101</xdr:rowOff>
    </xdr:from>
    <xdr:ext cx="469744" cy="259045"/>
    <xdr:sp macro="" textlink="">
      <xdr:nvSpPr>
        <xdr:cNvPr id="379" name="n_2mainValue【公営住宅】&#10;一人当たり面積">
          <a:extLst>
            <a:ext uri="{FF2B5EF4-FFF2-40B4-BE49-F238E27FC236}">
              <a16:creationId xmlns:a16="http://schemas.microsoft.com/office/drawing/2014/main" id="{00000000-0008-0000-0100-00007B010000}"/>
            </a:ext>
          </a:extLst>
        </xdr:cNvPr>
        <xdr:cNvSpPr txBox="1"/>
      </xdr:nvSpPr>
      <xdr:spPr>
        <a:xfrm>
          <a:off x="8515427" y="1422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141096</xdr:rowOff>
    </xdr:from>
    <xdr:ext cx="469744" cy="259045"/>
    <xdr:sp macro="" textlink="">
      <xdr:nvSpPr>
        <xdr:cNvPr id="380" name="n_3mainValue【公営住宅】&#10;一人当たり面積">
          <a:extLst>
            <a:ext uri="{FF2B5EF4-FFF2-40B4-BE49-F238E27FC236}">
              <a16:creationId xmlns:a16="http://schemas.microsoft.com/office/drawing/2014/main" id="{00000000-0008-0000-0100-00007C010000}"/>
            </a:ext>
          </a:extLst>
        </xdr:cNvPr>
        <xdr:cNvSpPr txBox="1"/>
      </xdr:nvSpPr>
      <xdr:spPr>
        <a:xfrm>
          <a:off x="7626427" y="1454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133041</xdr:rowOff>
    </xdr:from>
    <xdr:ext cx="469744" cy="259045"/>
    <xdr:sp macro="" textlink="">
      <xdr:nvSpPr>
        <xdr:cNvPr id="381" name="n_4mainValue【公営住宅】&#10;一人当たり面積">
          <a:extLst>
            <a:ext uri="{FF2B5EF4-FFF2-40B4-BE49-F238E27FC236}">
              <a16:creationId xmlns:a16="http://schemas.microsoft.com/office/drawing/2014/main" id="{00000000-0008-0000-0100-00007D010000}"/>
            </a:ext>
          </a:extLst>
        </xdr:cNvPr>
        <xdr:cNvSpPr txBox="1"/>
      </xdr:nvSpPr>
      <xdr:spPr>
        <a:xfrm>
          <a:off x="6737427" y="1453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49893</xdr:rowOff>
    </xdr:from>
    <xdr:to>
      <xdr:col>81</xdr:col>
      <xdr:colOff>101600</xdr:colOff>
      <xdr:row>40</xdr:row>
      <xdr:rowOff>151493</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100693</xdr:rowOff>
    </xdr:from>
    <xdr:to>
      <xdr:col>85</xdr:col>
      <xdr:colOff>127000</xdr:colOff>
      <xdr:row>40</xdr:row>
      <xdr:rowOff>159476</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695869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152763</xdr:rowOff>
    </xdr:from>
    <xdr:to>
      <xdr:col>76</xdr:col>
      <xdr:colOff>165100</xdr:colOff>
      <xdr:row>40</xdr:row>
      <xdr:rowOff>82913</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4541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32113</xdr:rowOff>
    </xdr:from>
    <xdr:to>
      <xdr:col>81</xdr:col>
      <xdr:colOff>50800</xdr:colOff>
      <xdr:row>40</xdr:row>
      <xdr:rowOff>100693</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4592300" y="689011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103777</xdr:rowOff>
    </xdr:from>
    <xdr:to>
      <xdr:col>72</xdr:col>
      <xdr:colOff>38100</xdr:colOff>
      <xdr:row>41</xdr:row>
      <xdr:rowOff>33927</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652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32113</xdr:rowOff>
    </xdr:from>
    <xdr:to>
      <xdr:col>76</xdr:col>
      <xdr:colOff>114300</xdr:colOff>
      <xdr:row>40</xdr:row>
      <xdr:rowOff>154577</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flipV="1">
          <a:off x="13703300" y="689011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90715</xdr:rowOff>
    </xdr:from>
    <xdr:to>
      <xdr:col>67</xdr:col>
      <xdr:colOff>101600</xdr:colOff>
      <xdr:row>41</xdr:row>
      <xdr:rowOff>20865</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763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141515</xdr:rowOff>
    </xdr:from>
    <xdr:to>
      <xdr:col>71</xdr:col>
      <xdr:colOff>177800</xdr:colOff>
      <xdr:row>40</xdr:row>
      <xdr:rowOff>154577</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2814300" y="69995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142620</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52660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74040</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4389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25054</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500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11992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11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00000000-0008-0000-0100-0000E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00000000-0008-0000-0100-0000E3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00000000-0008-0000-0100-0000E5010000}"/>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00000000-0008-0000-0100-0000E7010000}"/>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106499</xdr:rowOff>
    </xdr:from>
    <xdr:to>
      <xdr:col>98</xdr:col>
      <xdr:colOff>38100</xdr:colOff>
      <xdr:row>40</xdr:row>
      <xdr:rowOff>36649</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8605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157662</xdr:rowOff>
    </xdr:from>
    <xdr:to>
      <xdr:col>116</xdr:col>
      <xdr:colOff>114300</xdr:colOff>
      <xdr:row>40</xdr:row>
      <xdr:rowOff>87812</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21107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136089</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00000000-0008-0000-0100-0000F3010000}"/>
            </a:ext>
          </a:extLst>
        </xdr:cNvPr>
        <xdr:cNvSpPr txBox="1"/>
      </xdr:nvSpPr>
      <xdr:spPr>
        <a:xfrm>
          <a:off x="22199600"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165281</xdr:rowOff>
    </xdr:from>
    <xdr:to>
      <xdr:col>112</xdr:col>
      <xdr:colOff>38100</xdr:colOff>
      <xdr:row>40</xdr:row>
      <xdr:rowOff>95431</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1272500" y="685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37012</xdr:rowOff>
    </xdr:from>
    <xdr:to>
      <xdr:col>116</xdr:col>
      <xdr:colOff>63500</xdr:colOff>
      <xdr:row>40</xdr:row>
      <xdr:rowOff>44631</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21323300" y="6895012"/>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5806</xdr:rowOff>
    </xdr:from>
    <xdr:to>
      <xdr:col>107</xdr:col>
      <xdr:colOff>101600</xdr:colOff>
      <xdr:row>40</xdr:row>
      <xdr:rowOff>107406</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20383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44631</xdr:rowOff>
    </xdr:from>
    <xdr:to>
      <xdr:col>111</xdr:col>
      <xdr:colOff>177800</xdr:colOff>
      <xdr:row>40</xdr:row>
      <xdr:rowOff>56606</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20434300" y="6902631"/>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13426</xdr:rowOff>
    </xdr:from>
    <xdr:to>
      <xdr:col>102</xdr:col>
      <xdr:colOff>165100</xdr:colOff>
      <xdr:row>40</xdr:row>
      <xdr:rowOff>115026</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9494500" y="68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56606</xdr:rowOff>
    </xdr:from>
    <xdr:to>
      <xdr:col>107</xdr:col>
      <xdr:colOff>50800</xdr:colOff>
      <xdr:row>40</xdr:row>
      <xdr:rowOff>64226</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9545300" y="691460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19957</xdr:rowOff>
    </xdr:from>
    <xdr:to>
      <xdr:col>98</xdr:col>
      <xdr:colOff>38100</xdr:colOff>
      <xdr:row>40</xdr:row>
      <xdr:rowOff>121557</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18605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64226</xdr:rowOff>
    </xdr:from>
    <xdr:to>
      <xdr:col>102</xdr:col>
      <xdr:colOff>114300</xdr:colOff>
      <xdr:row>40</xdr:row>
      <xdr:rowOff>70757</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18656300" y="6922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53176</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4214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86558</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1075727" y="694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98533</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201994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106153</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9310427" y="696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112684</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18421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0000000-0008-0000-0100-00001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0000000-0008-0000-0100-00001D02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0000000-0008-0000-0100-00001F02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0000000-0008-0000-0100-000021020000}"/>
            </a:ext>
          </a:extLst>
        </xdr:cNvPr>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00000000-0008-0000-0100-00002D020000}"/>
            </a:ext>
          </a:extLst>
        </xdr:cNvPr>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168275</xdr:rowOff>
    </xdr:from>
    <xdr:to>
      <xdr:col>81</xdr:col>
      <xdr:colOff>101600</xdr:colOff>
      <xdr:row>58</xdr:row>
      <xdr:rowOff>98425</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5430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47625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15481300" y="99898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132080</xdr:rowOff>
    </xdr:from>
    <xdr:to>
      <xdr:col>76</xdr:col>
      <xdr:colOff>165100</xdr:colOff>
      <xdr:row>58</xdr:row>
      <xdr:rowOff>62230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4541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58</xdr:row>
      <xdr:rowOff>47625</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4592300" y="9955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105410</xdr:rowOff>
    </xdr:from>
    <xdr:to>
      <xdr:col>72</xdr:col>
      <xdr:colOff>38100</xdr:colOff>
      <xdr:row>58</xdr:row>
      <xdr:rowOff>35560</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58</xdr:row>
      <xdr:rowOff>11430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3703300" y="9928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55880</xdr:rowOff>
    </xdr:from>
    <xdr:to>
      <xdr:col>67</xdr:col>
      <xdr:colOff>101600</xdr:colOff>
      <xdr:row>59</xdr:row>
      <xdr:rowOff>157480</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2763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59</xdr:row>
      <xdr:rowOff>106680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12814300" y="992886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66" name="n_1ave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7" name="n_2ave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68" name="n_3ave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69" name="n_4ave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114952</xdr:rowOff>
    </xdr:from>
    <xdr:ext cx="405111" cy="259045"/>
    <xdr:sp macro="" textlink="">
      <xdr:nvSpPr>
        <xdr:cNvPr id="570" name="n_1mainValue【学校施設】&#10;有形固定資産減価償却率">
          <a:extLst>
            <a:ext uri="{FF2B5EF4-FFF2-40B4-BE49-F238E27FC236}">
              <a16:creationId xmlns:a16="http://schemas.microsoft.com/office/drawing/2014/main" id="{00000000-0008-0000-0100-00003A020000}"/>
            </a:ext>
          </a:extLst>
        </xdr:cNvPr>
        <xdr:cNvSpPr txBox="1"/>
      </xdr:nvSpPr>
      <xdr:spPr>
        <a:xfrm>
          <a:off x="15266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78757</xdr:rowOff>
    </xdr:from>
    <xdr:ext cx="405111" cy="259045"/>
    <xdr:sp macro="" textlink="">
      <xdr:nvSpPr>
        <xdr:cNvPr id="571" name="n_2mainValue【学校施設】&#10;有形固定資産減価償却率">
          <a:extLst>
            <a:ext uri="{FF2B5EF4-FFF2-40B4-BE49-F238E27FC236}">
              <a16:creationId xmlns:a16="http://schemas.microsoft.com/office/drawing/2014/main" id="{00000000-0008-0000-0100-00003B020000}"/>
            </a:ext>
          </a:extLst>
        </xdr:cNvPr>
        <xdr:cNvSpPr txBox="1"/>
      </xdr:nvSpPr>
      <xdr:spPr>
        <a:xfrm>
          <a:off x="14389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52087</xdr:rowOff>
    </xdr:from>
    <xdr:ext cx="405111" cy="259045"/>
    <xdr:sp macro="" textlink="">
      <xdr:nvSpPr>
        <xdr:cNvPr id="572" name="n_3mainValue【学校施設】&#10;有形固定資産減価償却率">
          <a:extLst>
            <a:ext uri="{FF2B5EF4-FFF2-40B4-BE49-F238E27FC236}">
              <a16:creationId xmlns:a16="http://schemas.microsoft.com/office/drawing/2014/main" id="{00000000-0008-0000-0100-00003C020000}"/>
            </a:ext>
          </a:extLst>
        </xdr:cNvPr>
        <xdr:cNvSpPr txBox="1"/>
      </xdr:nvSpPr>
      <xdr:spPr>
        <a:xfrm>
          <a:off x="13500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2557</xdr:rowOff>
    </xdr:from>
    <xdr:ext cx="405111" cy="259045"/>
    <xdr:sp macro="" textlink="">
      <xdr:nvSpPr>
        <xdr:cNvPr id="573" name="n_4mainValue【学校施設】&#10;有形固定資産減価償却率">
          <a:extLst>
            <a:ext uri="{FF2B5EF4-FFF2-40B4-BE49-F238E27FC236}">
              <a16:creationId xmlns:a16="http://schemas.microsoft.com/office/drawing/2014/main" id="{00000000-0008-0000-0100-00003D020000}"/>
            </a:ext>
          </a:extLst>
        </xdr:cNvPr>
        <xdr:cNvSpPr txBox="1"/>
      </xdr:nvSpPr>
      <xdr:spPr>
        <a:xfrm>
          <a:off x="12611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16891</xdr:rowOff>
    </xdr:from>
    <xdr:to>
      <xdr:col>102</xdr:col>
      <xdr:colOff>165100</xdr:colOff>
      <xdr:row>61</xdr:row>
      <xdr:rowOff>118491</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47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25908</xdr:rowOff>
    </xdr:from>
    <xdr:to>
      <xdr:col>98</xdr:col>
      <xdr:colOff>38100</xdr:colOff>
      <xdr:row>61</xdr:row>
      <xdr:rowOff>127508</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48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148463</xdr:rowOff>
    </xdr:from>
    <xdr:to>
      <xdr:col>116</xdr:col>
      <xdr:colOff>114300</xdr:colOff>
      <xdr:row>62</xdr:row>
      <xdr:rowOff>78613</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6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126890</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58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163068</xdr:rowOff>
    </xdr:from>
    <xdr:to>
      <xdr:col>112</xdr:col>
      <xdr:colOff>38100</xdr:colOff>
      <xdr:row>62</xdr:row>
      <xdr:rowOff>93218</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6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27813</xdr:rowOff>
    </xdr:from>
    <xdr:to>
      <xdr:col>116</xdr:col>
      <xdr:colOff>63500</xdr:colOff>
      <xdr:row>62</xdr:row>
      <xdr:rowOff>42418</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0657713"/>
          <a:ext cx="8382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3683</xdr:rowOff>
    </xdr:from>
    <xdr:to>
      <xdr:col>107</xdr:col>
      <xdr:colOff>101600</xdr:colOff>
      <xdr:row>62</xdr:row>
      <xdr:rowOff>105283</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6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42418</xdr:rowOff>
    </xdr:from>
    <xdr:to>
      <xdr:col>111</xdr:col>
      <xdr:colOff>177800</xdr:colOff>
      <xdr:row>62</xdr:row>
      <xdr:rowOff>54483</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0434300" y="106723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54483</xdr:rowOff>
    </xdr:from>
    <xdr:to>
      <xdr:col>107</xdr:col>
      <xdr:colOff>50800</xdr:colOff>
      <xdr:row>62</xdr:row>
      <xdr:rowOff>60960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068438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40132</xdr:rowOff>
    </xdr:from>
    <xdr:to>
      <xdr:col>98</xdr:col>
      <xdr:colOff>38100</xdr:colOff>
      <xdr:row>62</xdr:row>
      <xdr:rowOff>141732</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67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60960</xdr:rowOff>
    </xdr:from>
    <xdr:to>
      <xdr:col>102</xdr:col>
      <xdr:colOff>114300</xdr:colOff>
      <xdr:row>62</xdr:row>
      <xdr:rowOff>90932</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8656300" y="10690860"/>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135018</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25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144035</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25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84345</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71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96410</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7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132859</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76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道路整備に係る工事を毎年実施しているが、令和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年度は町道改良・修繕事業について複数路線で実施したため減価償却率が減少した。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現在活用している施設は比較的新しい施設であるが、町内に旧施設も存在することから減価償却率が上昇傾向にある。令和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年度は、こども園の外階段の修繕等を行ったため減価償却率が微減となった。</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橋りょうについては計画的に点検を行い、損傷や劣化が確認された箇所は早急に修繕工事を行っている。トンネルについても、照明修繕等を積極的に行っている。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中学校校舎・寄宿舎は昭和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年、体育館は昭和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年に建てられ、老朽化が進んでいることから減価償却率が高くなっているが、令和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年度に共同調理場の整備を行ったこと、令和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年度は中学校校舎軒天及び外壁補修、体育館の軒天・庇改修を行ったことで令和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年度と同率程度で推移している。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平成初期に建てられた住宅が多く、老朽化が進んでいるため減価償却率が高くなっている。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3,175
3,161
236.45
6,520,785
6,448,255
36,567
3,103,897
8,064,646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25886"/>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70774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92347</xdr:rowOff>
    </xdr:from>
    <xdr:to>
      <xdr:col>24</xdr:col>
      <xdr:colOff>114300</xdr:colOff>
      <xdr:row>36</xdr:row>
      <xdr:rowOff>22497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15603</xdr:rowOff>
    </xdr:from>
    <xdr:to>
      <xdr:col>15</xdr:col>
      <xdr:colOff>101600</xdr:colOff>
      <xdr:row>35</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46627</xdr:rowOff>
    </xdr:from>
    <xdr:to>
      <xdr:col>24</xdr:col>
      <xdr:colOff>114300</xdr:colOff>
      <xdr:row>34</xdr:row>
      <xdr:rowOff>148227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69504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7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xdr:rowOff>
    </xdr:from>
    <xdr:to>
      <xdr:col>20</xdr:col>
      <xdr:colOff>38100</xdr:colOff>
      <xdr:row>34</xdr:row>
      <xdr:rowOff>102507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51707</xdr:rowOff>
    </xdr:from>
    <xdr:to>
      <xdr:col>24</xdr:col>
      <xdr:colOff>63500</xdr:colOff>
      <xdr:row>34</xdr:row>
      <xdr:rowOff>97427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88100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51707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84183</xdr:rowOff>
    </xdr:from>
    <xdr:to>
      <xdr:col>10</xdr:col>
      <xdr:colOff>165100</xdr:colOff>
      <xdr:row>34</xdr:row>
      <xdr:rowOff>14333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134983</xdr:rowOff>
    </xdr:from>
    <xdr:to>
      <xdr:col>15</xdr:col>
      <xdr:colOff>50800</xdr:colOff>
      <xdr:row>34</xdr:row>
      <xdr:rowOff>7620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79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40096</xdr:rowOff>
    </xdr:from>
    <xdr:to>
      <xdr:col>6</xdr:col>
      <xdr:colOff>38100</xdr:colOff>
      <xdr:row>33</xdr:row>
      <xdr:rowOff>141696</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90896</xdr:rowOff>
    </xdr:from>
    <xdr:to>
      <xdr:col>10</xdr:col>
      <xdr:colOff>114300</xdr:colOff>
      <xdr:row>33</xdr:row>
      <xdr:rowOff>134983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7487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140987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09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127924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119034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30860</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49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158223</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60061" y="54731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83058</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76834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124985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4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146558</xdr:rowOff>
    </xdr:from>
    <xdr:to>
      <xdr:col>55</xdr:col>
      <xdr:colOff>50800</xdr:colOff>
      <xdr:row>39</xdr:row>
      <xdr:rowOff>76708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96266</xdr:rowOff>
    </xdr:from>
    <xdr:to>
      <xdr:col>41</xdr:col>
      <xdr:colOff>101600</xdr:colOff>
      <xdr:row>39</xdr:row>
      <xdr:rowOff>26416</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59690</xdr:rowOff>
    </xdr:from>
    <xdr:to>
      <xdr:col>55</xdr:col>
      <xdr:colOff>50800</xdr:colOff>
      <xdr:row>33</xdr:row>
      <xdr:rowOff>161290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12717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84836</xdr:rowOff>
    </xdr:from>
    <xdr:to>
      <xdr:col>50</xdr:col>
      <xdr:colOff>165100</xdr:colOff>
      <xdr:row>34</xdr:row>
      <xdr:rowOff>14986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57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110490</xdr:rowOff>
    </xdr:from>
    <xdr:to>
      <xdr:col>55</xdr:col>
      <xdr:colOff>0</xdr:colOff>
      <xdr:row>33</xdr:row>
      <xdr:rowOff>135636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576834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128270</xdr:rowOff>
    </xdr:from>
    <xdr:to>
      <xdr:col>46</xdr:col>
      <xdr:colOff>38100</xdr:colOff>
      <xdr:row>34</xdr:row>
      <xdr:rowOff>58420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135636</xdr:rowOff>
    </xdr:from>
    <xdr:to>
      <xdr:col>50</xdr:col>
      <xdr:colOff>114300</xdr:colOff>
      <xdr:row>34</xdr:row>
      <xdr:rowOff>7620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57934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153416</xdr:rowOff>
    </xdr:from>
    <xdr:to>
      <xdr:col>41</xdr:col>
      <xdr:colOff>101600</xdr:colOff>
      <xdr:row>34</xdr:row>
      <xdr:rowOff>83566</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7620</xdr:rowOff>
    </xdr:from>
    <xdr:to>
      <xdr:col>45</xdr:col>
      <xdr:colOff>177800</xdr:colOff>
      <xdr:row>34</xdr:row>
      <xdr:rowOff>32766</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58369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4826</xdr:rowOff>
    </xdr:from>
    <xdr:to>
      <xdr:col>36</xdr:col>
      <xdr:colOff>165100</xdr:colOff>
      <xdr:row>34</xdr:row>
      <xdr:rowOff>106426</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5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32766</xdr:rowOff>
    </xdr:from>
    <xdr:to>
      <xdr:col>41</xdr:col>
      <xdr:colOff>50800</xdr:colOff>
      <xdr:row>34</xdr:row>
      <xdr:rowOff>55626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58620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79265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17543</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159275</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31513</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551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74947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100093</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558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122953</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560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103505</xdr:rowOff>
    </xdr:from>
    <xdr:to>
      <xdr:col>24</xdr:col>
      <xdr:colOff>114300</xdr:colOff>
      <xdr:row>64</xdr:row>
      <xdr:rowOff>33655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18432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81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86360</xdr:rowOff>
    </xdr:from>
    <xdr:to>
      <xdr:col>20</xdr:col>
      <xdr:colOff>38100</xdr:colOff>
      <xdr:row>64</xdr:row>
      <xdr:rowOff>16510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137160</xdr:rowOff>
    </xdr:from>
    <xdr:to>
      <xdr:col>24</xdr:col>
      <xdr:colOff>63500</xdr:colOff>
      <xdr:row>63</xdr:row>
      <xdr:rowOff>154305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9385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137160</xdr:rowOff>
    </xdr:from>
    <xdr:to>
      <xdr:col>19</xdr:col>
      <xdr:colOff>177800</xdr:colOff>
      <xdr:row>63</xdr:row>
      <xdr:rowOff>148590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flipV="1">
          <a:off x="2908300" y="10938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97790</xdr:rowOff>
    </xdr:from>
    <xdr:to>
      <xdr:col>10</xdr:col>
      <xdr:colOff>165100</xdr:colOff>
      <xdr:row>64</xdr:row>
      <xdr:rowOff>27940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148590</xdr:rowOff>
    </xdr:from>
    <xdr:to>
      <xdr:col>15</xdr:col>
      <xdr:colOff>50800</xdr:colOff>
      <xdr:row>63</xdr:row>
      <xdr:rowOff>148590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65405</xdr:rowOff>
    </xdr:from>
    <xdr:to>
      <xdr:col>6</xdr:col>
      <xdr:colOff>38100</xdr:colOff>
      <xdr:row>63</xdr:row>
      <xdr:rowOff>167005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116205</xdr:rowOff>
    </xdr:from>
    <xdr:to>
      <xdr:col>10</xdr:col>
      <xdr:colOff>114300</xdr:colOff>
      <xdr:row>63</xdr:row>
      <xdr:rowOff>148590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9175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7637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19067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19067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158132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156464</xdr:rowOff>
    </xdr:from>
    <xdr:to>
      <xdr:col>41</xdr:col>
      <xdr:colOff>101600</xdr:colOff>
      <xdr:row>62</xdr:row>
      <xdr:rowOff>86614</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152654</xdr:rowOff>
    </xdr:from>
    <xdr:to>
      <xdr:col>36</xdr:col>
      <xdr:colOff>165100</xdr:colOff>
      <xdr:row>62</xdr:row>
      <xdr:rowOff>82804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117221</xdr:rowOff>
    </xdr:from>
    <xdr:to>
      <xdr:col>55</xdr:col>
      <xdr:colOff>50800</xdr:colOff>
      <xdr:row>62</xdr:row>
      <xdr:rowOff>47371</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95648</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55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125222</xdr:rowOff>
    </xdr:from>
    <xdr:to>
      <xdr:col>50</xdr:col>
      <xdr:colOff>165100</xdr:colOff>
      <xdr:row>62</xdr:row>
      <xdr:rowOff>55372</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168021</xdr:rowOff>
    </xdr:from>
    <xdr:to>
      <xdr:col>55</xdr:col>
      <xdr:colOff>0</xdr:colOff>
      <xdr:row>62</xdr:row>
      <xdr:rowOff>4572</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62647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138176</xdr:rowOff>
    </xdr:from>
    <xdr:to>
      <xdr:col>46</xdr:col>
      <xdr:colOff>38100</xdr:colOff>
      <xdr:row>62</xdr:row>
      <xdr:rowOff>68326</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5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xdr:rowOff>
    </xdr:from>
    <xdr:to>
      <xdr:col>50</xdr:col>
      <xdr:colOff>114300</xdr:colOff>
      <xdr:row>62</xdr:row>
      <xdr:rowOff>17526</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63447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145415</xdr:rowOff>
    </xdr:from>
    <xdr:to>
      <xdr:col>41</xdr:col>
      <xdr:colOff>101600</xdr:colOff>
      <xdr:row>62</xdr:row>
      <xdr:rowOff>75565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17526</xdr:rowOff>
    </xdr:from>
    <xdr:to>
      <xdr:col>45</xdr:col>
      <xdr:colOff>177800</xdr:colOff>
      <xdr:row>62</xdr:row>
      <xdr:rowOff>24765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64742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153035</xdr:rowOff>
    </xdr:from>
    <xdr:to>
      <xdr:col>36</xdr:col>
      <xdr:colOff>165100</xdr:colOff>
      <xdr:row>62</xdr:row>
      <xdr:rowOff>83185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24765</xdr:rowOff>
    </xdr:from>
    <xdr:to>
      <xdr:col>41</xdr:col>
      <xdr:colOff>50800</xdr:colOff>
      <xdr:row>62</xdr:row>
      <xdr:rowOff>32385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6546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77741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99331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71899</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84853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3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92092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37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74312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70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152416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147320</xdr:rowOff>
    </xdr:from>
    <xdr:to>
      <xdr:col>24</xdr:col>
      <xdr:colOff>114300</xdr:colOff>
      <xdr:row>79</xdr:row>
      <xdr:rowOff>77470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170197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95886</xdr:rowOff>
    </xdr:from>
    <xdr:to>
      <xdr:col>20</xdr:col>
      <xdr:colOff>38100</xdr:colOff>
      <xdr:row>79</xdr:row>
      <xdr:rowOff>26036</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146686</xdr:rowOff>
    </xdr:from>
    <xdr:to>
      <xdr:col>24</xdr:col>
      <xdr:colOff>63500</xdr:colOff>
      <xdr:row>79</xdr:row>
      <xdr:rowOff>26670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35197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44450</xdr:rowOff>
    </xdr:from>
    <xdr:to>
      <xdr:col>15</xdr:col>
      <xdr:colOff>101600</xdr:colOff>
      <xdr:row>78</xdr:row>
      <xdr:rowOff>146050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78</xdr:row>
      <xdr:rowOff>146686</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3468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164464</xdr:rowOff>
    </xdr:from>
    <xdr:to>
      <xdr:col>10</xdr:col>
      <xdr:colOff>165100</xdr:colOff>
      <xdr:row>78</xdr:row>
      <xdr:rowOff>94614</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43814</xdr:rowOff>
    </xdr:from>
    <xdr:to>
      <xdr:col>15</xdr:col>
      <xdr:colOff>50800</xdr:colOff>
      <xdr:row>78</xdr:row>
      <xdr:rowOff>95250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34169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147320</xdr:rowOff>
    </xdr:from>
    <xdr:to>
      <xdr:col>6</xdr:col>
      <xdr:colOff>38100</xdr:colOff>
      <xdr:row>78</xdr:row>
      <xdr:rowOff>77470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26670</xdr:rowOff>
    </xdr:from>
    <xdr:to>
      <xdr:col>10</xdr:col>
      <xdr:colOff>114300</xdr:colOff>
      <xdr:row>78</xdr:row>
      <xdr:rowOff>43814</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33997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81932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41927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42563</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162577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111141</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93997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85056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48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152121</xdr:rowOff>
    </xdr:from>
    <xdr:to>
      <xdr:col>41</xdr:col>
      <xdr:colOff>101600</xdr:colOff>
      <xdr:row>85</xdr:row>
      <xdr:rowOff>82271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90188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75540</xdr:rowOff>
    </xdr:from>
    <xdr:to>
      <xdr:col>50</xdr:col>
      <xdr:colOff>165100</xdr:colOff>
      <xdr:row>84</xdr:row>
      <xdr:rowOff>5690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3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118111</xdr:rowOff>
    </xdr:from>
    <xdr:to>
      <xdr:col>55</xdr:col>
      <xdr:colOff>0</xdr:colOff>
      <xdr:row>83</xdr:row>
      <xdr:rowOff>126340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9639300" y="1434846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89027</xdr:rowOff>
    </xdr:from>
    <xdr:to>
      <xdr:col>46</xdr:col>
      <xdr:colOff>38100</xdr:colOff>
      <xdr:row>84</xdr:row>
      <xdr:rowOff>19177</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31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126340</xdr:rowOff>
    </xdr:from>
    <xdr:to>
      <xdr:col>50</xdr:col>
      <xdr:colOff>114300</xdr:colOff>
      <xdr:row>83</xdr:row>
      <xdr:rowOff>139827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8750300" y="14356690"/>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96571</xdr:rowOff>
    </xdr:from>
    <xdr:to>
      <xdr:col>41</xdr:col>
      <xdr:colOff>101600</xdr:colOff>
      <xdr:row>84</xdr:row>
      <xdr:rowOff>26721</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3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139827</xdr:rowOff>
    </xdr:from>
    <xdr:to>
      <xdr:col>45</xdr:col>
      <xdr:colOff>177800</xdr:colOff>
      <xdr:row>83</xdr:row>
      <xdr:rowOff>147371</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7861300" y="1437017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77826</xdr:rowOff>
    </xdr:from>
    <xdr:to>
      <xdr:col>36</xdr:col>
      <xdr:colOff>165100</xdr:colOff>
      <xdr:row>84</xdr:row>
      <xdr:rowOff>7976</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3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128626</xdr:rowOff>
    </xdr:from>
    <xdr:to>
      <xdr:col>41</xdr:col>
      <xdr:colOff>50800</xdr:colOff>
      <xdr:row>83</xdr:row>
      <xdr:rowOff>147371</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6972300" y="1435897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62196</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63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73398</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6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49395</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22217</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08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35704</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43248</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10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24503</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08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000000-0008-0000-02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39</xdr:row>
      <xdr:rowOff>129540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16318864" y="564642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133367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00000000-0008-0000-0200-0000A0010000}"/>
            </a:ext>
          </a:extLst>
        </xdr:cNvPr>
        <xdr:cNvSpPr txBox="1"/>
      </xdr:nvSpPr>
      <xdr:spPr>
        <a:xfrm>
          <a:off x="16357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129540</xdr:rowOff>
    </xdr:from>
    <xdr:to>
      <xdr:col>86</xdr:col>
      <xdr:colOff>25400</xdr:colOff>
      <xdr:row>39</xdr:row>
      <xdr:rowOff>129540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230600" y="68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0000000-0008-0000-0200-0000A201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9542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000000-0008-0000-0200-0000A4010000}"/>
            </a:ext>
          </a:extLst>
        </xdr:cNvPr>
        <xdr:cNvSpPr txBox="1"/>
      </xdr:nvSpPr>
      <xdr:spPr>
        <a:xfrm>
          <a:off x="16357600" y="618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31115</xdr:rowOff>
    </xdr:from>
    <xdr:to>
      <xdr:col>85</xdr:col>
      <xdr:colOff>177800</xdr:colOff>
      <xdr:row>36</xdr:row>
      <xdr:rowOff>132715</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62687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74930</xdr:rowOff>
    </xdr:from>
    <xdr:to>
      <xdr:col>81</xdr:col>
      <xdr:colOff>101600</xdr:colOff>
      <xdr:row>37</xdr:row>
      <xdr:rowOff>5080</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5430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454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00000000-0008-0000-0200-0000B0010000}"/>
            </a:ext>
          </a:extLst>
        </xdr:cNvPr>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xdr:rowOff>
    </xdr:from>
    <xdr:to>
      <xdr:col>81</xdr:col>
      <xdr:colOff>101600</xdr:colOff>
      <xdr:row>37</xdr:row>
      <xdr:rowOff>109855</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543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37</xdr:row>
      <xdr:rowOff>59055</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flipV="1">
          <a:off x="15481300" y="622554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4541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38</xdr:row>
      <xdr:rowOff>55245</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4592300" y="6402705"/>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21590</xdr:rowOff>
    </xdr:from>
    <xdr:to>
      <xdr:col>72</xdr:col>
      <xdr:colOff>38100</xdr:colOff>
      <xdr:row>41</xdr:row>
      <xdr:rowOff>123190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365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55245</xdr:rowOff>
    </xdr:from>
    <xdr:to>
      <xdr:col>76</xdr:col>
      <xdr:colOff>114300</xdr:colOff>
      <xdr:row>41</xdr:row>
      <xdr:rowOff>72390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13703300" y="6570345"/>
          <a:ext cx="8890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xdr:rowOff>
    </xdr:from>
    <xdr:to>
      <xdr:col>67</xdr:col>
      <xdr:colOff>101600</xdr:colOff>
      <xdr:row>41</xdr:row>
      <xdr:rowOff>104140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276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53340</xdr:rowOff>
    </xdr:from>
    <xdr:to>
      <xdr:col>71</xdr:col>
      <xdr:colOff>177800</xdr:colOff>
      <xdr:row>41</xdr:row>
      <xdr:rowOff>72390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814300" y="7082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21607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100982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97172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4389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114317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3500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95267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2611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2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200-0000D9010000}"/>
            </a:ext>
          </a:extLst>
        </xdr:cNvPr>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200-0000DB010000}"/>
            </a:ext>
          </a:extLst>
        </xdr:cNvPr>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200-0000DD010000}"/>
            </a:ext>
          </a:extLst>
        </xdr:cNvPr>
        <xdr:cNvSpPr txBox="1"/>
      </xdr:nvSpPr>
      <xdr:spPr>
        <a:xfrm>
          <a:off x="22199600" y="6715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31668</xdr:rowOff>
    </xdr:from>
    <xdr:to>
      <xdr:col>102</xdr:col>
      <xdr:colOff>165100</xdr:colOff>
      <xdr:row>40</xdr:row>
      <xdr:rowOff>133268</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9494500" y="688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29671</xdr:rowOff>
    </xdr:from>
    <xdr:to>
      <xdr:col>98</xdr:col>
      <xdr:colOff>38100</xdr:colOff>
      <xdr:row>40</xdr:row>
      <xdr:rowOff>131271</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8605500" y="688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30969</xdr:rowOff>
    </xdr:from>
    <xdr:to>
      <xdr:col>116</xdr:col>
      <xdr:colOff>114300</xdr:colOff>
      <xdr:row>41</xdr:row>
      <xdr:rowOff>132569</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2110700" y="70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9396</xdr:rowOff>
    </xdr:from>
    <xdr:ext cx="534377" cy="259045"/>
    <xdr:sp macro="" textlink="">
      <xdr:nvSpPr>
        <xdr:cNvPr id="489" name="【一般廃棄物処理施設】&#10;一人当たり有形固定資産（償却資産）額該当値テキスト">
          <a:extLst>
            <a:ext uri="{FF2B5EF4-FFF2-40B4-BE49-F238E27FC236}">
              <a16:creationId xmlns:a16="http://schemas.microsoft.com/office/drawing/2014/main" id="{00000000-0008-0000-0200-0000E9010000}"/>
            </a:ext>
          </a:extLst>
        </xdr:cNvPr>
        <xdr:cNvSpPr txBox="1"/>
      </xdr:nvSpPr>
      <xdr:spPr>
        <a:xfrm>
          <a:off x="22199600" y="70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128924</xdr:rowOff>
    </xdr:from>
    <xdr:to>
      <xdr:col>112</xdr:col>
      <xdr:colOff>38100</xdr:colOff>
      <xdr:row>36</xdr:row>
      <xdr:rowOff>59074</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1272500" y="612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8274</xdr:rowOff>
    </xdr:from>
    <xdr:to>
      <xdr:col>116</xdr:col>
      <xdr:colOff>63500</xdr:colOff>
      <xdr:row>41</xdr:row>
      <xdr:rowOff>81769</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21323300" y="6180474"/>
          <a:ext cx="838200" cy="9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110978</xdr:rowOff>
    </xdr:from>
    <xdr:to>
      <xdr:col>107</xdr:col>
      <xdr:colOff>101600</xdr:colOff>
      <xdr:row>39</xdr:row>
      <xdr:rowOff>41128</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0383500" y="66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8274</xdr:rowOff>
    </xdr:from>
    <xdr:to>
      <xdr:col>111</xdr:col>
      <xdr:colOff>177800</xdr:colOff>
      <xdr:row>38</xdr:row>
      <xdr:rowOff>161778</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0434300" y="6180474"/>
          <a:ext cx="889000" cy="4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82950</xdr:rowOff>
    </xdr:from>
    <xdr:to>
      <xdr:col>102</xdr:col>
      <xdr:colOff>165100</xdr:colOff>
      <xdr:row>41</xdr:row>
      <xdr:rowOff>13100</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9494500" y="69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161778</xdr:rowOff>
    </xdr:from>
    <xdr:to>
      <xdr:col>107</xdr:col>
      <xdr:colOff>50800</xdr:colOff>
      <xdr:row>40</xdr:row>
      <xdr:rowOff>133750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9545300" y="6676878"/>
          <a:ext cx="889000" cy="3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90525</xdr:rowOff>
    </xdr:from>
    <xdr:to>
      <xdr:col>98</xdr:col>
      <xdr:colOff>38100</xdr:colOff>
      <xdr:row>41</xdr:row>
      <xdr:rowOff>20675</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8605500" y="69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133750</xdr:rowOff>
    </xdr:from>
    <xdr:to>
      <xdr:col>102</xdr:col>
      <xdr:colOff>114300</xdr:colOff>
      <xdr:row>40</xdr:row>
      <xdr:rowOff>141325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8656300" y="6991750"/>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77471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1011095" y="69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113499</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0134795" y="69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149795</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9245795" y="666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147798</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8356795" y="666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75601</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1011095" y="590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57655</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0134795" y="640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4227</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9245795" y="70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11802</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8356795" y="70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00000000-0008-0000-02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00000000-0008-0000-0200-000014020000}"/>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00000000-0008-0000-0200-000016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00000000-0008-0000-0200-000018020000}"/>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140244</xdr:rowOff>
    </xdr:from>
    <xdr:to>
      <xdr:col>67</xdr:col>
      <xdr:colOff>101600</xdr:colOff>
      <xdr:row>60</xdr:row>
      <xdr:rowOff>70394</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2763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62687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58618</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00000000-0008-0000-0200-000024020000}"/>
            </a:ext>
          </a:extLst>
        </xdr:cNvPr>
        <xdr:cNvSpPr txBox="1"/>
      </xdr:nvSpPr>
      <xdr:spPr>
        <a:xfrm>
          <a:off x="16357600" y="1017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xdr:rowOff>
    </xdr:from>
    <xdr:to>
      <xdr:col>81</xdr:col>
      <xdr:colOff>101600</xdr:colOff>
      <xdr:row>60</xdr:row>
      <xdr:rowOff>104684</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5430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53884</xdr:rowOff>
    </xdr:from>
    <xdr:to>
      <xdr:col>85</xdr:col>
      <xdr:colOff>127000</xdr:colOff>
      <xdr:row>60</xdr:row>
      <xdr:rowOff>86541</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5481300" y="1034088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9616</xdr:rowOff>
    </xdr:from>
    <xdr:to>
      <xdr:col>76</xdr:col>
      <xdr:colOff>165100</xdr:colOff>
      <xdr:row>61</xdr:row>
      <xdr:rowOff>111216</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4541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53884</xdr:rowOff>
    </xdr:from>
    <xdr:to>
      <xdr:col>81</xdr:col>
      <xdr:colOff>50800</xdr:colOff>
      <xdr:row>61</xdr:row>
      <xdr:rowOff>60416</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14592300" y="10340884"/>
          <a:ext cx="8890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3652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40822</xdr:rowOff>
    </xdr:from>
    <xdr:to>
      <xdr:col>76</xdr:col>
      <xdr:colOff>114300</xdr:colOff>
      <xdr:row>61</xdr:row>
      <xdr:rowOff>60416</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3703300" y="104992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130447</xdr:rowOff>
    </xdr:from>
    <xdr:to>
      <xdr:col>67</xdr:col>
      <xdr:colOff>101600</xdr:colOff>
      <xdr:row>61</xdr:row>
      <xdr:rowOff>60597</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2763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9797</xdr:rowOff>
    </xdr:from>
    <xdr:to>
      <xdr:col>71</xdr:col>
      <xdr:colOff>177800</xdr:colOff>
      <xdr:row>61</xdr:row>
      <xdr:rowOff>40822</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814300" y="104682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117946</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3500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86921</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2611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121211</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102343</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4389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3500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00000000-0008-0000-02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00000000-0008-0000-0200-00004D020000}"/>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00000000-0008-0000-0200-00004F020000}"/>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00000000-0008-0000-0200-000051020000}"/>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45974</xdr:rowOff>
    </xdr:from>
    <xdr:to>
      <xdr:col>102</xdr:col>
      <xdr:colOff>165100</xdr:colOff>
      <xdr:row>62</xdr:row>
      <xdr:rowOff>147574</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9494500" y="1067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58166</xdr:rowOff>
    </xdr:from>
    <xdr:to>
      <xdr:col>98</xdr:col>
      <xdr:colOff>38100</xdr:colOff>
      <xdr:row>62</xdr:row>
      <xdr:rowOff>159766</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8605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30734</xdr:rowOff>
    </xdr:from>
    <xdr:to>
      <xdr:col>116</xdr:col>
      <xdr:colOff>114300</xdr:colOff>
      <xdr:row>62</xdr:row>
      <xdr:rowOff>132334</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22110700" y="10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53611</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00000000-0008-0000-0200-00005D020000}"/>
            </a:ext>
          </a:extLst>
        </xdr:cNvPr>
        <xdr:cNvSpPr txBox="1"/>
      </xdr:nvSpPr>
      <xdr:spPr>
        <a:xfrm>
          <a:off x="22199600"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36830</xdr:rowOff>
    </xdr:from>
    <xdr:to>
      <xdr:col>112</xdr:col>
      <xdr:colOff>38100</xdr:colOff>
      <xdr:row>62</xdr:row>
      <xdr:rowOff>138430</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21272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81534</xdr:rowOff>
    </xdr:from>
    <xdr:to>
      <xdr:col>116</xdr:col>
      <xdr:colOff>63500</xdr:colOff>
      <xdr:row>62</xdr:row>
      <xdr:rowOff>87630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21323300" y="1071143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47498</xdr:rowOff>
    </xdr:from>
    <xdr:to>
      <xdr:col>107</xdr:col>
      <xdr:colOff>101600</xdr:colOff>
      <xdr:row>62</xdr:row>
      <xdr:rowOff>149098</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20383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87630</xdr:rowOff>
    </xdr:from>
    <xdr:to>
      <xdr:col>111</xdr:col>
      <xdr:colOff>177800</xdr:colOff>
      <xdr:row>62</xdr:row>
      <xdr:rowOff>98298</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20434300" y="107175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52832</xdr:rowOff>
    </xdr:from>
    <xdr:to>
      <xdr:col>102</xdr:col>
      <xdr:colOff>165100</xdr:colOff>
      <xdr:row>62</xdr:row>
      <xdr:rowOff>154432</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9494500" y="106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98298</xdr:rowOff>
    </xdr:from>
    <xdr:to>
      <xdr:col>107</xdr:col>
      <xdr:colOff>50800</xdr:colOff>
      <xdr:row>62</xdr:row>
      <xdr:rowOff>103632</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19545300" y="1072819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58928</xdr:rowOff>
    </xdr:from>
    <xdr:to>
      <xdr:col>98</xdr:col>
      <xdr:colOff>38100</xdr:colOff>
      <xdr:row>62</xdr:row>
      <xdr:rowOff>160528</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18605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103632</xdr:rowOff>
    </xdr:from>
    <xdr:to>
      <xdr:col>102</xdr:col>
      <xdr:colOff>114300</xdr:colOff>
      <xdr:row>62</xdr:row>
      <xdr:rowOff>109728</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18656300" y="1073353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614" name="n_1aveValue【保健センター・保健所】&#10;一人当たり面積">
          <a:extLst>
            <a:ext uri="{FF2B5EF4-FFF2-40B4-BE49-F238E27FC236}">
              <a16:creationId xmlns:a16="http://schemas.microsoft.com/office/drawing/2014/main" id="{00000000-0008-0000-0200-000066020000}"/>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15" name="n_2aveValue【保健センター・保健所】&#10;一人当たり面積">
          <a:extLst>
            <a:ext uri="{FF2B5EF4-FFF2-40B4-BE49-F238E27FC236}">
              <a16:creationId xmlns:a16="http://schemas.microsoft.com/office/drawing/2014/main" id="{00000000-0008-0000-0200-000067020000}"/>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164101</xdr:rowOff>
    </xdr:from>
    <xdr:ext cx="469744" cy="259045"/>
    <xdr:sp macro="" textlink="">
      <xdr:nvSpPr>
        <xdr:cNvPr id="616" name="n_3aveValue【保健センター・保健所】&#10;一人当たり面積">
          <a:extLst>
            <a:ext uri="{FF2B5EF4-FFF2-40B4-BE49-F238E27FC236}">
              <a16:creationId xmlns:a16="http://schemas.microsoft.com/office/drawing/2014/main" id="{00000000-0008-0000-0200-000068020000}"/>
            </a:ext>
          </a:extLst>
        </xdr:cNvPr>
        <xdr:cNvSpPr txBox="1"/>
      </xdr:nvSpPr>
      <xdr:spPr>
        <a:xfrm>
          <a:off x="19310427" y="1045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4843</xdr:rowOff>
    </xdr:from>
    <xdr:ext cx="469744" cy="259045"/>
    <xdr:sp macro="" textlink="">
      <xdr:nvSpPr>
        <xdr:cNvPr id="617" name="n_4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18421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154957</xdr:rowOff>
    </xdr:from>
    <xdr:ext cx="469744" cy="259045"/>
    <xdr:sp macro="" textlink="">
      <xdr:nvSpPr>
        <xdr:cNvPr id="618" name="n_1mainValue【保健センター・保健所】&#10;一人当たり面積">
          <a:extLst>
            <a:ext uri="{FF2B5EF4-FFF2-40B4-BE49-F238E27FC236}">
              <a16:creationId xmlns:a16="http://schemas.microsoft.com/office/drawing/2014/main" id="{00000000-0008-0000-0200-00006A020000}"/>
            </a:ext>
          </a:extLst>
        </xdr:cNvPr>
        <xdr:cNvSpPr txBox="1"/>
      </xdr:nvSpPr>
      <xdr:spPr>
        <a:xfrm>
          <a:off x="21075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165625</xdr:rowOff>
    </xdr:from>
    <xdr:ext cx="469744" cy="259045"/>
    <xdr:sp macro="" textlink="">
      <xdr:nvSpPr>
        <xdr:cNvPr id="619" name="n_2mainValue【保健センター・保健所】&#10;一人当たり面積">
          <a:extLst>
            <a:ext uri="{FF2B5EF4-FFF2-40B4-BE49-F238E27FC236}">
              <a16:creationId xmlns:a16="http://schemas.microsoft.com/office/drawing/2014/main" id="{00000000-0008-0000-0200-00006B020000}"/>
            </a:ext>
          </a:extLst>
        </xdr:cNvPr>
        <xdr:cNvSpPr txBox="1"/>
      </xdr:nvSpPr>
      <xdr:spPr>
        <a:xfrm>
          <a:off x="20199427" y="1045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145559</xdr:rowOff>
    </xdr:from>
    <xdr:ext cx="469744" cy="259045"/>
    <xdr:sp macro="" textlink="">
      <xdr:nvSpPr>
        <xdr:cNvPr id="620" name="n_3mainValue【保健センター・保健所】&#10;一人当たり面積">
          <a:extLst>
            <a:ext uri="{FF2B5EF4-FFF2-40B4-BE49-F238E27FC236}">
              <a16:creationId xmlns:a16="http://schemas.microsoft.com/office/drawing/2014/main" id="{00000000-0008-0000-0200-00006C020000}"/>
            </a:ext>
          </a:extLst>
        </xdr:cNvPr>
        <xdr:cNvSpPr txBox="1"/>
      </xdr:nvSpPr>
      <xdr:spPr>
        <a:xfrm>
          <a:off x="19310427" y="107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151655</xdr:rowOff>
    </xdr:from>
    <xdr:ext cx="469744" cy="259045"/>
    <xdr:sp macro="" textlink="">
      <xdr:nvSpPr>
        <xdr:cNvPr id="621" name="n_4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18421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2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00000000-0008-0000-02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00000000-0008-0000-0200-00008A020000}"/>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200-00008C020000}"/>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6268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111414</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200-000098020000}"/>
            </a:ext>
          </a:extLst>
        </xdr:cNvPr>
        <xdr:cNvSpPr txBox="1"/>
      </xdr:nvSpPr>
      <xdr:spPr>
        <a:xfrm>
          <a:off x="16357600"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5430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139337</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5481300" y="141361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65677</xdr:rowOff>
    </xdr:from>
    <xdr:to>
      <xdr:col>76</xdr:col>
      <xdr:colOff>165100</xdr:colOff>
      <xdr:row>80</xdr:row>
      <xdr:rowOff>167277</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4541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116477</xdr:rowOff>
    </xdr:from>
    <xdr:to>
      <xdr:col>81</xdr:col>
      <xdr:colOff>50800</xdr:colOff>
      <xdr:row>82</xdr:row>
      <xdr:rowOff>77288</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4592300" y="13832477"/>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42818</xdr:rowOff>
    </xdr:from>
    <xdr:to>
      <xdr:col>72</xdr:col>
      <xdr:colOff>38100</xdr:colOff>
      <xdr:row>80</xdr:row>
      <xdr:rowOff>144418</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3652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93618</xdr:rowOff>
    </xdr:from>
    <xdr:to>
      <xdr:col>76</xdr:col>
      <xdr:colOff>114300</xdr:colOff>
      <xdr:row>80</xdr:row>
      <xdr:rowOff>116477</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3703300" y="138096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39551</xdr:rowOff>
    </xdr:from>
    <xdr:to>
      <xdr:col>67</xdr:col>
      <xdr:colOff>101600</xdr:colOff>
      <xdr:row>80</xdr:row>
      <xdr:rowOff>141151</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2763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90351</xdr:rowOff>
    </xdr:from>
    <xdr:to>
      <xdr:col>71</xdr:col>
      <xdr:colOff>177800</xdr:colOff>
      <xdr:row>80</xdr:row>
      <xdr:rowOff>93618</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814300" y="138063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200-0000A1020000}"/>
            </a:ext>
          </a:extLst>
        </xdr:cNvPr>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200-0000A2020000}"/>
            </a:ext>
          </a:extLst>
        </xdr:cNvPr>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200-0000A3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200-0000A4020000}"/>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144615</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200-0000A5020000}"/>
            </a:ext>
          </a:extLst>
        </xdr:cNvPr>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12354</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200-0000A6020000}"/>
            </a:ext>
          </a:extLst>
        </xdr:cNvPr>
        <xdr:cNvSpPr txBox="1"/>
      </xdr:nvSpPr>
      <xdr:spPr>
        <a:xfrm>
          <a:off x="143897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160945</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200-0000A7020000}"/>
            </a:ext>
          </a:extLst>
        </xdr:cNvPr>
        <xdr:cNvSpPr txBox="1"/>
      </xdr:nvSpPr>
      <xdr:spPr>
        <a:xfrm>
          <a:off x="13500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157678</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200-0000A8020000}"/>
            </a:ext>
          </a:extLst>
        </xdr:cNvPr>
        <xdr:cNvSpPr txBox="1"/>
      </xdr:nvSpPr>
      <xdr:spPr>
        <a:xfrm>
          <a:off x="12611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2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2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200-0000C3020000}"/>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200-0000C5020000}"/>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xdr:rowOff>
    </xdr:from>
    <xdr:to>
      <xdr:col>98</xdr:col>
      <xdr:colOff>38100</xdr:colOff>
      <xdr:row>83</xdr:row>
      <xdr:rowOff>115570</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8605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120650</xdr:rowOff>
    </xdr:from>
    <xdr:to>
      <xdr:col>116</xdr:col>
      <xdr:colOff>114300</xdr:colOff>
      <xdr:row>81</xdr:row>
      <xdr:rowOff>50800</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2110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143527</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200-0000D1020000}"/>
            </a:ext>
          </a:extLst>
        </xdr:cNvPr>
        <xdr:cNvSpPr txBox="1"/>
      </xdr:nvSpPr>
      <xdr:spPr>
        <a:xfrm>
          <a:off x="221996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12064</xdr:rowOff>
    </xdr:from>
    <xdr:to>
      <xdr:col>112</xdr:col>
      <xdr:colOff>38100</xdr:colOff>
      <xdr:row>81</xdr:row>
      <xdr:rowOff>113664</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1272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0</xdr:rowOff>
    </xdr:from>
    <xdr:to>
      <xdr:col>116</xdr:col>
      <xdr:colOff>63500</xdr:colOff>
      <xdr:row>81</xdr:row>
      <xdr:rowOff>62864</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1323300" y="1388745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34925</xdr:rowOff>
    </xdr:from>
    <xdr:to>
      <xdr:col>107</xdr:col>
      <xdr:colOff>101600</xdr:colOff>
      <xdr:row>81</xdr:row>
      <xdr:rowOff>136525</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0383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62864</xdr:rowOff>
    </xdr:from>
    <xdr:to>
      <xdr:col>111</xdr:col>
      <xdr:colOff>177800</xdr:colOff>
      <xdr:row>81</xdr:row>
      <xdr:rowOff>85725</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0434300" y="139503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69214</xdr:rowOff>
    </xdr:from>
    <xdr:to>
      <xdr:col>102</xdr:col>
      <xdr:colOff>165100</xdr:colOff>
      <xdr:row>81</xdr:row>
      <xdr:rowOff>170814</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9494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85725</xdr:rowOff>
    </xdr:from>
    <xdr:to>
      <xdr:col>107</xdr:col>
      <xdr:colOff>50800</xdr:colOff>
      <xdr:row>81</xdr:row>
      <xdr:rowOff>120014</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19545300" y="139731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93980</xdr:rowOff>
    </xdr:from>
    <xdr:to>
      <xdr:col>98</xdr:col>
      <xdr:colOff>38100</xdr:colOff>
      <xdr:row>82</xdr:row>
      <xdr:rowOff>24130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8605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120014</xdr:rowOff>
    </xdr:from>
    <xdr:to>
      <xdr:col>102</xdr:col>
      <xdr:colOff>114300</xdr:colOff>
      <xdr:row>81</xdr:row>
      <xdr:rowOff>144780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8656300" y="140074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730" name="n_1aveValue【消防施設】&#10;一人当たり面積">
          <a:extLst>
            <a:ext uri="{FF2B5EF4-FFF2-40B4-BE49-F238E27FC236}">
              <a16:creationId xmlns:a16="http://schemas.microsoft.com/office/drawing/2014/main" id="{00000000-0008-0000-0200-0000DA020000}"/>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731" name="n_2aveValue【消防施設】&#10;一人当たり面積">
          <a:extLst>
            <a:ext uri="{FF2B5EF4-FFF2-40B4-BE49-F238E27FC236}">
              <a16:creationId xmlns:a16="http://schemas.microsoft.com/office/drawing/2014/main" id="{00000000-0008-0000-0200-0000DB020000}"/>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732" name="n_3aveValue【消防施設】&#10;一人当たり面積">
          <a:extLst>
            <a:ext uri="{FF2B5EF4-FFF2-40B4-BE49-F238E27FC236}">
              <a16:creationId xmlns:a16="http://schemas.microsoft.com/office/drawing/2014/main" id="{00000000-0008-0000-0200-0000DC020000}"/>
            </a:ext>
          </a:extLst>
        </xdr:cNvPr>
        <xdr:cNvSpPr txBox="1"/>
      </xdr:nvSpPr>
      <xdr:spPr>
        <a:xfrm>
          <a:off x="19310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106697</xdr:rowOff>
    </xdr:from>
    <xdr:ext cx="469744" cy="259045"/>
    <xdr:sp macro="" textlink="">
      <xdr:nvSpPr>
        <xdr:cNvPr id="733" name="n_4aveValue【消防施設】&#10;一人当たり面積">
          <a:extLst>
            <a:ext uri="{FF2B5EF4-FFF2-40B4-BE49-F238E27FC236}">
              <a16:creationId xmlns:a16="http://schemas.microsoft.com/office/drawing/2014/main" id="{00000000-0008-0000-0200-0000DD020000}"/>
            </a:ext>
          </a:extLst>
        </xdr:cNvPr>
        <xdr:cNvSpPr txBox="1"/>
      </xdr:nvSpPr>
      <xdr:spPr>
        <a:xfrm>
          <a:off x="18421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130191</xdr:rowOff>
    </xdr:from>
    <xdr:ext cx="469744" cy="259045"/>
    <xdr:sp macro="" textlink="">
      <xdr:nvSpPr>
        <xdr:cNvPr id="734" name="n_1mainValue【消防施設】&#10;一人当たり面積">
          <a:extLst>
            <a:ext uri="{FF2B5EF4-FFF2-40B4-BE49-F238E27FC236}">
              <a16:creationId xmlns:a16="http://schemas.microsoft.com/office/drawing/2014/main" id="{00000000-0008-0000-0200-0000DE020000}"/>
            </a:ext>
          </a:extLst>
        </xdr:cNvPr>
        <xdr:cNvSpPr txBox="1"/>
      </xdr:nvSpPr>
      <xdr:spPr>
        <a:xfrm>
          <a:off x="21075727" y="1367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153052</xdr:rowOff>
    </xdr:from>
    <xdr:ext cx="469744" cy="259045"/>
    <xdr:sp macro="" textlink="">
      <xdr:nvSpPr>
        <xdr:cNvPr id="735" name="n_2mainValue【消防施設】&#10;一人当たり面積">
          <a:extLst>
            <a:ext uri="{FF2B5EF4-FFF2-40B4-BE49-F238E27FC236}">
              <a16:creationId xmlns:a16="http://schemas.microsoft.com/office/drawing/2014/main" id="{00000000-0008-0000-0200-0000DF020000}"/>
            </a:ext>
          </a:extLst>
        </xdr:cNvPr>
        <xdr:cNvSpPr txBox="1"/>
      </xdr:nvSpPr>
      <xdr:spPr>
        <a:xfrm>
          <a:off x="20199427" y="1369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15891</xdr:rowOff>
    </xdr:from>
    <xdr:ext cx="469744" cy="259045"/>
    <xdr:sp macro="" textlink="">
      <xdr:nvSpPr>
        <xdr:cNvPr id="736" name="n_3mainValue【消防施設】&#10;一人当たり面積">
          <a:extLst>
            <a:ext uri="{FF2B5EF4-FFF2-40B4-BE49-F238E27FC236}">
              <a16:creationId xmlns:a16="http://schemas.microsoft.com/office/drawing/2014/main" id="{00000000-0008-0000-0200-0000E0020000}"/>
            </a:ext>
          </a:extLst>
        </xdr:cNvPr>
        <xdr:cNvSpPr txBox="1"/>
      </xdr:nvSpPr>
      <xdr:spPr>
        <a:xfrm>
          <a:off x="19310427" y="1373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40657</xdr:rowOff>
    </xdr:from>
    <xdr:ext cx="469744" cy="259045"/>
    <xdr:sp macro="" textlink="">
      <xdr:nvSpPr>
        <xdr:cNvPr id="737" name="n_4mainValue【消防施設】&#10;一人当たり面積">
          <a:extLst>
            <a:ext uri="{FF2B5EF4-FFF2-40B4-BE49-F238E27FC236}">
              <a16:creationId xmlns:a16="http://schemas.microsoft.com/office/drawing/2014/main" id="{00000000-0008-0000-0200-0000E1020000}"/>
            </a:ext>
          </a:extLst>
        </xdr:cNvPr>
        <xdr:cNvSpPr txBox="1"/>
      </xdr:nvSpPr>
      <xdr:spPr>
        <a:xfrm>
          <a:off x="184214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2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00000000-0008-0000-02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200-0000FE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200-000000030000}"/>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89081</xdr:rowOff>
    </xdr:from>
    <xdr:to>
      <xdr:col>85</xdr:col>
      <xdr:colOff>177800</xdr:colOff>
      <xdr:row>103</xdr:row>
      <xdr:rowOff>19231</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62687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111958</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200-00000C030000}"/>
            </a:ext>
          </a:extLst>
        </xdr:cNvPr>
        <xdr:cNvSpPr txBox="1"/>
      </xdr:nvSpPr>
      <xdr:spPr>
        <a:xfrm>
          <a:off x="16357600" y="1742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56424</xdr:rowOff>
    </xdr:from>
    <xdr:to>
      <xdr:col>81</xdr:col>
      <xdr:colOff>101600</xdr:colOff>
      <xdr:row>102</xdr:row>
      <xdr:rowOff>158024</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5430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102</xdr:row>
      <xdr:rowOff>139881</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5481300" y="175951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23768</xdr:rowOff>
    </xdr:from>
    <xdr:to>
      <xdr:col>76</xdr:col>
      <xdr:colOff>165100</xdr:colOff>
      <xdr:row>102</xdr:row>
      <xdr:rowOff>125368</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4541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74568</xdr:rowOff>
    </xdr:from>
    <xdr:to>
      <xdr:col>81</xdr:col>
      <xdr:colOff>50800</xdr:colOff>
      <xdr:row>102</xdr:row>
      <xdr:rowOff>107224</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4592300" y="175624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74568</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3703300" y="175298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146231</xdr:rowOff>
    </xdr:from>
    <xdr:to>
      <xdr:col>67</xdr:col>
      <xdr:colOff>101600</xdr:colOff>
      <xdr:row>102</xdr:row>
      <xdr:rowOff>76381</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2763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25581</xdr:rowOff>
    </xdr:from>
    <xdr:to>
      <xdr:col>71</xdr:col>
      <xdr:colOff>177800</xdr:colOff>
      <xdr:row>102</xdr:row>
      <xdr:rowOff>41911</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2814300" y="1751348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200-000015030000}"/>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200-000016030000}"/>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200-000017030000}"/>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200-000018030000}"/>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3101</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200-000019030000}"/>
            </a:ext>
          </a:extLst>
        </xdr:cNvPr>
        <xdr:cNvSpPr txBox="1"/>
      </xdr:nvSpPr>
      <xdr:spPr>
        <a:xfrm>
          <a:off x="152660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141895</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200-00001A030000}"/>
            </a:ext>
          </a:extLst>
        </xdr:cNvPr>
        <xdr:cNvSpPr txBox="1"/>
      </xdr:nvSpPr>
      <xdr:spPr>
        <a:xfrm>
          <a:off x="14389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109238</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200-00001B030000}"/>
            </a:ext>
          </a:extLst>
        </xdr:cNvPr>
        <xdr:cNvSpPr txBox="1"/>
      </xdr:nvSpPr>
      <xdr:spPr>
        <a:xfrm>
          <a:off x="13500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92908</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200-00001C030000}"/>
            </a:ext>
          </a:extLst>
        </xdr:cNvPr>
        <xdr:cNvSpPr txBox="1"/>
      </xdr:nvSpPr>
      <xdr:spPr>
        <a:xfrm>
          <a:off x="126117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00000000-0008-0000-02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819" name="【庁舎】&#10;一人当たり面積最小値テキスト">
          <a:extLst>
            <a:ext uri="{FF2B5EF4-FFF2-40B4-BE49-F238E27FC236}">
              <a16:creationId xmlns:a16="http://schemas.microsoft.com/office/drawing/2014/main" id="{00000000-0008-0000-0200-000033030000}"/>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821" name="【庁舎】&#10;一人当たり面積最大値テキスト">
          <a:extLst>
            <a:ext uri="{FF2B5EF4-FFF2-40B4-BE49-F238E27FC236}">
              <a16:creationId xmlns:a16="http://schemas.microsoft.com/office/drawing/2014/main" id="{00000000-0008-0000-0200-000035030000}"/>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823" name="【庁舎】&#10;一人当たり面積平均値テキスト">
          <a:extLst>
            <a:ext uri="{FF2B5EF4-FFF2-40B4-BE49-F238E27FC236}">
              <a16:creationId xmlns:a16="http://schemas.microsoft.com/office/drawing/2014/main" id="{00000000-0008-0000-0200-000037030000}"/>
            </a:ext>
          </a:extLst>
        </xdr:cNvPr>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111810</xdr:rowOff>
    </xdr:from>
    <xdr:to>
      <xdr:col>116</xdr:col>
      <xdr:colOff>114300</xdr:colOff>
      <xdr:row>106</xdr:row>
      <xdr:rowOff>41960</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22110700" y="181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90237</xdr:rowOff>
    </xdr:from>
    <xdr:ext cx="469744" cy="259045"/>
    <xdr:sp macro="" textlink="">
      <xdr:nvSpPr>
        <xdr:cNvPr id="835" name="【庁舎】&#10;一人当たり面積該当値テキスト">
          <a:extLst>
            <a:ext uri="{FF2B5EF4-FFF2-40B4-BE49-F238E27FC236}">
              <a16:creationId xmlns:a16="http://schemas.microsoft.com/office/drawing/2014/main" id="{00000000-0008-0000-0200-000043030000}"/>
            </a:ext>
          </a:extLst>
        </xdr:cNvPr>
        <xdr:cNvSpPr txBox="1"/>
      </xdr:nvSpPr>
      <xdr:spPr>
        <a:xfrm>
          <a:off x="22199600" y="180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120041</xdr:rowOff>
    </xdr:from>
    <xdr:to>
      <xdr:col>112</xdr:col>
      <xdr:colOff>38100</xdr:colOff>
      <xdr:row>106</xdr:row>
      <xdr:rowOff>50191</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1272500" y="181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162610</xdr:rowOff>
    </xdr:from>
    <xdr:to>
      <xdr:col>116</xdr:col>
      <xdr:colOff>63500</xdr:colOff>
      <xdr:row>105</xdr:row>
      <xdr:rowOff>170841</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21323300" y="18164860"/>
          <a:ext cx="8382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133756</xdr:rowOff>
    </xdr:from>
    <xdr:to>
      <xdr:col>107</xdr:col>
      <xdr:colOff>101600</xdr:colOff>
      <xdr:row>106</xdr:row>
      <xdr:rowOff>63906</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20383500" y="181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170841</xdr:rowOff>
    </xdr:from>
    <xdr:to>
      <xdr:col>111</xdr:col>
      <xdr:colOff>177800</xdr:colOff>
      <xdr:row>106</xdr:row>
      <xdr:rowOff>13106</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20434300" y="1817309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140615</xdr:rowOff>
    </xdr:from>
    <xdr:to>
      <xdr:col>102</xdr:col>
      <xdr:colOff>165100</xdr:colOff>
      <xdr:row>106</xdr:row>
      <xdr:rowOff>70765</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9494500" y="181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13106</xdr:rowOff>
    </xdr:from>
    <xdr:to>
      <xdr:col>107</xdr:col>
      <xdr:colOff>50800</xdr:colOff>
      <xdr:row>106</xdr:row>
      <xdr:rowOff>19965</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9545300" y="1818680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148386</xdr:rowOff>
    </xdr:from>
    <xdr:to>
      <xdr:col>98</xdr:col>
      <xdr:colOff>38100</xdr:colOff>
      <xdr:row>106</xdr:row>
      <xdr:rowOff>78536</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8605500" y="181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19965</xdr:rowOff>
    </xdr:from>
    <xdr:to>
      <xdr:col>102</xdr:col>
      <xdr:colOff>114300</xdr:colOff>
      <xdr:row>106</xdr:row>
      <xdr:rowOff>27736</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8656300" y="18193665"/>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844" name="n_1aveValue【庁舎】&#10;一人当たり面積">
          <a:extLst>
            <a:ext uri="{FF2B5EF4-FFF2-40B4-BE49-F238E27FC236}">
              <a16:creationId xmlns:a16="http://schemas.microsoft.com/office/drawing/2014/main" id="{00000000-0008-0000-0200-00004C030000}"/>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845" name="n_2aveValue【庁舎】&#10;一人当たり面積">
          <a:extLst>
            <a:ext uri="{FF2B5EF4-FFF2-40B4-BE49-F238E27FC236}">
              <a16:creationId xmlns:a16="http://schemas.microsoft.com/office/drawing/2014/main" id="{00000000-0008-0000-0200-00004D030000}"/>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846" name="n_3aveValue【庁舎】&#10;一人当たり面積">
          <a:extLst>
            <a:ext uri="{FF2B5EF4-FFF2-40B4-BE49-F238E27FC236}">
              <a16:creationId xmlns:a16="http://schemas.microsoft.com/office/drawing/2014/main" id="{00000000-0008-0000-0200-00004E030000}"/>
            </a:ext>
          </a:extLst>
        </xdr:cNvPr>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47" name="n_4aveValue【庁舎】&#10;一人当たり面積">
          <a:extLst>
            <a:ext uri="{FF2B5EF4-FFF2-40B4-BE49-F238E27FC236}">
              <a16:creationId xmlns:a16="http://schemas.microsoft.com/office/drawing/2014/main" id="{00000000-0008-0000-0200-00004F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66718</xdr:rowOff>
    </xdr:from>
    <xdr:ext cx="469744" cy="259045"/>
    <xdr:sp macro="" textlink="">
      <xdr:nvSpPr>
        <xdr:cNvPr id="848" name="n_1mainValue【庁舎】&#10;一人当たり面積">
          <a:extLst>
            <a:ext uri="{FF2B5EF4-FFF2-40B4-BE49-F238E27FC236}">
              <a16:creationId xmlns:a16="http://schemas.microsoft.com/office/drawing/2014/main" id="{00000000-0008-0000-0200-000050030000}"/>
            </a:ext>
          </a:extLst>
        </xdr:cNvPr>
        <xdr:cNvSpPr txBox="1"/>
      </xdr:nvSpPr>
      <xdr:spPr>
        <a:xfrm>
          <a:off x="21075727" y="178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80433</xdr:rowOff>
    </xdr:from>
    <xdr:ext cx="469744" cy="259045"/>
    <xdr:sp macro="" textlink="">
      <xdr:nvSpPr>
        <xdr:cNvPr id="849" name="n_2mainValue【庁舎】&#10;一人当たり面積">
          <a:extLst>
            <a:ext uri="{FF2B5EF4-FFF2-40B4-BE49-F238E27FC236}">
              <a16:creationId xmlns:a16="http://schemas.microsoft.com/office/drawing/2014/main" id="{00000000-0008-0000-0200-000051030000}"/>
            </a:ext>
          </a:extLst>
        </xdr:cNvPr>
        <xdr:cNvSpPr txBox="1"/>
      </xdr:nvSpPr>
      <xdr:spPr>
        <a:xfrm>
          <a:off x="20199427" y="179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61892</xdr:rowOff>
    </xdr:from>
    <xdr:ext cx="469744" cy="259045"/>
    <xdr:sp macro="" textlink="">
      <xdr:nvSpPr>
        <xdr:cNvPr id="850" name="n_3mainValue【庁舎】&#10;一人当たり面積">
          <a:extLst>
            <a:ext uri="{FF2B5EF4-FFF2-40B4-BE49-F238E27FC236}">
              <a16:creationId xmlns:a16="http://schemas.microsoft.com/office/drawing/2014/main" id="{00000000-0008-0000-0200-000052030000}"/>
            </a:ext>
          </a:extLst>
        </xdr:cNvPr>
        <xdr:cNvSpPr txBox="1"/>
      </xdr:nvSpPr>
      <xdr:spPr>
        <a:xfrm>
          <a:off x="19310427" y="18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69663</xdr:rowOff>
    </xdr:from>
    <xdr:ext cx="469744" cy="259045"/>
    <xdr:sp macro="" textlink="">
      <xdr:nvSpPr>
        <xdr:cNvPr id="851" name="n_4mainValue【庁舎】&#10;一人当たり面積">
          <a:extLst>
            <a:ext uri="{FF2B5EF4-FFF2-40B4-BE49-F238E27FC236}">
              <a16:creationId xmlns:a16="http://schemas.microsoft.com/office/drawing/2014/main" id="{00000000-0008-0000-0200-000053030000}"/>
            </a:ext>
          </a:extLst>
        </xdr:cNvPr>
        <xdr:cNvSpPr txBox="1"/>
      </xdr:nvSpPr>
      <xdr:spPr>
        <a:xfrm>
          <a:off x="18421427" y="1824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年度に防災拠点施設の建替え、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年度に整備を行ったことにより、耐用年数もあることから数値が低くなっている。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年度に総合福祉センターの取壊しを行ったことにより、率及び一人当たり面積の数値が低くなっているが、歯科診療所の建替えにより令和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年度は上昇した。</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ごみ処理について本町と津野町で構成されていた津野山広域事務組合で実施していたが、人口減少やごみ処理量の減等により、令和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年度から高幡東部清掃組合に加入し処理を開始したことにより数値が減少している。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整備してから年数が経過していることから減価償却率が上昇していると考えられる。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償却資産評価額と減価償却累計額から算出されるものであり、新施設が整備された場合に率が下がってくる可能性がある。今後も、公共施設総合管理計画に沿った維持管理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CA35A77-6188-489F-AC75-479228A7746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33FFD60-783F-47D0-B04C-EB6A7204830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CB74C26-54A4-4B22-95FD-EFCBA29D6AF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3DAF1BB-082E-41D9-9014-10BE3415B48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9BC73E8-7153-45BA-8550-4651529A635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58F9E22-A637-4A11-B69A-4EB62994DAF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6B271F2-8F3A-4D42-BC68-FBE4C9954EA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1E89E56-E317-4B53-8952-C4C62659A5E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039511C-7DE2-42E1-84E5-DD36461E073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69B2ACC-A3D5-4B15-A128-9D112FBDEB6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3,175
3,161
236.45
6,520,785
6,448,255
36,567
3,103,897
8,064,646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106BBCB-A62E-4A64-91FB-EF97A813C84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7CC257F-F89A-4FE8-A688-EDF65F3BEA8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D09803E-110D-450B-85B3-F4C50EC685E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B35A9B4-ACFE-4B5D-BAE2-438D271CFC0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97FD1C7-42DD-4FC5-9ACC-08EE3D4CEEB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18D36AE-366E-402B-99A2-730222A234A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E179DB3-4914-4AE0-A5AB-C89C57D5EFC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9F6F8B-F460-47A9-9912-BCAEF076540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BF2AD1A-8347-425F-B2D9-78BAF61D441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B6FFDC4-4560-47B8-99BD-621C33E8A58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B5386B0-37E5-4E5D-A4AA-71C1FDB9DED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1872E8B-FE9B-4C22-B875-2A886386B2E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CF58FF2-837D-4EF0-B2FE-ECC27047B60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E42B49F-0E24-417B-B3F0-26125A45BA6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2E5E5DC-FF4A-4FDF-8104-903589D0FDC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EA20597-9CD6-4E6D-BE1D-A15C105115B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3107025-B234-415A-AF49-B2418D3A955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3874DFB-6B27-4912-A07B-1563C36AB62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6FF5B712-E0E1-467F-800C-896C729FB263}"/>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75B61CA4-7A12-4D86-A3D6-44797571D2FF}"/>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4DF7AF4A-7C65-4797-8256-76E4F782AD38}"/>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C25F8242-F194-4BAA-8E08-0D9D36345D6B}"/>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81B03CF5-5B9F-4894-B82D-C1ECECAF85E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B3D671C2-1CA4-4D59-BDA3-8794FC1A6B0E}"/>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544E24D-9FC3-4FFE-974E-A9F40393BDB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68A25F2-842C-4F22-8E56-E3B8EE8F8667}"/>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2DEB353-70FC-47A8-A520-ECD842F7567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E37A041-2DCE-4F49-89B6-A8E623442B6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5858373-8579-4977-AC9A-946F4E27E49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429EE29-6EF1-4174-9FEC-63BBBFAB2C6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893A96B-86FE-4290-B7F3-48576BB6925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DE99147-2D8A-432C-B434-2A8D82FEDCB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E9AD178-5245-4F44-8D97-6137764BF1E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F73DE7B-1069-4ADF-B08D-B6D33774272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7819AE5-FDC6-4764-9CD2-DCD03C4C850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7930C54-8DB5-4F45-B8B6-51903A6C162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F444874-5F2F-4EFA-BE2C-713660CEF68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人口減少や高齢化率（</a:t>
          </a:r>
          <a:r>
            <a:rPr kumimoji="1" lang="en-US" altLang="ja-JP" sz="1050">
              <a:latin typeface="ＭＳ Ｐゴシック" panose="020B0600070205080204" pitchFamily="50" charset="-128"/>
              <a:ea typeface="ＭＳ Ｐゴシック" panose="020B0600070205080204" pitchFamily="50" charset="-128"/>
            </a:rPr>
            <a:t>R6.1.1</a:t>
          </a:r>
          <a:r>
            <a:rPr kumimoji="1" lang="ja-JP" altLang="en-US" sz="1050">
              <a:latin typeface="ＭＳ Ｐゴシック" panose="020B0600070205080204" pitchFamily="50" charset="-128"/>
              <a:ea typeface="ＭＳ Ｐゴシック" panose="020B0600070205080204" pitchFamily="50" charset="-128"/>
            </a:rPr>
            <a:t>現在</a:t>
          </a:r>
          <a:r>
            <a:rPr kumimoji="1" lang="en-US" altLang="ja-JP" sz="1050">
              <a:latin typeface="ＭＳ Ｐゴシック" panose="020B0600070205080204" pitchFamily="50" charset="-128"/>
              <a:ea typeface="ＭＳ Ｐゴシック" panose="020B0600070205080204" pitchFamily="50" charset="-128"/>
            </a:rPr>
            <a:t>48.06</a:t>
          </a:r>
          <a:r>
            <a:rPr kumimoji="1" lang="ja-JP" altLang="en-US" sz="1050">
              <a:latin typeface="ＭＳ Ｐゴシック" panose="020B0600070205080204" pitchFamily="50" charset="-128"/>
              <a:ea typeface="ＭＳ Ｐゴシック" panose="020B0600070205080204" pitchFamily="50" charset="-128"/>
            </a:rPr>
            <a:t>％）が進んでいる影響により、所得額の低い世帯が増えている。また、町内には事業所等も少なく、類似団体と比較し地方税収は低い町であるため、自主財源に乏しく地方交付税や地方債等に依存した財政構造となっている。（依存財源</a:t>
          </a:r>
          <a:r>
            <a:rPr kumimoji="1" lang="en-US" altLang="ja-JP" sz="1050">
              <a:latin typeface="ＭＳ Ｐゴシック" panose="020B0600070205080204" pitchFamily="50" charset="-128"/>
              <a:ea typeface="ＭＳ Ｐゴシック" panose="020B0600070205080204" pitchFamily="50" charset="-128"/>
            </a:rPr>
            <a:t>74.5</a:t>
          </a:r>
          <a:r>
            <a:rPr kumimoji="1" lang="ja-JP" altLang="en-US" sz="1050">
              <a:latin typeface="ＭＳ Ｐゴシック" panose="020B0600070205080204" pitchFamily="50" charset="-128"/>
              <a:ea typeface="ＭＳ Ｐゴシック" panose="020B0600070205080204" pitchFamily="50" charset="-128"/>
            </a:rPr>
            <a:t>％、自主財源</a:t>
          </a:r>
          <a:r>
            <a:rPr kumimoji="1" lang="en-US" altLang="ja-JP" sz="1050">
              <a:latin typeface="ＭＳ Ｐゴシック" panose="020B0600070205080204" pitchFamily="50" charset="-128"/>
              <a:ea typeface="ＭＳ Ｐゴシック" panose="020B0600070205080204" pitchFamily="50" charset="-128"/>
            </a:rPr>
            <a:t>25.5</a:t>
          </a:r>
          <a:r>
            <a:rPr kumimoji="1" lang="ja-JP" altLang="en-US" sz="1050">
              <a:latin typeface="ＭＳ Ｐゴシック" panose="020B0600070205080204" pitchFamily="50" charset="-128"/>
              <a:ea typeface="ＭＳ Ｐゴシック" panose="020B0600070205080204" pitchFamily="50" charset="-128"/>
            </a:rPr>
            <a:t>％（うち地方税</a:t>
          </a:r>
          <a:r>
            <a:rPr kumimoji="1" lang="en-US" altLang="ja-JP" sz="1050">
              <a:latin typeface="ＭＳ Ｐゴシック" panose="020B0600070205080204" pitchFamily="50" charset="-128"/>
              <a:ea typeface="ＭＳ Ｐゴシック" panose="020B0600070205080204" pitchFamily="50" charset="-128"/>
            </a:rPr>
            <a:t>4.7</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令和５年度の税収については前年度比</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％減となった。たばこ税が前年度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％減となったものの、固定資産税は前年度比</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％増であるが町民税、軽自動車税はいずれも減額となり、特に町民税では前年度比</a:t>
          </a:r>
          <a:r>
            <a:rPr kumimoji="1" lang="en-US" altLang="ja-JP" sz="1050">
              <a:latin typeface="ＭＳ Ｐゴシック" panose="020B0600070205080204" pitchFamily="50" charset="-128"/>
              <a:ea typeface="ＭＳ Ｐゴシック" panose="020B0600070205080204" pitchFamily="50" charset="-128"/>
            </a:rPr>
            <a:t>5.2</a:t>
          </a:r>
          <a:r>
            <a:rPr kumimoji="1" lang="ja-JP" altLang="en-US" sz="1050">
              <a:latin typeface="ＭＳ Ｐゴシック" panose="020B0600070205080204" pitchFamily="50" charset="-128"/>
              <a:ea typeface="ＭＳ Ｐゴシック" panose="020B0600070205080204" pitchFamily="50" charset="-128"/>
            </a:rPr>
            <a:t>％減となっている。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基準財政需要額は公債費の減により前年度比１</a:t>
          </a:r>
          <a:r>
            <a:rPr kumimoji="1" lang="en-US" altLang="ja-JP" sz="1050">
              <a:latin typeface="ＭＳ Ｐゴシック" panose="020B0600070205080204" pitchFamily="50" charset="-128"/>
              <a:ea typeface="ＭＳ Ｐゴシック" panose="020B0600070205080204" pitchFamily="50" charset="-128"/>
            </a:rPr>
            <a:t>.0</a:t>
          </a:r>
          <a:r>
            <a:rPr kumimoji="1" lang="ja-JP" altLang="en-US" sz="1050">
              <a:latin typeface="ＭＳ Ｐゴシック" panose="020B0600070205080204" pitchFamily="50" charset="-128"/>
              <a:ea typeface="ＭＳ Ｐゴシック" panose="020B0600070205080204" pitchFamily="50" charset="-128"/>
            </a:rPr>
            <a:t>％減、基準財政収入額は交付金の伸びにより前年度比</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％増となったことで財政力指数は増減なしとなったが、より一層の徴収率の向上や観光や移住施策等の継続により町全体の歳入を確保することが求められる。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E63929F-8882-4DA9-86B5-F4B7254D092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A28D3F2C-F9F7-4377-9A49-F47BD31FEF4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CF042A0E-EFF2-4B6B-A30C-90BCC0CC149B}"/>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D3175807-36B8-4C72-96F0-C3695293B777}"/>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F1F9E2D9-CD44-4CC3-807E-D6DBC5A7CBA3}"/>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F44CADB0-6A45-4F2D-B29F-000F70F42CC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C7F8DB3-D1EE-4FC0-AA7D-93D369807D96}"/>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8F27C85F-ED89-42E9-BEF9-59FA476E26AF}"/>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97C12C50-038A-463D-9193-57EB3F982AFB}"/>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B8B3C8A3-2092-4097-B6F9-9CA9050734F9}"/>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450FFD6D-3628-45AA-9297-BA47EABBC26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CC35F652-5D71-4EAE-9814-25F6CCD9905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1CBB5FB6-FEE4-4E94-85F5-0770FB3F162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A2DD786-9BF0-4FDF-AFDB-87B09B781E8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61EF11B8-64EE-4C27-A397-B9D0B277545D}"/>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B4793DED-9AD3-4E5D-AEA8-27D4AB0E0F74}"/>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CB3EE5AB-1CA8-4ADB-896A-81E60FF91C58}"/>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CEFD6DEF-9957-4D71-AAE3-1294066772CF}"/>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2D65282A-17B0-4FB7-9A73-000CCBF79FDB}"/>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132927</xdr:rowOff>
    </xdr:from>
    <xdr:to>
      <xdr:col>23</xdr:col>
      <xdr:colOff>133350</xdr:colOff>
      <xdr:row>44</xdr:row>
      <xdr:rowOff>132927</xdr:rowOff>
    </xdr:to>
    <xdr:cxnSp macro="">
      <xdr:nvCxnSpPr>
        <xdr:cNvPr id="68" name="直線コネクタ 67">
          <a:extLst>
            <a:ext uri="{FF2B5EF4-FFF2-40B4-BE49-F238E27FC236}">
              <a16:creationId xmlns:a16="http://schemas.microsoft.com/office/drawing/2014/main" id="{FDA58CB9-8618-49F4-9956-4088ED908265}"/>
            </a:ext>
          </a:extLst>
        </xdr:cNvPr>
        <xdr:cNvCxnSpPr/>
      </xdr:nvCxnSpPr>
      <xdr:spPr>
        <a:xfrm>
          <a:off x="4114800" y="76767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6F3CF032-8551-45BF-9F6B-FA71804E8CF8}"/>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DF9A1075-4F59-4EF1-A8F4-3B56DA68BE11}"/>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132927</xdr:rowOff>
    </xdr:from>
    <xdr:to>
      <xdr:col>19</xdr:col>
      <xdr:colOff>133350</xdr:colOff>
      <xdr:row>44</xdr:row>
      <xdr:rowOff>140970</xdr:rowOff>
    </xdr:to>
    <xdr:cxnSp macro="">
      <xdr:nvCxnSpPr>
        <xdr:cNvPr id="71" name="直線コネクタ 70">
          <a:extLst>
            <a:ext uri="{FF2B5EF4-FFF2-40B4-BE49-F238E27FC236}">
              <a16:creationId xmlns:a16="http://schemas.microsoft.com/office/drawing/2014/main" id="{288FBB40-9EB9-4CF0-B504-CAB1315B86FF}"/>
            </a:ext>
          </a:extLst>
        </xdr:cNvPr>
        <xdr:cNvCxnSpPr/>
      </xdr:nvCxnSpPr>
      <xdr:spPr>
        <a:xfrm flipV="1">
          <a:off x="3225800" y="76767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285A6637-279A-420E-A05E-7CCB7B9FD6D8}"/>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8B4BFE10-0385-49C5-A242-C245DE339A66}"/>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a:extLst>
            <a:ext uri="{FF2B5EF4-FFF2-40B4-BE49-F238E27FC236}">
              <a16:creationId xmlns:a16="http://schemas.microsoft.com/office/drawing/2014/main" id="{D44CC35C-DEA3-4269-AD7B-78AD6A64A0F4}"/>
            </a:ext>
          </a:extLst>
        </xdr:cNvPr>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1FEDE281-DC59-4631-869B-FF2B77510938}"/>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E6485CF7-FB06-4C84-952F-A062821AE542}"/>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id="{B2106E44-5B30-4B4A-88CB-1276C2819AD8}"/>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41910</xdr:rowOff>
    </xdr:from>
    <xdr:to>
      <xdr:col>11</xdr:col>
      <xdr:colOff>82550</xdr:colOff>
      <xdr:row>44</xdr:row>
      <xdr:rowOff>143510</xdr:rowOff>
    </xdr:to>
    <xdr:sp macro="" textlink="">
      <xdr:nvSpPr>
        <xdr:cNvPr id="78" name="フローチャート: 判断 77">
          <a:extLst>
            <a:ext uri="{FF2B5EF4-FFF2-40B4-BE49-F238E27FC236}">
              <a16:creationId xmlns:a16="http://schemas.microsoft.com/office/drawing/2014/main" id="{D0BB4E1D-917C-4FDA-9CD2-1BBFE981A2BD}"/>
            </a:ext>
          </a:extLst>
        </xdr:cNvPr>
        <xdr:cNvSpPr/>
      </xdr:nvSpPr>
      <xdr:spPr>
        <a:xfrm>
          <a:off x="2286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153687</xdr:rowOff>
    </xdr:from>
    <xdr:ext cx="762000" cy="259045"/>
    <xdr:sp macro="" textlink="">
      <xdr:nvSpPr>
        <xdr:cNvPr id="79" name="テキスト ボックス 78">
          <a:extLst>
            <a:ext uri="{FF2B5EF4-FFF2-40B4-BE49-F238E27FC236}">
              <a16:creationId xmlns:a16="http://schemas.microsoft.com/office/drawing/2014/main" id="{8032EDC1-FEBC-430B-A05C-D4A9A25AC45C}"/>
            </a:ext>
          </a:extLst>
        </xdr:cNvPr>
        <xdr:cNvSpPr txBox="1"/>
      </xdr:nvSpPr>
      <xdr:spPr>
        <a:xfrm>
          <a:off x="19558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a:extLst>
            <a:ext uri="{FF2B5EF4-FFF2-40B4-BE49-F238E27FC236}">
              <a16:creationId xmlns:a16="http://schemas.microsoft.com/office/drawing/2014/main" id="{A642A2A8-96E4-4984-8F53-6FFDF959B580}"/>
            </a:ext>
          </a:extLst>
        </xdr:cNvPr>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161731</xdr:rowOff>
    </xdr:from>
    <xdr:ext cx="762000" cy="259045"/>
    <xdr:sp macro="" textlink="">
      <xdr:nvSpPr>
        <xdr:cNvPr id="81" name="テキスト ボックス 80">
          <a:extLst>
            <a:ext uri="{FF2B5EF4-FFF2-40B4-BE49-F238E27FC236}">
              <a16:creationId xmlns:a16="http://schemas.microsoft.com/office/drawing/2014/main" id="{9FF0DE28-E890-4B4F-85EE-8DC2E955F648}"/>
            </a:ext>
          </a:extLst>
        </xdr:cNvPr>
        <xdr:cNvSpPr txBox="1"/>
      </xdr:nvSpPr>
      <xdr:spPr>
        <a:xfrm>
          <a:off x="1066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1F05856B-E339-4EA5-9900-485A29FA3C3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F14CDC2-023B-45BF-BD42-E6B9178985E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F94753C-B552-4CC8-88B9-5853A387C36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EE30E57-8DB1-4CA5-AEEC-9BFD9BD5639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CF2854D-BAB4-4818-94C0-C906B755C31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a:extLst>
            <a:ext uri="{FF2B5EF4-FFF2-40B4-BE49-F238E27FC236}">
              <a16:creationId xmlns:a16="http://schemas.microsoft.com/office/drawing/2014/main" id="{131AD048-351D-481D-A16F-BB94B87D4D52}"/>
            </a:ext>
          </a:extLst>
        </xdr:cNvPr>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149454</xdr:rowOff>
    </xdr:from>
    <xdr:ext cx="762000" cy="259045"/>
    <xdr:sp macro="" textlink="">
      <xdr:nvSpPr>
        <xdr:cNvPr id="88" name="財政力該当値テキスト">
          <a:extLst>
            <a:ext uri="{FF2B5EF4-FFF2-40B4-BE49-F238E27FC236}">
              <a16:creationId xmlns:a16="http://schemas.microsoft.com/office/drawing/2014/main" id="{870A69C3-CE81-42D1-9175-C28719C5B619}"/>
            </a:ext>
          </a:extLst>
        </xdr:cNvPr>
        <xdr:cNvSpPr txBox="1"/>
      </xdr:nvSpPr>
      <xdr:spPr>
        <a:xfrm>
          <a:off x="5041900" y="752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82127</xdr:rowOff>
    </xdr:from>
    <xdr:to>
      <xdr:col>19</xdr:col>
      <xdr:colOff>184150</xdr:colOff>
      <xdr:row>45</xdr:row>
      <xdr:rowOff>12277</xdr:rowOff>
    </xdr:to>
    <xdr:sp macro="" textlink="">
      <xdr:nvSpPr>
        <xdr:cNvPr id="89" name="楕円 88">
          <a:extLst>
            <a:ext uri="{FF2B5EF4-FFF2-40B4-BE49-F238E27FC236}">
              <a16:creationId xmlns:a16="http://schemas.microsoft.com/office/drawing/2014/main" id="{1FB43416-3321-416F-899D-3AD6D3D386DA}"/>
            </a:ext>
          </a:extLst>
        </xdr:cNvPr>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168504</xdr:rowOff>
    </xdr:from>
    <xdr:ext cx="736600" cy="259045"/>
    <xdr:sp macro="" textlink="">
      <xdr:nvSpPr>
        <xdr:cNvPr id="90" name="テキスト ボックス 89">
          <a:extLst>
            <a:ext uri="{FF2B5EF4-FFF2-40B4-BE49-F238E27FC236}">
              <a16:creationId xmlns:a16="http://schemas.microsoft.com/office/drawing/2014/main" id="{CFF5B036-FF3F-4A16-AE7A-93F3BBBAB108}"/>
            </a:ext>
          </a:extLst>
        </xdr:cNvPr>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a:extLst>
            <a:ext uri="{FF2B5EF4-FFF2-40B4-BE49-F238E27FC236}">
              <a16:creationId xmlns:a16="http://schemas.microsoft.com/office/drawing/2014/main" id="{BAFC3E89-88AA-4B29-8BCE-52A19127386D}"/>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a:extLst>
            <a:ext uri="{FF2B5EF4-FFF2-40B4-BE49-F238E27FC236}">
              <a16:creationId xmlns:a16="http://schemas.microsoft.com/office/drawing/2014/main" id="{63DAADBD-83CC-420C-B881-FF1EE8038086}"/>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id="{2AFDF702-15C8-4A17-8C02-AA98FFDA0B51}"/>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id="{35DC8B4E-FF65-422C-AC31-16810D4F84E1}"/>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2190BA75-561C-4881-AA0C-FEF6ED4E1E0B}"/>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65B0356C-CA75-4DE3-99BC-3C6AE43C34E3}"/>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F4D72310-0400-4F89-B22A-FE318846474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1BA5C11F-146E-40F6-BEB2-46FA5DAE193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EDA3E555-35AB-4481-B114-736B8A0AAF02}"/>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FFC933-B73A-4305-9B9C-E7DD2FBBFDB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8740C2C1-18D7-4FFB-906F-00EAB7CFB13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7D32686A-86F7-4ACD-B46A-59CFC9F657C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2DE60C7C-39FB-479C-989D-A03320E85AC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C23B2E9C-1A7F-434D-8087-373B7378DBC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B4AA4B2C-3A58-4F22-BC78-26BD104A894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4E8A84DF-E974-48A1-B237-D4D6DA90F72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C5F8A971-2D29-43D8-954C-A65365422CE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7E1FAF26-03CE-45A1-B320-C01A39EDFD7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689D5676-BE6B-4465-A138-BE75C7FB2BC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通常収支比率は前年度</a:t>
          </a:r>
          <a:r>
            <a:rPr kumimoji="1" lang="en-US" altLang="ja-JP" sz="1200">
              <a:latin typeface="ＭＳ Ｐゴシック" panose="020B0600070205080204" pitchFamily="50" charset="-128"/>
              <a:ea typeface="ＭＳ Ｐゴシック" panose="020B0600070205080204" pitchFamily="50" charset="-128"/>
            </a:rPr>
            <a:t>85.6</a:t>
          </a:r>
          <a:r>
            <a:rPr kumimoji="1" lang="ja-JP" altLang="en-US" sz="1200">
              <a:latin typeface="ＭＳ Ｐゴシック" panose="020B0600070205080204" pitchFamily="50" charset="-128"/>
              <a:ea typeface="ＭＳ Ｐゴシック" panose="020B0600070205080204" pitchFamily="50" charset="-128"/>
            </a:rPr>
            <a:t>％と比較して</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令和４年度は、歳入経常一般財源が減少したが、経常経費充当一般財源のうち、公債費及び物件費が増加したため、経常収支比率は上昇した。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５年度は、主に物件費において物価高騰の影響により燃料費や光熱水費、委託料等の増額、公債費において償還開始に伴う元利償還金の増、貸付金において第三セクターへの貸付を行ったため経常収支比率が伸び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物価高騰の影響により委託料等の増額が見込まれることや大規模な起債事業の借入れを予定しているため公債費は増えていき、経常収支比率は伸びる見込みであるが、可能な限り経常経費の削減、抑制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6D974DDD-C329-4764-A51B-7ACDB38F351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431BE641-ECF2-4AE6-8819-5DAA9494D56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B7B480B4-05A7-4668-976A-3BE42C48AAC6}"/>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46FF0B78-3794-43D8-BCC8-E2724E9B04F7}"/>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13A1ACB5-B099-412C-BC9C-10FF1255E961}"/>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1958E225-89BF-4CCB-BF05-AC99CACEBD79}"/>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F09F6E78-1DED-4B83-AC3D-E720C8D14A11}"/>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1BFF6C9E-321B-47DC-993C-F22A41AAFEAD}"/>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C494E94E-6A49-4C62-98DE-0FEB538CC689}"/>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6CC498B1-9539-4933-BEFC-548500637D75}"/>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2E4D6127-8025-407A-ACF3-2ACE406B981C}"/>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6C3417D8-458F-4D8A-B21E-CCC5CDA75287}"/>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F43DDB54-ED83-466D-93AF-62DFEABCEDA4}"/>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690E9FCC-52B7-43B5-8A26-9F34B267528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F351A2F0-1CD7-4453-96D1-1B0C8CB3E34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102DEE16-9417-4C44-9D16-B5833F779D4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B032F8D4-0FAF-40AD-8B43-12A60A687304}"/>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2FC5E51A-F94A-4E85-8915-3AB570AB27BF}"/>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94341F4-3F23-4739-8A0E-ADE575FF044E}"/>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C37B7BB8-2D0D-4075-B717-25D3CBA33621}"/>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1ABA4DBA-1C64-4D51-9C91-E83CE339380D}"/>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63</xdr:row>
      <xdr:rowOff>62019</xdr:rowOff>
    </xdr:to>
    <xdr:cxnSp macro="">
      <xdr:nvCxnSpPr>
        <xdr:cNvPr id="131" name="直線コネクタ 130">
          <a:extLst>
            <a:ext uri="{FF2B5EF4-FFF2-40B4-BE49-F238E27FC236}">
              <a16:creationId xmlns:a16="http://schemas.microsoft.com/office/drawing/2014/main" id="{CD31362F-E343-4989-92F2-822BD05A009E}"/>
            </a:ext>
          </a:extLst>
        </xdr:cNvPr>
        <xdr:cNvCxnSpPr/>
      </xdr:nvCxnSpPr>
      <xdr:spPr>
        <a:xfrm>
          <a:off x="4114800" y="10618046"/>
          <a:ext cx="838200" cy="2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D3BF9A41-A184-4B8E-823A-FA09A3508C42}"/>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96EE0C74-5B14-4716-BBCA-BE626DB27996}"/>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159596</xdr:rowOff>
    </xdr:to>
    <xdr:cxnSp macro="">
      <xdr:nvCxnSpPr>
        <xdr:cNvPr id="134" name="直線コネクタ 133">
          <a:extLst>
            <a:ext uri="{FF2B5EF4-FFF2-40B4-BE49-F238E27FC236}">
              <a16:creationId xmlns:a16="http://schemas.microsoft.com/office/drawing/2014/main" id="{5C2B91D4-A7B7-456D-A056-241AC36B71B1}"/>
            </a:ext>
          </a:extLst>
        </xdr:cNvPr>
        <xdr:cNvCxnSpPr/>
      </xdr:nvCxnSpPr>
      <xdr:spPr>
        <a:xfrm>
          <a:off x="3225800" y="104813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F242B1A6-E545-4CA5-8753-C9785881857E}"/>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9B9C609D-F6BB-4460-AB71-27A6258DA8D4}"/>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120862</xdr:rowOff>
    </xdr:to>
    <xdr:cxnSp macro="">
      <xdr:nvCxnSpPr>
        <xdr:cNvPr id="137" name="直線コネクタ 136">
          <a:extLst>
            <a:ext uri="{FF2B5EF4-FFF2-40B4-BE49-F238E27FC236}">
              <a16:creationId xmlns:a16="http://schemas.microsoft.com/office/drawing/2014/main" id="{5696E4BD-486A-4355-AE90-7A9C8429605B}"/>
            </a:ext>
          </a:extLst>
        </xdr:cNvPr>
        <xdr:cNvCxnSpPr/>
      </xdr:nvCxnSpPr>
      <xdr:spPr>
        <a:xfrm flipV="1">
          <a:off x="2336800" y="10481310"/>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C8B18E1E-F410-4756-BB82-D519BCEB90D4}"/>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894183A2-211A-419A-8164-6C1D50764096}"/>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62</xdr:row>
      <xdr:rowOff>120862</xdr:rowOff>
    </xdr:to>
    <xdr:cxnSp macro="">
      <xdr:nvCxnSpPr>
        <xdr:cNvPr id="140" name="直線コネクタ 139">
          <a:extLst>
            <a:ext uri="{FF2B5EF4-FFF2-40B4-BE49-F238E27FC236}">
              <a16:creationId xmlns:a16="http://schemas.microsoft.com/office/drawing/2014/main" id="{499C58C8-0B82-4D18-9083-9EC9067213DF}"/>
            </a:ext>
          </a:extLst>
        </xdr:cNvPr>
        <xdr:cNvCxnSpPr/>
      </xdr:nvCxnSpPr>
      <xdr:spPr>
        <a:xfrm>
          <a:off x="1447800" y="1069848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52494</xdr:rowOff>
    </xdr:from>
    <xdr:to>
      <xdr:col>11</xdr:col>
      <xdr:colOff>82550</xdr:colOff>
      <xdr:row>61</xdr:row>
      <xdr:rowOff>154094</xdr:rowOff>
    </xdr:to>
    <xdr:sp macro="" textlink="">
      <xdr:nvSpPr>
        <xdr:cNvPr id="141" name="フローチャート: 判断 140">
          <a:extLst>
            <a:ext uri="{FF2B5EF4-FFF2-40B4-BE49-F238E27FC236}">
              <a16:creationId xmlns:a16="http://schemas.microsoft.com/office/drawing/2014/main" id="{D5733934-AD4E-49E6-A90E-38182985918F}"/>
            </a:ext>
          </a:extLst>
        </xdr:cNvPr>
        <xdr:cNvSpPr/>
      </xdr:nvSpPr>
      <xdr:spPr>
        <a:xfrm>
          <a:off x="2286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42" name="テキスト ボックス 141">
          <a:extLst>
            <a:ext uri="{FF2B5EF4-FFF2-40B4-BE49-F238E27FC236}">
              <a16:creationId xmlns:a16="http://schemas.microsoft.com/office/drawing/2014/main" id="{56992209-9FE4-4BCE-B073-0FCB4CF4EAFF}"/>
            </a:ext>
          </a:extLst>
        </xdr:cNvPr>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3" name="フローチャート: 判断 142">
          <a:extLst>
            <a:ext uri="{FF2B5EF4-FFF2-40B4-BE49-F238E27FC236}">
              <a16:creationId xmlns:a16="http://schemas.microsoft.com/office/drawing/2014/main" id="{B076348D-50E9-4923-88C6-A30C8164CFA0}"/>
            </a:ext>
          </a:extLst>
        </xdr:cNvPr>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4" name="テキスト ボックス 143">
          <a:extLst>
            <a:ext uri="{FF2B5EF4-FFF2-40B4-BE49-F238E27FC236}">
              <a16:creationId xmlns:a16="http://schemas.microsoft.com/office/drawing/2014/main" id="{6DABC2DF-4AEE-4BC3-B29B-19370267D955}"/>
            </a:ext>
          </a:extLst>
        </xdr:cNvPr>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19AFEB0-FB99-4D7F-AC12-53F85AED156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3CB9EC89-045D-472A-B632-4D6061EDAE7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F3350F1-C88A-4BCE-9253-068E1ECB0B5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D46F5D6-DEE3-43D2-B1AE-D342768B9AB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D57EA11-D67F-48D3-BF14-BBD6F76A171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0" name="楕円 149">
          <a:extLst>
            <a:ext uri="{FF2B5EF4-FFF2-40B4-BE49-F238E27FC236}">
              <a16:creationId xmlns:a16="http://schemas.microsoft.com/office/drawing/2014/main" id="{3F24F3BA-AB9B-4AEF-83FA-9464CC0B8CEB}"/>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154746</xdr:rowOff>
    </xdr:from>
    <xdr:ext cx="762000" cy="259045"/>
    <xdr:sp macro="" textlink="">
      <xdr:nvSpPr>
        <xdr:cNvPr id="151" name="財政構造の弾力性該当値テキスト">
          <a:extLst>
            <a:ext uri="{FF2B5EF4-FFF2-40B4-BE49-F238E27FC236}">
              <a16:creationId xmlns:a16="http://schemas.microsoft.com/office/drawing/2014/main" id="{13AAFBE5-B926-4BC2-AB72-1E20083F0535}"/>
            </a:ext>
          </a:extLst>
        </xdr:cNvPr>
        <xdr:cNvSpPr txBox="1"/>
      </xdr:nvSpPr>
      <xdr:spPr>
        <a:xfrm>
          <a:off x="5041900" y="107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2" name="楕円 151">
          <a:extLst>
            <a:ext uri="{FF2B5EF4-FFF2-40B4-BE49-F238E27FC236}">
              <a16:creationId xmlns:a16="http://schemas.microsoft.com/office/drawing/2014/main" id="{0A26B58F-228B-4FE5-B5AC-A8F3BCACF374}"/>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23723</xdr:rowOff>
    </xdr:from>
    <xdr:ext cx="736600" cy="259045"/>
    <xdr:sp macro="" textlink="">
      <xdr:nvSpPr>
        <xdr:cNvPr id="153" name="テキスト ボックス 152">
          <a:extLst>
            <a:ext uri="{FF2B5EF4-FFF2-40B4-BE49-F238E27FC236}">
              <a16:creationId xmlns:a16="http://schemas.microsoft.com/office/drawing/2014/main" id="{F9EA74C8-5F80-4E37-8C6B-A829E01C1406}"/>
            </a:ext>
          </a:extLst>
        </xdr:cNvPr>
        <xdr:cNvSpPr txBox="1"/>
      </xdr:nvSpPr>
      <xdr:spPr>
        <a:xfrm>
          <a:off x="3733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4" name="楕円 153">
          <a:extLst>
            <a:ext uri="{FF2B5EF4-FFF2-40B4-BE49-F238E27FC236}">
              <a16:creationId xmlns:a16="http://schemas.microsoft.com/office/drawing/2014/main" id="{E392A42F-D911-43BB-84C0-E4BFF1142289}"/>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55" name="テキスト ボックス 154">
          <a:extLst>
            <a:ext uri="{FF2B5EF4-FFF2-40B4-BE49-F238E27FC236}">
              <a16:creationId xmlns:a16="http://schemas.microsoft.com/office/drawing/2014/main" id="{0CFC11EE-5AED-4384-BB9E-6B3715352A77}"/>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6" name="楕円 155">
          <a:extLst>
            <a:ext uri="{FF2B5EF4-FFF2-40B4-BE49-F238E27FC236}">
              <a16:creationId xmlns:a16="http://schemas.microsoft.com/office/drawing/2014/main" id="{57594231-E6BC-426E-822B-B1FB50CD9B94}"/>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156439</xdr:rowOff>
    </xdr:from>
    <xdr:ext cx="762000" cy="259045"/>
    <xdr:sp macro="" textlink="">
      <xdr:nvSpPr>
        <xdr:cNvPr id="157" name="テキスト ボックス 156">
          <a:extLst>
            <a:ext uri="{FF2B5EF4-FFF2-40B4-BE49-F238E27FC236}">
              <a16:creationId xmlns:a16="http://schemas.microsoft.com/office/drawing/2014/main" id="{615E9662-DDAE-47AD-9859-2108E54130A1}"/>
            </a:ext>
          </a:extLst>
        </xdr:cNvPr>
        <xdr:cNvSpPr txBox="1"/>
      </xdr:nvSpPr>
      <xdr:spPr>
        <a:xfrm>
          <a:off x="1955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8" name="楕円 157">
          <a:extLst>
            <a:ext uri="{FF2B5EF4-FFF2-40B4-BE49-F238E27FC236}">
              <a16:creationId xmlns:a16="http://schemas.microsoft.com/office/drawing/2014/main" id="{19CEA33D-6F05-4B56-A3E8-D96DE381581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59" name="テキスト ボックス 158">
          <a:extLst>
            <a:ext uri="{FF2B5EF4-FFF2-40B4-BE49-F238E27FC236}">
              <a16:creationId xmlns:a16="http://schemas.microsoft.com/office/drawing/2014/main" id="{646E6EF1-8AB2-4F79-9CB3-A1C956A6E176}"/>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818AAB61-7D43-4746-8FDE-FE4F47E0665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E6BDDD3B-0247-47B0-A449-ED5E3283C16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888FA248-D728-44A5-8C64-F1EBA6134B2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AAE5B39E-6C27-4FB9-800A-1339508976F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C539270C-8734-4A44-9E40-48E84EDE575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36D6FA50-6F6B-45A4-BE10-1032106600D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414E3662-7C49-4DE7-95A9-474845FD1E9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FA6BE517-5FF9-494A-BD50-9F20DC24AF9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C7B0B1F2-842B-44CE-B651-F1A015F8DDA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3EB4E5BE-BF71-486F-8214-C4F5A923E77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34BDD42-A475-4D28-8238-C995700A7CE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3BAD2B9-5BD8-4228-B51F-0CA4B3B645F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8AAEE2A3-A640-4477-B789-048DD1F4DC9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人件費については、ラスパイレス指数が低いうえ（</a:t>
          </a:r>
          <a:r>
            <a:rPr kumimoji="1" lang="en-US" altLang="ja-JP" sz="1300">
              <a:latin typeface="ＭＳ Ｐゴシック" panose="020B0600070205080204" pitchFamily="50" charset="-128"/>
              <a:ea typeface="ＭＳ Ｐゴシック" panose="020B0600070205080204" pitchFamily="50" charset="-128"/>
            </a:rPr>
            <a:t>R5.4.1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91.8</a:t>
          </a:r>
          <a:r>
            <a:rPr kumimoji="1" lang="ja-JP" altLang="en-US" sz="1300">
              <a:latin typeface="ＭＳ Ｐゴシック" panose="020B0600070205080204" pitchFamily="50" charset="-128"/>
              <a:ea typeface="ＭＳ Ｐゴシック" panose="020B0600070205080204" pitchFamily="50" charset="-128"/>
            </a:rPr>
            <a:t>％）、一般職員及び会計年度任用職員（フルタイム）の人数減により、全体的に</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％の減となり、類似団体と比較し低い値となっている。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物件費については、物価高騰の影響により燃料費や光熱水費、委託料等の増額により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今後も昇給に伴う人件費の増額や物価高騰の影響により委託料等の増額が見込まれるため、伸びていく見込みである。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83E84372-9330-47E9-B1CB-26F824E765B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F05B5E4D-E184-46EC-B74B-D42C1410CF8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3092D004-BAED-4528-9CFD-CC7F5E3713F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472A992E-6966-4772-91B4-975F22497BE6}"/>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7E12D64E-C179-430B-8AAB-55AADA81115B}"/>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69D12E6D-8D1B-46CF-9ED5-F4D7DA9E9851}"/>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31FF7DE4-3473-4631-9278-7A496445860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56BCAAB5-E1B8-4BB5-8C84-7BD3EEE7D9E4}"/>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CE7EE9C9-9F51-417B-80BB-5C45E00C826D}"/>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6DEA361E-7CF6-4829-84BB-F2C0D11A3945}"/>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95827A85-686C-4189-98FF-0FA4F5329311}"/>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F801C195-B746-45A2-B3F4-96AC39A7693F}"/>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F267C6DD-2B1A-4A8B-A905-6EADE64D6F07}"/>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CFCECE92-1B72-4B16-888F-2C4C076D18F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7FA4C316-7DD6-4240-870C-3FDEF86D972B}"/>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17391A6D-BEB7-4DD9-9788-388713F9BA1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2C8E11B-EB8A-4C60-B39C-120B94948CC6}"/>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4F4F47F5-13C3-44F8-B619-1A8D4D91E80C}"/>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3A393CE9-4E3F-4B12-8CB4-62E012E71A94}"/>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1C8E110E-CBD5-460B-B09E-34CF68AFE9E6}"/>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A33CE3B-D6B6-47AE-83ED-CC41C6D89685}"/>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101217</xdr:rowOff>
    </xdr:from>
    <xdr:to>
      <xdr:col>23</xdr:col>
      <xdr:colOff>133350</xdr:colOff>
      <xdr:row>82</xdr:row>
      <xdr:rowOff>106992</xdr:rowOff>
    </xdr:to>
    <xdr:cxnSp macro="">
      <xdr:nvCxnSpPr>
        <xdr:cNvPr id="194" name="直線コネクタ 193">
          <a:extLst>
            <a:ext uri="{FF2B5EF4-FFF2-40B4-BE49-F238E27FC236}">
              <a16:creationId xmlns:a16="http://schemas.microsoft.com/office/drawing/2014/main" id="{80687009-94F8-4164-8076-AF8D3458F7A2}"/>
            </a:ext>
          </a:extLst>
        </xdr:cNvPr>
        <xdr:cNvCxnSpPr/>
      </xdr:nvCxnSpPr>
      <xdr:spPr>
        <a:xfrm flipV="1">
          <a:off x="4114800" y="14160117"/>
          <a:ext cx="8382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F2DA4CBA-A76E-4575-888A-5FB9913E1AAA}"/>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5A155C95-F814-4A1E-BD70-46ECA499A047}"/>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41503</xdr:rowOff>
    </xdr:from>
    <xdr:to>
      <xdr:col>19</xdr:col>
      <xdr:colOff>133350</xdr:colOff>
      <xdr:row>82</xdr:row>
      <xdr:rowOff>106992</xdr:rowOff>
    </xdr:to>
    <xdr:cxnSp macro="">
      <xdr:nvCxnSpPr>
        <xdr:cNvPr id="197" name="直線コネクタ 196">
          <a:extLst>
            <a:ext uri="{FF2B5EF4-FFF2-40B4-BE49-F238E27FC236}">
              <a16:creationId xmlns:a16="http://schemas.microsoft.com/office/drawing/2014/main" id="{CD548D04-0896-4CA0-8070-9B310608FB7E}"/>
            </a:ext>
          </a:extLst>
        </xdr:cNvPr>
        <xdr:cNvCxnSpPr/>
      </xdr:nvCxnSpPr>
      <xdr:spPr>
        <a:xfrm>
          <a:off x="3225800" y="14100403"/>
          <a:ext cx="889000" cy="6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1EEC5236-2403-4354-B8CE-BA0039D6E47A}"/>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CE9204A1-0DF6-4019-888E-078CE7BB3B76}"/>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1564</xdr:rowOff>
    </xdr:from>
    <xdr:to>
      <xdr:col>15</xdr:col>
      <xdr:colOff>82550</xdr:colOff>
      <xdr:row>82</xdr:row>
      <xdr:rowOff>41503</xdr:rowOff>
    </xdr:to>
    <xdr:cxnSp macro="">
      <xdr:nvCxnSpPr>
        <xdr:cNvPr id="200" name="直線コネクタ 199">
          <a:extLst>
            <a:ext uri="{FF2B5EF4-FFF2-40B4-BE49-F238E27FC236}">
              <a16:creationId xmlns:a16="http://schemas.microsoft.com/office/drawing/2014/main" id="{F98F4216-DA9E-4945-93FA-AEA1802C507F}"/>
            </a:ext>
          </a:extLst>
        </xdr:cNvPr>
        <xdr:cNvCxnSpPr/>
      </xdr:nvCxnSpPr>
      <xdr:spPr>
        <a:xfrm>
          <a:off x="2336800" y="14060464"/>
          <a:ext cx="889000" cy="3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9A95C48F-BD5A-4B3F-BF03-067D165C918C}"/>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A14E68E9-E91C-437A-9330-F545BD5ECF86}"/>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138784</xdr:rowOff>
    </xdr:from>
    <xdr:to>
      <xdr:col>11</xdr:col>
      <xdr:colOff>31750</xdr:colOff>
      <xdr:row>82</xdr:row>
      <xdr:rowOff>1564</xdr:rowOff>
    </xdr:to>
    <xdr:cxnSp macro="">
      <xdr:nvCxnSpPr>
        <xdr:cNvPr id="203" name="直線コネクタ 202">
          <a:extLst>
            <a:ext uri="{FF2B5EF4-FFF2-40B4-BE49-F238E27FC236}">
              <a16:creationId xmlns:a16="http://schemas.microsoft.com/office/drawing/2014/main" id="{C8FEA223-3FA5-4A7E-9D74-B6347449E726}"/>
            </a:ext>
          </a:extLst>
        </xdr:cNvPr>
        <xdr:cNvCxnSpPr/>
      </xdr:nvCxnSpPr>
      <xdr:spPr>
        <a:xfrm>
          <a:off x="1447800" y="14026234"/>
          <a:ext cx="889000" cy="3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86976</xdr:rowOff>
    </xdr:from>
    <xdr:to>
      <xdr:col>11</xdr:col>
      <xdr:colOff>82550</xdr:colOff>
      <xdr:row>82</xdr:row>
      <xdr:rowOff>17126</xdr:rowOff>
    </xdr:to>
    <xdr:sp macro="" textlink="">
      <xdr:nvSpPr>
        <xdr:cNvPr id="204" name="フローチャート: 判断 203">
          <a:extLst>
            <a:ext uri="{FF2B5EF4-FFF2-40B4-BE49-F238E27FC236}">
              <a16:creationId xmlns:a16="http://schemas.microsoft.com/office/drawing/2014/main" id="{479B16C0-3F2B-4B0B-A98D-F6E97204BD9A}"/>
            </a:ext>
          </a:extLst>
        </xdr:cNvPr>
        <xdr:cNvSpPr/>
      </xdr:nvSpPr>
      <xdr:spPr>
        <a:xfrm>
          <a:off x="2286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27303</xdr:rowOff>
    </xdr:from>
    <xdr:ext cx="762000" cy="259045"/>
    <xdr:sp macro="" textlink="">
      <xdr:nvSpPr>
        <xdr:cNvPr id="205" name="テキスト ボックス 204">
          <a:extLst>
            <a:ext uri="{FF2B5EF4-FFF2-40B4-BE49-F238E27FC236}">
              <a16:creationId xmlns:a16="http://schemas.microsoft.com/office/drawing/2014/main" id="{3F1B8C32-7017-44A0-A62E-26189CFF2E80}"/>
            </a:ext>
          </a:extLst>
        </xdr:cNvPr>
        <xdr:cNvSpPr txBox="1"/>
      </xdr:nvSpPr>
      <xdr:spPr>
        <a:xfrm>
          <a:off x="1955800" y="1374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34523</xdr:rowOff>
    </xdr:from>
    <xdr:to>
      <xdr:col>7</xdr:col>
      <xdr:colOff>31750</xdr:colOff>
      <xdr:row>81</xdr:row>
      <xdr:rowOff>136123</xdr:rowOff>
    </xdr:to>
    <xdr:sp macro="" textlink="">
      <xdr:nvSpPr>
        <xdr:cNvPr id="206" name="フローチャート: 判断 205">
          <a:extLst>
            <a:ext uri="{FF2B5EF4-FFF2-40B4-BE49-F238E27FC236}">
              <a16:creationId xmlns:a16="http://schemas.microsoft.com/office/drawing/2014/main" id="{B6B2B22C-6FD9-4C47-9715-FE980B438D13}"/>
            </a:ext>
          </a:extLst>
        </xdr:cNvPr>
        <xdr:cNvSpPr/>
      </xdr:nvSpPr>
      <xdr:spPr>
        <a:xfrm>
          <a:off x="1397000" y="1392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146300</xdr:rowOff>
    </xdr:from>
    <xdr:ext cx="762000" cy="259045"/>
    <xdr:sp macro="" textlink="">
      <xdr:nvSpPr>
        <xdr:cNvPr id="207" name="テキスト ボックス 206">
          <a:extLst>
            <a:ext uri="{FF2B5EF4-FFF2-40B4-BE49-F238E27FC236}">
              <a16:creationId xmlns:a16="http://schemas.microsoft.com/office/drawing/2014/main" id="{663DC563-66F6-454F-AA19-A9103125E49E}"/>
            </a:ext>
          </a:extLst>
        </xdr:cNvPr>
        <xdr:cNvSpPr txBox="1"/>
      </xdr:nvSpPr>
      <xdr:spPr>
        <a:xfrm>
          <a:off x="1066800" y="1369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866710A-C1DB-414E-9F82-266CE58381D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AD8042D-120A-47FC-B86E-50357574D6E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42C745D-C4B3-4815-BB2F-DC6B58481E1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764E689-20A9-4A5D-9C34-C60D31ED9EA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726C706E-5451-4F06-BE4E-3963B6C5114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50417</xdr:rowOff>
    </xdr:from>
    <xdr:to>
      <xdr:col>23</xdr:col>
      <xdr:colOff>184150</xdr:colOff>
      <xdr:row>82</xdr:row>
      <xdr:rowOff>152017</xdr:rowOff>
    </xdr:to>
    <xdr:sp macro="" textlink="">
      <xdr:nvSpPr>
        <xdr:cNvPr id="213" name="楕円 212">
          <a:extLst>
            <a:ext uri="{FF2B5EF4-FFF2-40B4-BE49-F238E27FC236}">
              <a16:creationId xmlns:a16="http://schemas.microsoft.com/office/drawing/2014/main" id="{8C55D0B5-57F3-4070-B1C5-6FB0AA521A1F}"/>
            </a:ext>
          </a:extLst>
        </xdr:cNvPr>
        <xdr:cNvSpPr/>
      </xdr:nvSpPr>
      <xdr:spPr>
        <a:xfrm>
          <a:off x="4902200" y="141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22494</xdr:rowOff>
    </xdr:from>
    <xdr:ext cx="762000" cy="259045"/>
    <xdr:sp macro="" textlink="">
      <xdr:nvSpPr>
        <xdr:cNvPr id="214" name="人件費・物件費等の状況該当値テキスト">
          <a:extLst>
            <a:ext uri="{FF2B5EF4-FFF2-40B4-BE49-F238E27FC236}">
              <a16:creationId xmlns:a16="http://schemas.microsoft.com/office/drawing/2014/main" id="{D341EC2F-8A00-4F1B-A060-977D93B82B89}"/>
            </a:ext>
          </a:extLst>
        </xdr:cNvPr>
        <xdr:cNvSpPr txBox="1"/>
      </xdr:nvSpPr>
      <xdr:spPr>
        <a:xfrm>
          <a:off x="5041900" y="1408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56192</xdr:rowOff>
    </xdr:from>
    <xdr:to>
      <xdr:col>19</xdr:col>
      <xdr:colOff>184150</xdr:colOff>
      <xdr:row>82</xdr:row>
      <xdr:rowOff>157792</xdr:rowOff>
    </xdr:to>
    <xdr:sp macro="" textlink="">
      <xdr:nvSpPr>
        <xdr:cNvPr id="215" name="楕円 214">
          <a:extLst>
            <a:ext uri="{FF2B5EF4-FFF2-40B4-BE49-F238E27FC236}">
              <a16:creationId xmlns:a16="http://schemas.microsoft.com/office/drawing/2014/main" id="{ACB47AF2-FDD1-4665-BE0D-F3DBDA1BFAA7}"/>
            </a:ext>
          </a:extLst>
        </xdr:cNvPr>
        <xdr:cNvSpPr/>
      </xdr:nvSpPr>
      <xdr:spPr>
        <a:xfrm>
          <a:off x="4064000" y="141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142569</xdr:rowOff>
    </xdr:from>
    <xdr:ext cx="736600" cy="259045"/>
    <xdr:sp macro="" textlink="">
      <xdr:nvSpPr>
        <xdr:cNvPr id="216" name="テキスト ボックス 215">
          <a:extLst>
            <a:ext uri="{FF2B5EF4-FFF2-40B4-BE49-F238E27FC236}">
              <a16:creationId xmlns:a16="http://schemas.microsoft.com/office/drawing/2014/main" id="{8C6AD446-9DAA-4DA1-A010-7591C15852A1}"/>
            </a:ext>
          </a:extLst>
        </xdr:cNvPr>
        <xdr:cNvSpPr txBox="1"/>
      </xdr:nvSpPr>
      <xdr:spPr>
        <a:xfrm>
          <a:off x="3733800" y="14201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162153</xdr:rowOff>
    </xdr:from>
    <xdr:to>
      <xdr:col>15</xdr:col>
      <xdr:colOff>133350</xdr:colOff>
      <xdr:row>82</xdr:row>
      <xdr:rowOff>92303</xdr:rowOff>
    </xdr:to>
    <xdr:sp macro="" textlink="">
      <xdr:nvSpPr>
        <xdr:cNvPr id="217" name="楕円 216">
          <a:extLst>
            <a:ext uri="{FF2B5EF4-FFF2-40B4-BE49-F238E27FC236}">
              <a16:creationId xmlns:a16="http://schemas.microsoft.com/office/drawing/2014/main" id="{BDFA0EED-BBB0-4FC5-9F6C-4AB41F69B4EA}"/>
            </a:ext>
          </a:extLst>
        </xdr:cNvPr>
        <xdr:cNvSpPr/>
      </xdr:nvSpPr>
      <xdr:spPr>
        <a:xfrm>
          <a:off x="3175000" y="1404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77080</xdr:rowOff>
    </xdr:from>
    <xdr:ext cx="762000" cy="259045"/>
    <xdr:sp macro="" textlink="">
      <xdr:nvSpPr>
        <xdr:cNvPr id="218" name="テキスト ボックス 217">
          <a:extLst>
            <a:ext uri="{FF2B5EF4-FFF2-40B4-BE49-F238E27FC236}">
              <a16:creationId xmlns:a16="http://schemas.microsoft.com/office/drawing/2014/main" id="{4C456B4A-711E-4D96-B2B1-53A6B0359C6D}"/>
            </a:ext>
          </a:extLst>
        </xdr:cNvPr>
        <xdr:cNvSpPr txBox="1"/>
      </xdr:nvSpPr>
      <xdr:spPr>
        <a:xfrm>
          <a:off x="2844800" y="1413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122214</xdr:rowOff>
    </xdr:from>
    <xdr:to>
      <xdr:col>11</xdr:col>
      <xdr:colOff>82550</xdr:colOff>
      <xdr:row>82</xdr:row>
      <xdr:rowOff>52364</xdr:rowOff>
    </xdr:to>
    <xdr:sp macro="" textlink="">
      <xdr:nvSpPr>
        <xdr:cNvPr id="219" name="楕円 218">
          <a:extLst>
            <a:ext uri="{FF2B5EF4-FFF2-40B4-BE49-F238E27FC236}">
              <a16:creationId xmlns:a16="http://schemas.microsoft.com/office/drawing/2014/main" id="{12AF86FA-A690-4B87-8F76-C35FBB8D908C}"/>
            </a:ext>
          </a:extLst>
        </xdr:cNvPr>
        <xdr:cNvSpPr/>
      </xdr:nvSpPr>
      <xdr:spPr>
        <a:xfrm>
          <a:off x="2286000" y="140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37141</xdr:rowOff>
    </xdr:from>
    <xdr:ext cx="762000" cy="259045"/>
    <xdr:sp macro="" textlink="">
      <xdr:nvSpPr>
        <xdr:cNvPr id="220" name="テキスト ボックス 219">
          <a:extLst>
            <a:ext uri="{FF2B5EF4-FFF2-40B4-BE49-F238E27FC236}">
              <a16:creationId xmlns:a16="http://schemas.microsoft.com/office/drawing/2014/main" id="{5183E8FD-70FA-4D8F-B49F-5515BAE8BB18}"/>
            </a:ext>
          </a:extLst>
        </xdr:cNvPr>
        <xdr:cNvSpPr txBox="1"/>
      </xdr:nvSpPr>
      <xdr:spPr>
        <a:xfrm>
          <a:off x="1955800" y="1409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87984</xdr:rowOff>
    </xdr:from>
    <xdr:to>
      <xdr:col>7</xdr:col>
      <xdr:colOff>31750</xdr:colOff>
      <xdr:row>82</xdr:row>
      <xdr:rowOff>18134</xdr:rowOff>
    </xdr:to>
    <xdr:sp macro="" textlink="">
      <xdr:nvSpPr>
        <xdr:cNvPr id="221" name="楕円 220">
          <a:extLst>
            <a:ext uri="{FF2B5EF4-FFF2-40B4-BE49-F238E27FC236}">
              <a16:creationId xmlns:a16="http://schemas.microsoft.com/office/drawing/2014/main" id="{32A253C1-FDE5-4E9F-847A-43A592DF8DDC}"/>
            </a:ext>
          </a:extLst>
        </xdr:cNvPr>
        <xdr:cNvSpPr/>
      </xdr:nvSpPr>
      <xdr:spPr>
        <a:xfrm>
          <a:off x="1397000" y="139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2911</xdr:rowOff>
    </xdr:from>
    <xdr:ext cx="762000" cy="259045"/>
    <xdr:sp macro="" textlink="">
      <xdr:nvSpPr>
        <xdr:cNvPr id="222" name="テキスト ボックス 221">
          <a:extLst>
            <a:ext uri="{FF2B5EF4-FFF2-40B4-BE49-F238E27FC236}">
              <a16:creationId xmlns:a16="http://schemas.microsoft.com/office/drawing/2014/main" id="{A2E55818-CD3D-42B6-BBE1-4BEFA1BBFB3D}"/>
            </a:ext>
          </a:extLst>
        </xdr:cNvPr>
        <xdr:cNvSpPr txBox="1"/>
      </xdr:nvSpPr>
      <xdr:spPr>
        <a:xfrm>
          <a:off x="1066800" y="1406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F9D986E8-D4BC-44D7-B24E-C647C73E0E2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64DF288-83EF-4E48-9959-9282F94D6D2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F22111C5-D9A9-4827-B6E2-C594A804C43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423287A-3418-4328-8984-DFE22049E1D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8852DAF7-8C50-494F-BBA1-78529B36D0C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87DCF708-FE82-4796-884A-DA680B1EC5E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7EB8FE01-8CBD-4E97-B1EF-5B6EA755911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F94B2387-E868-46F7-BFDB-79F4FAFA6FC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76DB8595-2DF4-41E4-9C3B-308F834EC2C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B21DD2A4-11FE-41CF-BDFB-6B6F11C577F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FF8EDF58-785A-4915-95FC-67C9C4871AE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9DD3A329-6F3A-46C3-B379-917050BB02A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B2214D1-B3D9-4F41-9B00-AC594504D55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町の施策により「観光」と「教育」に力点を置いているため、職員数が多くなっていることや、職員の採用や退職、経験年数、休職等の状況、給与については人事評価を相対評価でなく絶対評価で行っていることから、他の類似団体と比較し、低いラスパイレス指数となっているが、今後においても財政状況と照らし合わせながら定員と給与を一体的に考え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CD4EA494-3D28-43A9-BB73-1B197A34560D}"/>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F526C77A-8F8C-4639-B540-4F951E87B58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F95F0F40-1199-44BF-A800-EA103ED942CC}"/>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6A72FF84-B00D-4045-9C3B-4CD2991905E7}"/>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760142D4-3F32-4672-A462-36DF85F877B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C331C690-3431-4823-BBDC-46FA3B08231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A8B1381B-1017-4BCB-AB22-35D129392E3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DAA14139-339D-459D-A77A-9CD1DAA4E975}"/>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1A3FD442-439B-4AAC-9181-FD54B9EFF9D9}"/>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469A75FA-5CBA-4036-8FE4-03EAFF612998}"/>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7390E34F-D759-4A2B-9DA1-F43218B5A21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7B7DD4F0-2202-4F8C-9AA9-275E9B07695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6BF678F9-159E-45A2-B4E9-B07CDE407FA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A95EAF62-69A7-4EAF-BB5A-1F1BB40D5691}"/>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5E05AF4B-F074-45C1-8DF1-CEDEC1DAE01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1069A845-04F9-41AF-AE2A-289D09F278D9}"/>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1DB3FDEE-A69B-41C8-8A32-E7C8051B022B}"/>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90276275-FC5C-4CE4-8507-454C6DA66A32}"/>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E9E4ADD7-C856-4326-AAA3-C4CB78D2A559}"/>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DF795225-3126-45BC-9F83-B15F3986EAC1}"/>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151695</xdr:rowOff>
    </xdr:from>
    <xdr:to>
      <xdr:col>81</xdr:col>
      <xdr:colOff>44450</xdr:colOff>
      <xdr:row>81</xdr:row>
      <xdr:rowOff>154516</xdr:rowOff>
    </xdr:to>
    <xdr:cxnSp macro="">
      <xdr:nvCxnSpPr>
        <xdr:cNvPr id="256" name="直線コネクタ 255">
          <a:extLst>
            <a:ext uri="{FF2B5EF4-FFF2-40B4-BE49-F238E27FC236}">
              <a16:creationId xmlns:a16="http://schemas.microsoft.com/office/drawing/2014/main" id="{CC6CA3AB-CFC9-4DA4-93EF-92DBE1D80B10}"/>
            </a:ext>
          </a:extLst>
        </xdr:cNvPr>
        <xdr:cNvCxnSpPr/>
      </xdr:nvCxnSpPr>
      <xdr:spPr>
        <a:xfrm>
          <a:off x="16179800" y="13867695"/>
          <a:ext cx="8382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3E6F9D57-3C21-4E63-AB8C-F8BC2B997AAA}"/>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C6777486-9692-4404-8E72-4D15095A5416}"/>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111478</xdr:rowOff>
    </xdr:from>
    <xdr:to>
      <xdr:col>77</xdr:col>
      <xdr:colOff>44450</xdr:colOff>
      <xdr:row>80</xdr:row>
      <xdr:rowOff>151695</xdr:rowOff>
    </xdr:to>
    <xdr:cxnSp macro="">
      <xdr:nvCxnSpPr>
        <xdr:cNvPr id="259" name="直線コネクタ 258">
          <a:extLst>
            <a:ext uri="{FF2B5EF4-FFF2-40B4-BE49-F238E27FC236}">
              <a16:creationId xmlns:a16="http://schemas.microsoft.com/office/drawing/2014/main" id="{C103AF3F-6B5F-4548-866A-9D95A650FEE7}"/>
            </a:ext>
          </a:extLst>
        </xdr:cNvPr>
        <xdr:cNvCxnSpPr/>
      </xdr:nvCxnSpPr>
      <xdr:spPr>
        <a:xfrm>
          <a:off x="15290800" y="138274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71430D19-C823-4F8C-A8C5-B298F3AA7E9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CEB50DD5-6317-45D3-B057-566ABCA52BD5}"/>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111478</xdr:rowOff>
    </xdr:from>
    <xdr:to>
      <xdr:col>72</xdr:col>
      <xdr:colOff>203200</xdr:colOff>
      <xdr:row>81</xdr:row>
      <xdr:rowOff>47272</xdr:rowOff>
    </xdr:to>
    <xdr:cxnSp macro="">
      <xdr:nvCxnSpPr>
        <xdr:cNvPr id="262" name="直線コネクタ 261">
          <a:extLst>
            <a:ext uri="{FF2B5EF4-FFF2-40B4-BE49-F238E27FC236}">
              <a16:creationId xmlns:a16="http://schemas.microsoft.com/office/drawing/2014/main" id="{E00BEE13-E9BD-4974-99FD-1542F8A6A727}"/>
            </a:ext>
          </a:extLst>
        </xdr:cNvPr>
        <xdr:cNvCxnSpPr/>
      </xdr:nvCxnSpPr>
      <xdr:spPr>
        <a:xfrm flipV="1">
          <a:off x="14401800" y="138274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4F1A675B-EDBF-47D9-B00D-FA43181D07FF}"/>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6AC5C45F-8E9E-4368-A1A6-C4491FC7B491}"/>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47272</xdr:rowOff>
    </xdr:from>
    <xdr:to>
      <xdr:col>68</xdr:col>
      <xdr:colOff>152400</xdr:colOff>
      <xdr:row>82</xdr:row>
      <xdr:rowOff>76905</xdr:rowOff>
    </xdr:to>
    <xdr:cxnSp macro="">
      <xdr:nvCxnSpPr>
        <xdr:cNvPr id="265" name="直線コネクタ 264">
          <a:extLst>
            <a:ext uri="{FF2B5EF4-FFF2-40B4-BE49-F238E27FC236}">
              <a16:creationId xmlns:a16="http://schemas.microsoft.com/office/drawing/2014/main" id="{67A05EAA-F926-4916-B177-106DE5B1C8BC}"/>
            </a:ext>
          </a:extLst>
        </xdr:cNvPr>
        <xdr:cNvCxnSpPr/>
      </xdr:nvCxnSpPr>
      <xdr:spPr>
        <a:xfrm flipV="1">
          <a:off x="13512800" y="1393472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6" name="フローチャート: 判断 265">
          <a:extLst>
            <a:ext uri="{FF2B5EF4-FFF2-40B4-BE49-F238E27FC236}">
              <a16:creationId xmlns:a16="http://schemas.microsoft.com/office/drawing/2014/main" id="{9C59C24A-2B4E-4267-8725-4755E79394A2}"/>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7" name="テキスト ボックス 266">
          <a:extLst>
            <a:ext uri="{FF2B5EF4-FFF2-40B4-BE49-F238E27FC236}">
              <a16:creationId xmlns:a16="http://schemas.microsoft.com/office/drawing/2014/main" id="{4DC1960E-105D-4007-BFC0-98BECDE1A37F}"/>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8" name="フローチャート: 判断 267">
          <a:extLst>
            <a:ext uri="{FF2B5EF4-FFF2-40B4-BE49-F238E27FC236}">
              <a16:creationId xmlns:a16="http://schemas.microsoft.com/office/drawing/2014/main" id="{D62ACC64-9CF6-46B7-A00F-194E3579F948}"/>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9" name="テキスト ボックス 268">
          <a:extLst>
            <a:ext uri="{FF2B5EF4-FFF2-40B4-BE49-F238E27FC236}">
              <a16:creationId xmlns:a16="http://schemas.microsoft.com/office/drawing/2014/main" id="{E9ED243C-5B51-4F34-B6FB-59FAE1184E5B}"/>
            </a:ext>
          </a:extLst>
        </xdr:cNvPr>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78DC197B-5B39-49F3-A033-B364A9EEC12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1CFCAB9-DDCE-4C1A-83AF-D398A15D15E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A89BBE0-D5B4-47C5-B1D3-A5FD90E358E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7C17380-42CE-428E-A915-5ECEED9F0D7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B7DE37A-5AC2-42E2-9264-59CCDAA96B3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103716</xdr:rowOff>
    </xdr:from>
    <xdr:to>
      <xdr:col>81</xdr:col>
      <xdr:colOff>95250</xdr:colOff>
      <xdr:row>82</xdr:row>
      <xdr:rowOff>33866</xdr:rowOff>
    </xdr:to>
    <xdr:sp macro="" textlink="">
      <xdr:nvSpPr>
        <xdr:cNvPr id="275" name="楕円 274">
          <a:extLst>
            <a:ext uri="{FF2B5EF4-FFF2-40B4-BE49-F238E27FC236}">
              <a16:creationId xmlns:a16="http://schemas.microsoft.com/office/drawing/2014/main" id="{67156C89-33CA-41B1-A29D-7CBABDC95691}"/>
            </a:ext>
          </a:extLst>
        </xdr:cNvPr>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120243</xdr:rowOff>
    </xdr:from>
    <xdr:ext cx="762000" cy="259045"/>
    <xdr:sp macro="" textlink="">
      <xdr:nvSpPr>
        <xdr:cNvPr id="276" name="給与水準   （国との比較）該当値テキスト">
          <a:extLst>
            <a:ext uri="{FF2B5EF4-FFF2-40B4-BE49-F238E27FC236}">
              <a16:creationId xmlns:a16="http://schemas.microsoft.com/office/drawing/2014/main" id="{AD58ACD0-03C4-4C9E-BE7C-802DA03B95EE}"/>
            </a:ext>
          </a:extLst>
        </xdr:cNvPr>
        <xdr:cNvSpPr txBox="1"/>
      </xdr:nvSpPr>
      <xdr:spPr>
        <a:xfrm>
          <a:off x="171069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100895</xdr:rowOff>
    </xdr:from>
    <xdr:to>
      <xdr:col>77</xdr:col>
      <xdr:colOff>95250</xdr:colOff>
      <xdr:row>81</xdr:row>
      <xdr:rowOff>31045</xdr:rowOff>
    </xdr:to>
    <xdr:sp macro="" textlink="">
      <xdr:nvSpPr>
        <xdr:cNvPr id="277" name="楕円 276">
          <a:extLst>
            <a:ext uri="{FF2B5EF4-FFF2-40B4-BE49-F238E27FC236}">
              <a16:creationId xmlns:a16="http://schemas.microsoft.com/office/drawing/2014/main" id="{A11CB36D-4AAD-4F3D-AB6D-05ADB14D493E}"/>
            </a:ext>
          </a:extLst>
        </xdr:cNvPr>
        <xdr:cNvSpPr/>
      </xdr:nvSpPr>
      <xdr:spPr>
        <a:xfrm>
          <a:off x="16129000" y="13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41222</xdr:rowOff>
    </xdr:from>
    <xdr:ext cx="736600" cy="259045"/>
    <xdr:sp macro="" textlink="">
      <xdr:nvSpPr>
        <xdr:cNvPr id="278" name="テキスト ボックス 277">
          <a:extLst>
            <a:ext uri="{FF2B5EF4-FFF2-40B4-BE49-F238E27FC236}">
              <a16:creationId xmlns:a16="http://schemas.microsoft.com/office/drawing/2014/main" id="{E403F9BD-6765-4BED-A755-A9F130BDAE2F}"/>
            </a:ext>
          </a:extLst>
        </xdr:cNvPr>
        <xdr:cNvSpPr txBox="1"/>
      </xdr:nvSpPr>
      <xdr:spPr>
        <a:xfrm>
          <a:off x="15798800" y="1358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60678</xdr:rowOff>
    </xdr:from>
    <xdr:to>
      <xdr:col>73</xdr:col>
      <xdr:colOff>44450</xdr:colOff>
      <xdr:row>80</xdr:row>
      <xdr:rowOff>162278</xdr:rowOff>
    </xdr:to>
    <xdr:sp macro="" textlink="">
      <xdr:nvSpPr>
        <xdr:cNvPr id="279" name="楕円 278">
          <a:extLst>
            <a:ext uri="{FF2B5EF4-FFF2-40B4-BE49-F238E27FC236}">
              <a16:creationId xmlns:a16="http://schemas.microsoft.com/office/drawing/2014/main" id="{2EA482D6-513F-422B-858C-3A3B6BBE1F6D}"/>
            </a:ext>
          </a:extLst>
        </xdr:cNvPr>
        <xdr:cNvSpPr/>
      </xdr:nvSpPr>
      <xdr:spPr>
        <a:xfrm>
          <a:off x="15240000" y="13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1005</xdr:rowOff>
    </xdr:from>
    <xdr:ext cx="762000" cy="259045"/>
    <xdr:sp macro="" textlink="">
      <xdr:nvSpPr>
        <xdr:cNvPr id="280" name="テキスト ボックス 279">
          <a:extLst>
            <a:ext uri="{FF2B5EF4-FFF2-40B4-BE49-F238E27FC236}">
              <a16:creationId xmlns:a16="http://schemas.microsoft.com/office/drawing/2014/main" id="{71BCA9FC-BCB8-4E96-99EA-5F8BFB87BE2F}"/>
            </a:ext>
          </a:extLst>
        </xdr:cNvPr>
        <xdr:cNvSpPr txBox="1"/>
      </xdr:nvSpPr>
      <xdr:spPr>
        <a:xfrm>
          <a:off x="14909800" y="135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167922</xdr:rowOff>
    </xdr:from>
    <xdr:to>
      <xdr:col>68</xdr:col>
      <xdr:colOff>203200</xdr:colOff>
      <xdr:row>81</xdr:row>
      <xdr:rowOff>98072</xdr:rowOff>
    </xdr:to>
    <xdr:sp macro="" textlink="">
      <xdr:nvSpPr>
        <xdr:cNvPr id="281" name="楕円 280">
          <a:extLst>
            <a:ext uri="{FF2B5EF4-FFF2-40B4-BE49-F238E27FC236}">
              <a16:creationId xmlns:a16="http://schemas.microsoft.com/office/drawing/2014/main" id="{81429583-48CF-48CC-A4A2-5A1889D262DA}"/>
            </a:ext>
          </a:extLst>
        </xdr:cNvPr>
        <xdr:cNvSpPr/>
      </xdr:nvSpPr>
      <xdr:spPr>
        <a:xfrm>
          <a:off x="14351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108249</xdr:rowOff>
    </xdr:from>
    <xdr:ext cx="762000" cy="259045"/>
    <xdr:sp macro="" textlink="">
      <xdr:nvSpPr>
        <xdr:cNvPr id="282" name="テキスト ボックス 281">
          <a:extLst>
            <a:ext uri="{FF2B5EF4-FFF2-40B4-BE49-F238E27FC236}">
              <a16:creationId xmlns:a16="http://schemas.microsoft.com/office/drawing/2014/main" id="{3694D449-2094-4DF3-8209-003AAE714579}"/>
            </a:ext>
          </a:extLst>
        </xdr:cNvPr>
        <xdr:cNvSpPr txBox="1"/>
      </xdr:nvSpPr>
      <xdr:spPr>
        <a:xfrm>
          <a:off x="14020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3" name="楕円 282">
          <a:extLst>
            <a:ext uri="{FF2B5EF4-FFF2-40B4-BE49-F238E27FC236}">
              <a16:creationId xmlns:a16="http://schemas.microsoft.com/office/drawing/2014/main" id="{61637C68-A172-4CC4-B746-0EE47541EDCB}"/>
            </a:ext>
          </a:extLst>
        </xdr:cNvPr>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4" name="テキスト ボックス 283">
          <a:extLst>
            <a:ext uri="{FF2B5EF4-FFF2-40B4-BE49-F238E27FC236}">
              <a16:creationId xmlns:a16="http://schemas.microsoft.com/office/drawing/2014/main" id="{34C0916B-2E4D-42EC-B6B0-F71CF8CEBD21}"/>
            </a:ext>
          </a:extLst>
        </xdr:cNvPr>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CCCE1DD3-DE1A-4C3F-9A0B-BCD81E027AD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D7C09020-59EA-4189-9860-9621FB018A7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6BADB127-E06B-471E-9815-16EF969A2BD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21B6F1AD-C674-4B80-94DE-4846215DE98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C86F7D3C-0458-4C1A-BA6B-ED04303BA13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FB8FE570-8CB7-45D6-82EB-1C6535CBF70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9B411A30-14E5-419D-8040-82440540DD1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9496572-9652-4326-BD21-77FFDF078A9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D0187C38-175D-4261-B31B-AAB4DFA9B5E9}"/>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90AE0119-00B3-4410-B6B8-33B83B36429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1F2AA8F4-D33A-4D36-95B2-62701E14409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67A39AE8-D811-4BCA-8C18-73A3CAA0288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181808B4-A98B-4CB4-BCB6-22A77A37F26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定員管理と給与改革（人件費抑制）は一体的なものであるとの考え方により平成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月に町長部局３課１室の組織とし、スリム化、スピード化を図るとともに定員減と給与の適正化に努めてきた。その後、多種多様化する町民ニーズに対応すべく定員増と組織の見直しを繰返すなかで「観光」と「教育」に力点を置き、現状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給与については、人事評価を相対評価でなく絶対評価で行っていることから他の類似団体と比較し、低いラスパイレス指数となっているが、今後においても財政状況と照らしあわせながら定員と給与を一体的に考え適正化を図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令和５年度は、一般職員及び会計年度任用職員</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フルタイム</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の人数減と人口減</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により前年度比</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EB6C5A92-4C1D-4FB1-AA2E-7858C3A72EA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101523E5-F631-4B9D-837E-7CDC2E9E018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A75F9330-50DE-4808-903C-7E74ECCB6F7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83A45BA-DB56-4355-B4AD-0A8ED32309E3}"/>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826E3F8F-E364-4B2C-AA1E-361C47C3299A}"/>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23E386D3-DE68-478B-BF91-B11758C3EF4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DE5688FC-FB70-48E1-8C39-A4C860116F83}"/>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41E9C1C0-882E-41BB-B3A0-BA587D55DC59}"/>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FAEF14E5-ADE0-4513-BAB6-77737FA6ACCA}"/>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F4C5323E-6B25-4D7A-A3AE-E07768B2CB4C}"/>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BD2D3327-BD34-4290-9122-14CECC90EE84}"/>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314525CB-3651-4FA4-8EA7-456F9DEA9847}"/>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F8E10DD4-DADF-45BB-80A3-1BA13E76452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2A2D63EB-8359-4252-AC69-260C61D1B1C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A3B6369C-CD87-45D6-A4AA-01FB3313B43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E9F38C59-CEFB-4B87-8AC0-0FEF5ECD6DDD}"/>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5BC5E7C1-BD63-4061-B51D-6F5C6ABC2D74}"/>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535FEBAF-E0F6-4848-B4D9-7ECEFB485073}"/>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B14F83A8-2A15-4195-BE42-B157BCC0A62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E1D4B168-F886-40BD-93CB-FA4AB2E436B4}"/>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26278</xdr:rowOff>
    </xdr:from>
    <xdr:to>
      <xdr:col>81</xdr:col>
      <xdr:colOff>44450</xdr:colOff>
      <xdr:row>61</xdr:row>
      <xdr:rowOff>54229</xdr:rowOff>
    </xdr:to>
    <xdr:cxnSp macro="">
      <xdr:nvCxnSpPr>
        <xdr:cNvPr id="318" name="直線コネクタ 317">
          <a:extLst>
            <a:ext uri="{FF2B5EF4-FFF2-40B4-BE49-F238E27FC236}">
              <a16:creationId xmlns:a16="http://schemas.microsoft.com/office/drawing/2014/main" id="{DCB91425-81ED-4D5D-A4EF-8B3A5B3B548C}"/>
            </a:ext>
          </a:extLst>
        </xdr:cNvPr>
        <xdr:cNvCxnSpPr/>
      </xdr:nvCxnSpPr>
      <xdr:spPr>
        <a:xfrm flipV="1">
          <a:off x="16179800" y="10484728"/>
          <a:ext cx="838200" cy="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B48E86E7-4A1B-42F3-9554-50590F085FB4}"/>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6FD5A80F-C565-4914-8335-13285FE39069}"/>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31507</xdr:rowOff>
    </xdr:from>
    <xdr:to>
      <xdr:col>77</xdr:col>
      <xdr:colOff>44450</xdr:colOff>
      <xdr:row>61</xdr:row>
      <xdr:rowOff>54229</xdr:rowOff>
    </xdr:to>
    <xdr:cxnSp macro="">
      <xdr:nvCxnSpPr>
        <xdr:cNvPr id="321" name="直線コネクタ 320">
          <a:extLst>
            <a:ext uri="{FF2B5EF4-FFF2-40B4-BE49-F238E27FC236}">
              <a16:creationId xmlns:a16="http://schemas.microsoft.com/office/drawing/2014/main" id="{990579D7-E319-4EAB-852F-0E379404F2C8}"/>
            </a:ext>
          </a:extLst>
        </xdr:cNvPr>
        <xdr:cNvCxnSpPr/>
      </xdr:nvCxnSpPr>
      <xdr:spPr>
        <a:xfrm>
          <a:off x="15290800" y="10489957"/>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1E79F562-D678-4E5D-BCE3-798B1B42853C}"/>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96826E4B-6027-490E-9147-7819144F3544}"/>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22458</xdr:rowOff>
    </xdr:from>
    <xdr:to>
      <xdr:col>72</xdr:col>
      <xdr:colOff>203200</xdr:colOff>
      <xdr:row>61</xdr:row>
      <xdr:rowOff>31507</xdr:rowOff>
    </xdr:to>
    <xdr:cxnSp macro="">
      <xdr:nvCxnSpPr>
        <xdr:cNvPr id="324" name="直線コネクタ 323">
          <a:extLst>
            <a:ext uri="{FF2B5EF4-FFF2-40B4-BE49-F238E27FC236}">
              <a16:creationId xmlns:a16="http://schemas.microsoft.com/office/drawing/2014/main" id="{6BE3757B-A4AA-4CAE-B0C0-DCFF20C44C77}"/>
            </a:ext>
          </a:extLst>
        </xdr:cNvPr>
        <xdr:cNvCxnSpPr/>
      </xdr:nvCxnSpPr>
      <xdr:spPr>
        <a:xfrm>
          <a:off x="14401800" y="10480908"/>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690D7282-3C8A-4DAA-9326-8AE63A860AC6}"/>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C0829F0D-35F9-4BD1-9E3C-06E776D28F9A}"/>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19039</xdr:rowOff>
    </xdr:from>
    <xdr:to>
      <xdr:col>68</xdr:col>
      <xdr:colOff>152400</xdr:colOff>
      <xdr:row>61</xdr:row>
      <xdr:rowOff>22458</xdr:rowOff>
    </xdr:to>
    <xdr:cxnSp macro="">
      <xdr:nvCxnSpPr>
        <xdr:cNvPr id="327" name="直線コネクタ 326">
          <a:extLst>
            <a:ext uri="{FF2B5EF4-FFF2-40B4-BE49-F238E27FC236}">
              <a16:creationId xmlns:a16="http://schemas.microsoft.com/office/drawing/2014/main" id="{3532A770-1D3B-451A-8F7D-7B785965B618}"/>
            </a:ext>
          </a:extLst>
        </xdr:cNvPr>
        <xdr:cNvCxnSpPr/>
      </xdr:nvCxnSpPr>
      <xdr:spPr>
        <a:xfrm>
          <a:off x="13512800" y="10477489"/>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110331</xdr:rowOff>
    </xdr:from>
    <xdr:to>
      <xdr:col>68</xdr:col>
      <xdr:colOff>203200</xdr:colOff>
      <xdr:row>61</xdr:row>
      <xdr:rowOff>40481</xdr:rowOff>
    </xdr:to>
    <xdr:sp macro="" textlink="">
      <xdr:nvSpPr>
        <xdr:cNvPr id="328" name="フローチャート: 判断 327">
          <a:extLst>
            <a:ext uri="{FF2B5EF4-FFF2-40B4-BE49-F238E27FC236}">
              <a16:creationId xmlns:a16="http://schemas.microsoft.com/office/drawing/2014/main" id="{6D3ED02A-60DB-41FD-AE18-9678D255E96F}"/>
            </a:ext>
          </a:extLst>
        </xdr:cNvPr>
        <xdr:cNvSpPr/>
      </xdr:nvSpPr>
      <xdr:spPr>
        <a:xfrm>
          <a:off x="14351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50658</xdr:rowOff>
    </xdr:from>
    <xdr:ext cx="762000" cy="259045"/>
    <xdr:sp macro="" textlink="">
      <xdr:nvSpPr>
        <xdr:cNvPr id="329" name="テキスト ボックス 328">
          <a:extLst>
            <a:ext uri="{FF2B5EF4-FFF2-40B4-BE49-F238E27FC236}">
              <a16:creationId xmlns:a16="http://schemas.microsoft.com/office/drawing/2014/main" id="{1E9638B8-2EBB-4E8F-8317-E4C3D86AD961}"/>
            </a:ext>
          </a:extLst>
        </xdr:cNvPr>
        <xdr:cNvSpPr txBox="1"/>
      </xdr:nvSpPr>
      <xdr:spPr>
        <a:xfrm>
          <a:off x="14020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0" name="フローチャート: 判断 329">
          <a:extLst>
            <a:ext uri="{FF2B5EF4-FFF2-40B4-BE49-F238E27FC236}">
              <a16:creationId xmlns:a16="http://schemas.microsoft.com/office/drawing/2014/main" id="{09731944-3E72-4698-BE3A-28CC4439BEAD}"/>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42816</xdr:rowOff>
    </xdr:from>
    <xdr:ext cx="762000" cy="259045"/>
    <xdr:sp macro="" textlink="">
      <xdr:nvSpPr>
        <xdr:cNvPr id="331" name="テキスト ボックス 330">
          <a:extLst>
            <a:ext uri="{FF2B5EF4-FFF2-40B4-BE49-F238E27FC236}">
              <a16:creationId xmlns:a16="http://schemas.microsoft.com/office/drawing/2014/main" id="{FFEB3806-6404-4FD9-BD9A-988A6EAB1ADC}"/>
            </a:ext>
          </a:extLst>
        </xdr:cNvPr>
        <xdr:cNvSpPr txBox="1"/>
      </xdr:nvSpPr>
      <xdr:spPr>
        <a:xfrm>
          <a:off x="13131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99450842-0A4A-4BF8-AAAF-1BE51A6B9CC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A2D1A9A-D069-417F-BD89-E55B4DF567D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36F700B-8155-4FEB-910D-B8215AA0AFB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1FD67CD-8474-48E9-BB59-D11742B4F6A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76D4A1-9B0C-43AB-A8E0-D556DE2506A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146928</xdr:rowOff>
    </xdr:from>
    <xdr:to>
      <xdr:col>81</xdr:col>
      <xdr:colOff>95250</xdr:colOff>
      <xdr:row>61</xdr:row>
      <xdr:rowOff>77078</xdr:rowOff>
    </xdr:to>
    <xdr:sp macro="" textlink="">
      <xdr:nvSpPr>
        <xdr:cNvPr id="337" name="楕円 336">
          <a:extLst>
            <a:ext uri="{FF2B5EF4-FFF2-40B4-BE49-F238E27FC236}">
              <a16:creationId xmlns:a16="http://schemas.microsoft.com/office/drawing/2014/main" id="{4E895EA4-4A09-4054-9E79-C615B37E9A4E}"/>
            </a:ext>
          </a:extLst>
        </xdr:cNvPr>
        <xdr:cNvSpPr/>
      </xdr:nvSpPr>
      <xdr:spPr>
        <a:xfrm>
          <a:off x="16967200" y="104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119005</xdr:rowOff>
    </xdr:from>
    <xdr:ext cx="762000" cy="259045"/>
    <xdr:sp macro="" textlink="">
      <xdr:nvSpPr>
        <xdr:cNvPr id="338" name="定員管理の状況該当値テキスト">
          <a:extLst>
            <a:ext uri="{FF2B5EF4-FFF2-40B4-BE49-F238E27FC236}">
              <a16:creationId xmlns:a16="http://schemas.microsoft.com/office/drawing/2014/main" id="{674E6724-5D79-40F3-93D5-07A7D93EAA72}"/>
            </a:ext>
          </a:extLst>
        </xdr:cNvPr>
        <xdr:cNvSpPr txBox="1"/>
      </xdr:nvSpPr>
      <xdr:spPr>
        <a:xfrm>
          <a:off x="17106900" y="1040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3429</xdr:rowOff>
    </xdr:from>
    <xdr:to>
      <xdr:col>77</xdr:col>
      <xdr:colOff>95250</xdr:colOff>
      <xdr:row>61</xdr:row>
      <xdr:rowOff>105029</xdr:rowOff>
    </xdr:to>
    <xdr:sp macro="" textlink="">
      <xdr:nvSpPr>
        <xdr:cNvPr id="339" name="楕円 338">
          <a:extLst>
            <a:ext uri="{FF2B5EF4-FFF2-40B4-BE49-F238E27FC236}">
              <a16:creationId xmlns:a16="http://schemas.microsoft.com/office/drawing/2014/main" id="{9E09902B-9CFD-4C00-92E1-AD64384560E9}"/>
            </a:ext>
          </a:extLst>
        </xdr:cNvPr>
        <xdr:cNvSpPr/>
      </xdr:nvSpPr>
      <xdr:spPr>
        <a:xfrm>
          <a:off x="16129000" y="104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89806</xdr:rowOff>
    </xdr:from>
    <xdr:ext cx="736600" cy="259045"/>
    <xdr:sp macro="" textlink="">
      <xdr:nvSpPr>
        <xdr:cNvPr id="340" name="テキスト ボックス 339">
          <a:extLst>
            <a:ext uri="{FF2B5EF4-FFF2-40B4-BE49-F238E27FC236}">
              <a16:creationId xmlns:a16="http://schemas.microsoft.com/office/drawing/2014/main" id="{9AA4AD45-C021-43FF-996F-2E1143000116}"/>
            </a:ext>
          </a:extLst>
        </xdr:cNvPr>
        <xdr:cNvSpPr txBox="1"/>
      </xdr:nvSpPr>
      <xdr:spPr>
        <a:xfrm>
          <a:off x="15798800" y="1054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152157</xdr:rowOff>
    </xdr:from>
    <xdr:to>
      <xdr:col>73</xdr:col>
      <xdr:colOff>44450</xdr:colOff>
      <xdr:row>61</xdr:row>
      <xdr:rowOff>82307</xdr:rowOff>
    </xdr:to>
    <xdr:sp macro="" textlink="">
      <xdr:nvSpPr>
        <xdr:cNvPr id="341" name="楕円 340">
          <a:extLst>
            <a:ext uri="{FF2B5EF4-FFF2-40B4-BE49-F238E27FC236}">
              <a16:creationId xmlns:a16="http://schemas.microsoft.com/office/drawing/2014/main" id="{D314CF74-F3C3-4A87-9DEA-C90CD3541A33}"/>
            </a:ext>
          </a:extLst>
        </xdr:cNvPr>
        <xdr:cNvSpPr/>
      </xdr:nvSpPr>
      <xdr:spPr>
        <a:xfrm>
          <a:off x="15240000" y="104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67084</xdr:rowOff>
    </xdr:from>
    <xdr:ext cx="762000" cy="259045"/>
    <xdr:sp macro="" textlink="">
      <xdr:nvSpPr>
        <xdr:cNvPr id="342" name="テキスト ボックス 341">
          <a:extLst>
            <a:ext uri="{FF2B5EF4-FFF2-40B4-BE49-F238E27FC236}">
              <a16:creationId xmlns:a16="http://schemas.microsoft.com/office/drawing/2014/main" id="{81894C7F-3016-4678-B3E5-B2BBD016171B}"/>
            </a:ext>
          </a:extLst>
        </xdr:cNvPr>
        <xdr:cNvSpPr txBox="1"/>
      </xdr:nvSpPr>
      <xdr:spPr>
        <a:xfrm>
          <a:off x="14909800" y="105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143108</xdr:rowOff>
    </xdr:from>
    <xdr:to>
      <xdr:col>68</xdr:col>
      <xdr:colOff>203200</xdr:colOff>
      <xdr:row>61</xdr:row>
      <xdr:rowOff>73258</xdr:rowOff>
    </xdr:to>
    <xdr:sp macro="" textlink="">
      <xdr:nvSpPr>
        <xdr:cNvPr id="343" name="楕円 342">
          <a:extLst>
            <a:ext uri="{FF2B5EF4-FFF2-40B4-BE49-F238E27FC236}">
              <a16:creationId xmlns:a16="http://schemas.microsoft.com/office/drawing/2014/main" id="{4A48E58C-C22A-431E-9051-ABD6B297A34D}"/>
            </a:ext>
          </a:extLst>
        </xdr:cNvPr>
        <xdr:cNvSpPr/>
      </xdr:nvSpPr>
      <xdr:spPr>
        <a:xfrm>
          <a:off x="14351000" y="1043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58035</xdr:rowOff>
    </xdr:from>
    <xdr:ext cx="762000" cy="259045"/>
    <xdr:sp macro="" textlink="">
      <xdr:nvSpPr>
        <xdr:cNvPr id="344" name="テキスト ボックス 343">
          <a:extLst>
            <a:ext uri="{FF2B5EF4-FFF2-40B4-BE49-F238E27FC236}">
              <a16:creationId xmlns:a16="http://schemas.microsoft.com/office/drawing/2014/main" id="{642F157F-2E01-4ADD-B130-1DDD9FEEBEB2}"/>
            </a:ext>
          </a:extLst>
        </xdr:cNvPr>
        <xdr:cNvSpPr txBox="1"/>
      </xdr:nvSpPr>
      <xdr:spPr>
        <a:xfrm>
          <a:off x="14020800" y="105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139689</xdr:rowOff>
    </xdr:from>
    <xdr:to>
      <xdr:col>64</xdr:col>
      <xdr:colOff>152400</xdr:colOff>
      <xdr:row>61</xdr:row>
      <xdr:rowOff>69839</xdr:rowOff>
    </xdr:to>
    <xdr:sp macro="" textlink="">
      <xdr:nvSpPr>
        <xdr:cNvPr id="345" name="楕円 344">
          <a:extLst>
            <a:ext uri="{FF2B5EF4-FFF2-40B4-BE49-F238E27FC236}">
              <a16:creationId xmlns:a16="http://schemas.microsoft.com/office/drawing/2014/main" id="{5F7A5219-B037-4C8E-B9CC-DBCB86093F77}"/>
            </a:ext>
          </a:extLst>
        </xdr:cNvPr>
        <xdr:cNvSpPr/>
      </xdr:nvSpPr>
      <xdr:spPr>
        <a:xfrm>
          <a:off x="13462000" y="104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54616</xdr:rowOff>
    </xdr:from>
    <xdr:ext cx="762000" cy="259045"/>
    <xdr:sp macro="" textlink="">
      <xdr:nvSpPr>
        <xdr:cNvPr id="346" name="テキスト ボックス 345">
          <a:extLst>
            <a:ext uri="{FF2B5EF4-FFF2-40B4-BE49-F238E27FC236}">
              <a16:creationId xmlns:a16="http://schemas.microsoft.com/office/drawing/2014/main" id="{0FE6DC2D-6013-4C8E-A6BD-5D49064B9C5E}"/>
            </a:ext>
          </a:extLst>
        </xdr:cNvPr>
        <xdr:cNvSpPr txBox="1"/>
      </xdr:nvSpPr>
      <xdr:spPr>
        <a:xfrm>
          <a:off x="13131800" y="1051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6B081116-CCE1-4D76-A10D-3EBED4AABBD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A0AC0FE4-2C6F-40FF-827C-69575BCF70A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BDD83D40-EFB9-4EC1-B3DC-E8C61E23ACA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289B8807-8122-41C2-9FD7-F53BC7FCFB6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C69BC5AD-C73C-43A5-9C3E-C22F7E3E173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1F5CD063-2C5E-4FD7-946A-2D7B473ACCE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FF6B9A43-7208-4617-9502-7EC74E7E19F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B0F08232-822B-4BEA-8B38-8A9DCB28561F}"/>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2FDB8CED-C466-46AF-B9B0-ABE851FAD63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CF494E9D-23AC-47C2-AB5E-1E36EF71555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B9B5B56B-E037-414D-BF5E-63571B9ECC7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67566A4A-8366-4016-8C11-D8EF4074EFF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83EB2D61-E26A-4FC4-909D-72235ED8009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年度から元利償還金が減少傾向にあったが、平成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年度に借入れを行った過疎債ハード（町立図書館整備・複合福祉施設整備）の元金償還開始に伴い、令和３年度から上昇に転じており、令和５年度に関しても上昇している。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今後も大規模な起債事業（道の駅整備事業・脱炭素事業等）が見込まれることから、財政措置等を踏まえた計画的な借入や償還を行い、水準を抑えられるよう努めていく。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FCFD6251-CC2F-4207-91A1-24F579351EB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8BB1E9F6-D724-43AA-8955-3050C8BC47C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BE5763CC-4123-4652-832C-EB2A08B8F04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D4FA1829-BA3C-4CB8-ADEB-1E89C8C9C35A}"/>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1EBC6C6B-DD4C-4878-8E09-3FE95A03868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F2BCBFFA-303D-44E1-B7FF-37A5B6A7909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53996F81-18B3-47D3-B70B-052F4C058EDA}"/>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674D1ECD-CEBF-447F-9808-1B42F3512A2E}"/>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5A2CA356-7220-4F40-BF66-EF0203D2894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DCDDC130-5601-4739-A6BC-05E51FD41D2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302B28AC-899B-4FB9-8404-89B594C51023}"/>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2A2CFEAD-AF68-4B42-AE67-3F6EBA892E18}"/>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E14DA8F-FFFF-47F8-8452-3850ED20287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9EAAEFF-0222-4BDE-8147-3684F4D368C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267BDB35-BB8F-43F9-A922-D242DB27B59B}"/>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101A1410-27DF-491F-8750-3D0C29D43136}"/>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21749B60-2EDE-4F25-A7B4-7419EE156C14}"/>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A6346599-4A0F-4441-B151-4C5160FE022C}"/>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5E6BA48B-E96E-47A4-940D-753BB3E205A9}"/>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167217</xdr:rowOff>
    </xdr:to>
    <xdr:cxnSp macro="">
      <xdr:nvCxnSpPr>
        <xdr:cNvPr id="379" name="直線コネクタ 378">
          <a:extLst>
            <a:ext uri="{FF2B5EF4-FFF2-40B4-BE49-F238E27FC236}">
              <a16:creationId xmlns:a16="http://schemas.microsoft.com/office/drawing/2014/main" id="{B6FEDDD9-5956-4B72-AAF4-F5B6FB39DE02}"/>
            </a:ext>
          </a:extLst>
        </xdr:cNvPr>
        <xdr:cNvCxnSpPr/>
      </xdr:nvCxnSpPr>
      <xdr:spPr>
        <a:xfrm>
          <a:off x="16179800" y="692869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A06D6F27-00BD-4FD4-AFE6-0EC89057CF6D}"/>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28C31572-2E32-42C3-8BD0-4F9840F782C1}"/>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70696</xdr:rowOff>
    </xdr:to>
    <xdr:cxnSp macro="">
      <xdr:nvCxnSpPr>
        <xdr:cNvPr id="382" name="直線コネクタ 381">
          <a:extLst>
            <a:ext uri="{FF2B5EF4-FFF2-40B4-BE49-F238E27FC236}">
              <a16:creationId xmlns:a16="http://schemas.microsoft.com/office/drawing/2014/main" id="{7C7BA45E-C583-4509-88C6-63DEFEA63B14}"/>
            </a:ext>
          </a:extLst>
        </xdr:cNvPr>
        <xdr:cNvCxnSpPr/>
      </xdr:nvCxnSpPr>
      <xdr:spPr>
        <a:xfrm>
          <a:off x="15290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E6DF94B0-27BB-4E13-A318-EFE2780F35E7}"/>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9043B757-2BC3-4D7C-8247-4A66AF308999}"/>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46567</xdr:rowOff>
    </xdr:to>
    <xdr:cxnSp macro="">
      <xdr:nvCxnSpPr>
        <xdr:cNvPr id="385" name="直線コネクタ 384">
          <a:extLst>
            <a:ext uri="{FF2B5EF4-FFF2-40B4-BE49-F238E27FC236}">
              <a16:creationId xmlns:a16="http://schemas.microsoft.com/office/drawing/2014/main" id="{22B2EFD6-C0DB-412B-9B90-72049DF0510F}"/>
            </a:ext>
          </a:extLst>
        </xdr:cNvPr>
        <xdr:cNvCxnSpPr/>
      </xdr:nvCxnSpPr>
      <xdr:spPr>
        <a:xfrm flipV="1">
          <a:off x="14401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D7041299-18A4-454E-8852-A6B2AE53C192}"/>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CA41A146-B7A7-4F79-8D9A-4686815284F2}"/>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62654</xdr:rowOff>
    </xdr:to>
    <xdr:cxnSp macro="">
      <xdr:nvCxnSpPr>
        <xdr:cNvPr id="388" name="直線コネクタ 387">
          <a:extLst>
            <a:ext uri="{FF2B5EF4-FFF2-40B4-BE49-F238E27FC236}">
              <a16:creationId xmlns:a16="http://schemas.microsoft.com/office/drawing/2014/main" id="{60054681-5A3F-4EC6-B0C1-51AEA4A8B420}"/>
            </a:ext>
          </a:extLst>
        </xdr:cNvPr>
        <xdr:cNvCxnSpPr/>
      </xdr:nvCxnSpPr>
      <xdr:spPr>
        <a:xfrm flipV="1">
          <a:off x="13512800" y="690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88A6AE6C-ADDA-4C04-AB09-349F3F22581E}"/>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DFCF7789-ACD1-4AB3-8581-F073EC403211}"/>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9EFFC805-24DC-4630-8F0E-0A817493D389}"/>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A3299E0E-8492-4A83-B544-637893DCFCE4}"/>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83348AF9-F215-4E3C-B544-486EFABDCBB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8BEF1BF7-0E14-49A7-A621-E77569B7186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6A59D32-9934-4541-81D1-09EC5356BEE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C967D159-5E75-4541-9717-1C32A21E331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DE72909-AA5D-4F24-8DD8-CC38E611AD1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a:extLst>
            <a:ext uri="{FF2B5EF4-FFF2-40B4-BE49-F238E27FC236}">
              <a16:creationId xmlns:a16="http://schemas.microsoft.com/office/drawing/2014/main" id="{30BBEDD0-05A1-47C1-A868-DCEF6969D589}"/>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9" name="公債費負担の状況該当値テキスト">
          <a:extLst>
            <a:ext uri="{FF2B5EF4-FFF2-40B4-BE49-F238E27FC236}">
              <a16:creationId xmlns:a16="http://schemas.microsoft.com/office/drawing/2014/main" id="{00E353FA-9779-4117-837E-3E467CAE3C24}"/>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0" name="楕円 399">
          <a:extLst>
            <a:ext uri="{FF2B5EF4-FFF2-40B4-BE49-F238E27FC236}">
              <a16:creationId xmlns:a16="http://schemas.microsoft.com/office/drawing/2014/main" id="{E2B4A63B-6054-431C-BF62-CE1100541E8E}"/>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1" name="テキスト ボックス 400">
          <a:extLst>
            <a:ext uri="{FF2B5EF4-FFF2-40B4-BE49-F238E27FC236}">
              <a16:creationId xmlns:a16="http://schemas.microsoft.com/office/drawing/2014/main" id="{8CE032C6-BCF5-4090-A581-7251D7BCFA67}"/>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2" name="楕円 401">
          <a:extLst>
            <a:ext uri="{FF2B5EF4-FFF2-40B4-BE49-F238E27FC236}">
              <a16:creationId xmlns:a16="http://schemas.microsoft.com/office/drawing/2014/main" id="{27A63510-3BF1-4A17-86F7-79F4E98CCA73}"/>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3" name="テキスト ボックス 402">
          <a:extLst>
            <a:ext uri="{FF2B5EF4-FFF2-40B4-BE49-F238E27FC236}">
              <a16:creationId xmlns:a16="http://schemas.microsoft.com/office/drawing/2014/main" id="{780F30BB-2A1B-41CB-A6B7-A04921D51B84}"/>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4" name="楕円 403">
          <a:extLst>
            <a:ext uri="{FF2B5EF4-FFF2-40B4-BE49-F238E27FC236}">
              <a16:creationId xmlns:a16="http://schemas.microsoft.com/office/drawing/2014/main" id="{18570164-39B0-4048-A00E-7DE969D27778}"/>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EEA5EAE3-5499-481B-B68D-31F462B4230A}"/>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6" name="楕円 405">
          <a:extLst>
            <a:ext uri="{FF2B5EF4-FFF2-40B4-BE49-F238E27FC236}">
              <a16:creationId xmlns:a16="http://schemas.microsoft.com/office/drawing/2014/main" id="{121EBFA0-B717-4E26-AD26-086E34AFBF2E}"/>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7" name="テキスト ボックス 406">
          <a:extLst>
            <a:ext uri="{FF2B5EF4-FFF2-40B4-BE49-F238E27FC236}">
              <a16:creationId xmlns:a16="http://schemas.microsoft.com/office/drawing/2014/main" id="{F537ED6C-6157-4462-8659-4426CECDEAD2}"/>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CD58042-DF03-4C82-A1E3-7D9F4CE3250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355D1E0-4282-46B7-B06F-B2F50E3B20F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C151B26F-7918-4118-A079-502231B1C2A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50FCC90F-1715-4CDC-84E1-CD59F2C20CB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F9F7CFAA-1247-4885-9BB9-41E964A5584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6137E680-ACC6-4D81-971A-5994465F810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DE8393A7-2DAC-4B4E-BBE8-A534DF095B2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D8C17E7F-F513-48AB-85BB-E1E69DBD201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9919F2DC-1EB0-4B49-A75D-E15A317D8B6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6E0C933-0974-4723-BECB-E58B2E161C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7386B5DA-3FBC-4B52-BACD-ABEC19C29BE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30376360-93AC-42AC-B380-E9730FE3FCC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5F9299AC-B0CF-4987-BF55-5D5B2045FE3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いるため、将来負担比率の数値は表示されていないが、今後予定している起債事業による借入れや基金の取崩しも予定されていることから、将来負担額の増、充当可能財源等の減が見込まれる。目的基金充当事業の管理を行い、計画的な事業の実施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2316675D-CFDF-4E3E-B5A6-0D81F4AA9F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CD2A484B-35F7-405B-81A6-293F50611F8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2C4575D-E1B5-4B1C-947A-5F68D3BD592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6C78BE16-52E9-45D4-8562-493A3DC80A6A}"/>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A11E4224-3245-4C92-8C08-911FA6306CE3}"/>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B7F758DD-9B99-4167-BBAE-EE2A05B1082F}"/>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6697696-B413-4377-B0C2-1414C180B6D4}"/>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716C4726-4C2E-4E33-9E21-0856479DE677}"/>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D8B46772-26C5-42A4-8B78-954335935F83}"/>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D9399F15-2F95-4B14-94FA-F3E75EE35CB9}"/>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1B96396B-6ECB-470A-ABA0-B7C0BE49BC5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867BFA02-4961-427B-9EE5-1BA425D17E3B}"/>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D1098FFE-60AD-4631-97CF-B290B5BFC96F}"/>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2FB0A300-644D-4C41-8D2F-7BBC3250F97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433DA26D-FE0B-4A0E-B811-792A1186793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CCFBDEB8-4516-4400-9783-E45F6223E3AE}"/>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510879BD-0C36-403E-93BD-A9414F87F91A}"/>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44B33160-C4C2-4C50-A8B1-A8EEE05749FF}"/>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F0A3081-7E84-4430-A503-24B2FE5C8037}"/>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49DAAA04-46BC-4AA5-9AF3-1DD93076F9E1}"/>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B58F5328-5070-4B34-9682-6865D035FED6}"/>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4354DBCA-FBF4-4BF9-AF3D-97DE68BA8CFB}"/>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8423752A-69B5-4CB2-AA68-6032EF82B9EC}"/>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558FAFED-C54C-4D16-BE38-E7762C68239B}"/>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783463D0-C36E-4159-8E44-3F84412EA6E5}"/>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B9724AAD-688B-47C6-936D-2A1952AF237E}"/>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60423D39-AB62-48FC-8B1E-AE685B9B9881}"/>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9263D0E6-3D61-47EA-AFAB-AC89947593BE}"/>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A8D830E1-3E28-42BC-B7A4-5EDA5AA30BFB}"/>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67363E08-9CB8-4BED-BCF9-65270C2E3AFB}"/>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280853ED-3935-4F54-AA21-3A9C884198A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6EE08EBE-A8A6-40DD-96A7-C8E7B3DCD49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71093977-98DC-4E23-80CF-2C70A9469DB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29AACCB9-AABB-4A97-8CA8-9F95B8CB138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B4C9BF7B-24DC-46E3-A986-D3155471C39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1A214C1-75CD-413F-B6D0-ED77453C9624}"/>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9F8BF54-056B-4209-A26C-F770814C0B03}"/>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71F403C1-3D6A-4F87-BDE8-25D8BC9F770E}"/>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C474C182-B3AE-4370-9867-25F23BF52D3F}"/>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602F7A75-4560-4242-87DB-9D55C179B75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B990385-DF08-45F9-87CF-D9465F82935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8F465F2-FAA8-42BF-A722-BDBAFC86C567}"/>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A79D291-9EA7-48DB-A96C-69C0CF5E906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E3C146C-1A5D-4EC4-9A6F-D4CF51360B85}"/>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0DCC7D9-1A43-4D80-9BFB-0367105CF7C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071EDD5-CA5F-4CBD-A299-55A00EAD9C2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3,175
3,161
236.45
6,520,785
6,448,255
36,567
3,103,897
8,064,646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616E7F7-8641-403D-9424-35A25A9DD23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0398145-433F-4B67-A1B7-A81D87846EB7}"/>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C80C5B29-4B06-4CF6-839A-020914EE569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80FC1BD-5C9F-496C-AE49-40E6D6E516E5}"/>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6D26304-BBB0-4D64-B79F-77398930A715}"/>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7B54B9D3-08AC-4A4D-B4A0-DC23C3460E5C}"/>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CB7BDC7-A202-40D6-9751-B1C91420534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C99A6FB-1B99-4664-8DBF-982CC221C49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DD1146A-8DA7-445F-8B82-4E320BA2DBE9}"/>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8C16370-F847-418E-8942-B84A2F1454AA}"/>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C5C6FA5-2A9E-4585-9DE8-5F78A4D882C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4B5A2733-62FF-4A9A-8D00-879017CCBEA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A5F48DB-46F8-4DC3-AC3F-19298FCEC75E}"/>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6F14AA7-54A6-472A-B8F6-2A4248DCB0C1}"/>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8B19C75-62DF-4E5A-914E-96AFEFD62C9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274081F-C555-4D85-9D94-3B2D93D43D9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D91701B-73C6-4B44-B84C-D5A1F59763D9}"/>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667158D-5C2D-4B61-A711-7F9D4A104AA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490D9F4-FE66-49E3-A869-BB13C9981BD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9316153C-6A32-4F18-94B7-997244BB2191}"/>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2EE79D97-02B2-4A20-A64A-5BB8AEC7110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1CBB532-725B-4B9A-9AEB-209E323258D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22C12C9-CF47-438F-A363-8E99A1CE5EB4}"/>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6EE7FD8-8CDA-493B-8B11-85F7400D46D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83F36B9-C26F-4545-B1B9-33C33DD0DE6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E7A8811-1607-43B6-8969-10222B8C73F2}"/>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B33D2B3-1116-46B9-B115-DA171E2A01F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54630E7-B921-4A81-A0B4-FD0F413B97E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3F3EF38-9D33-4017-B56E-DDC02F53BBBA}"/>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8C79C89-A9B3-4111-98EF-8EB9CDEB0A31}"/>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36B7216-C060-4B10-B140-E7AA1BC41381}"/>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89EECA27-1B87-4D82-A8DD-543F4D4577CC}"/>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町の施策により「観光」と「教育」に力点を置いているため、職員数が多くなっていることや、職員の採用や退職、経験年数、休職等の状況、給与については人事評価を相対評価でなく絶対評価で行っていることから、他の類似団体と比較し、ラスパイレス指数は低くなってい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年度に図書館職員の採用、令和２年度に会計年度任用職員制度の導入や職員の昇給により上昇した。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令和５年度においては、一般職員及び会計年度任用職員（フルタイム）の人数減により令和４年度から</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％減となったが、経常経費充当一般財源が</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％増となったため、経常収支比率は令和４年度と同率となった。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658AE80-D622-4C70-9A4A-A90BB28B4D5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F4377BC-A51C-4C61-BA6A-61FD490D0CC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7C5E5CE1-EFAA-4DA0-8A04-2754E8066A7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CC903766-F35E-46F0-BC2A-2D95F69755DB}"/>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D2C8869C-E0A9-4971-AFF4-211730E9A838}"/>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F6FD36D-06E6-40DD-BCC5-7D8556B6DC2C}"/>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29A708F0-09EF-4529-8D10-0005578F10E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F358145F-AA09-465C-8276-ACB6E89ABF54}"/>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DA6A36AE-B6B7-49D0-8214-D400DD474C0B}"/>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B86A8C40-145D-486A-8052-347C6BFCC81D}"/>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1E5BCD0E-60AD-47A3-BA35-5C7E209A328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A2791613-575E-4035-8FFE-B30E5EA4D702}"/>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913088AE-F4B5-4C12-9D60-AAD66C216977}"/>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3522FD6B-2A61-4242-BEFA-1A9E5AB7B47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4886739D-9943-48A8-90D9-0DB4F3B9124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4575DA7F-50DE-4CFA-9209-DD470E245FBC}"/>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B8846362-02B4-4422-8C7E-EE48C120855B}"/>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88F99AFE-8EDD-4B2F-8EA7-E1F410A61392}"/>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6FFCD958-DB1A-4FCC-B34C-5217897342EB}"/>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EEB1B7C8-9310-4283-9687-AD309A799E21}"/>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27D08C41-47F0-49E4-B66F-E30BBE6402C3}"/>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625CED66-1842-4EB1-8F44-D1900861A488}"/>
            </a:ext>
          </a:extLst>
        </xdr:cNvPr>
        <xdr:cNvCxnSpPr/>
      </xdr:nvCxnSpPr>
      <xdr:spPr>
        <a:xfrm>
          <a:off x="3987800" y="6093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83C53FD9-BBA1-42F4-AB67-4AE67F6522B1}"/>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27C87188-FAB9-49A2-BAA6-FB25E4D55833}"/>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3E9A51BA-8305-492A-8177-93DD482DA0CC}"/>
            </a:ext>
          </a:extLst>
        </xdr:cNvPr>
        <xdr:cNvCxnSpPr/>
      </xdr:nvCxnSpPr>
      <xdr:spPr>
        <a:xfrm flipV="1">
          <a:off x="3098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174B13CB-C879-4AF5-BECF-7A9BCAEF51D4}"/>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1E1877FC-CEB2-4AA9-969B-F280E58D10C3}"/>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5071DEED-4037-433E-A6AA-A041755F0765}"/>
            </a:ext>
          </a:extLst>
        </xdr:cNvPr>
        <xdr:cNvCxnSpPr/>
      </xdr:nvCxnSpPr>
      <xdr:spPr>
        <a:xfrm flipV="1">
          <a:off x="2209800" y="61010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619CB2E6-2900-46DF-AC75-0F12AABE2D8B}"/>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30B1D4B1-20D0-4B49-B8D5-302F0CAF31DD}"/>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EC213273-BDE7-43A5-86FA-4BF56C7E77F8}"/>
            </a:ext>
          </a:extLst>
        </xdr:cNvPr>
        <xdr:cNvCxnSpPr/>
      </xdr:nvCxnSpPr>
      <xdr:spPr>
        <a:xfrm>
          <a:off x="1320800" y="5963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DEDB2895-AD40-4F8D-BCF7-5D96D3AF9CF4}"/>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A5F5D83B-E270-478E-9748-C9B3D6792021}"/>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5C95EB80-A69E-4A4A-A746-6B9191C63D8E}"/>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F61808B1-B30A-44B3-BBF5-201C0D885BED}"/>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59E3834D-436B-4F34-965D-EF5637400E8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263A8B66-0600-41E1-85A6-9C0CDD69770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694BEA61-2BD3-4D96-A2E6-369D45DE80C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D60DE872-B02B-40ED-AE8A-C9F127459FA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D26627D5-2ECC-44AE-AB54-ED7D9BF80AD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4F400BB4-0181-4C52-9149-EE8469A7A6B9}"/>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1CC56B89-FBD9-45E7-89EC-F36D6F3B67B7}"/>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478F4E62-ADF5-4C3D-BEBF-71751D20D69E}"/>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7A3500D3-C6D0-4D3E-9401-649815E8ACB5}"/>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9556B696-3981-40F6-AB14-2EDC3B7FFBCF}"/>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7D61FD35-C942-4BD9-A9E9-3C8045997BBF}"/>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F92C71D5-CA14-4A63-BBFA-90284BE63E32}"/>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E0CFE7F5-F132-41BD-9222-B7AAF50078E9}"/>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a:extLst>
            <a:ext uri="{FF2B5EF4-FFF2-40B4-BE49-F238E27FC236}">
              <a16:creationId xmlns:a16="http://schemas.microsoft.com/office/drawing/2014/main" id="{426B2FBC-73F5-4FE6-9DF7-C171DFE2207F}"/>
            </a:ext>
          </a:extLst>
        </xdr:cNvPr>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a:extLst>
            <a:ext uri="{FF2B5EF4-FFF2-40B4-BE49-F238E27FC236}">
              <a16:creationId xmlns:a16="http://schemas.microsoft.com/office/drawing/2014/main" id="{FF56C242-6E45-43CC-9D5E-E76C14B24D87}"/>
            </a:ext>
          </a:extLst>
        </xdr:cNvPr>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95E8F4FF-E39E-48CD-A09E-761E1C7C10A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10051E28-7EBB-424C-A1F5-3DF8266946F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79DFC474-7260-408B-B775-3D7463F51D0E}"/>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1E5FF508-5787-48FB-B9FF-129E92C8D45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E9B1F5B9-E06A-4F42-873A-8C3CC1494E7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9B0065FF-1426-4FEC-A180-1833DC6EB6D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314395CC-89F0-45D2-9F85-D37B24D27F0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8BE9240F-453A-4A82-9D96-55EF1738263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B39CA44D-9866-4D19-A86B-DD75E0C39238}"/>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20036FB1-7858-417C-802A-198B1BC1F68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6D7C05B4-B964-4CA3-8103-1034A861198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の影響により令和３年度までは各事業の規模縮小がみられたが、令和４年度より回復傾向となり、物価高騰による燃料費や光熱水費、単独で行っている委託料の増額等に伴い、経常収支比率は対前年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可能な限り、経常経費の削減、抑制に努めていく。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2234B2AB-D700-403C-A3E0-F516BB57410B}"/>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22819F1E-7DA0-4221-97B3-99325623D825}"/>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3C5ED376-2F77-4A3B-9C30-5375AFB67A9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EAEBD0C-EB3D-4104-B360-42A196E8D8FE}"/>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3AD1CA24-94F7-4FFB-B7AE-8311D17745F3}"/>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C6559D54-F152-449A-AB50-35239DCC2C32}"/>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AC49704E-6ED8-4E6D-9FF7-6CB100E4D3EF}"/>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4D055DC8-DF18-443F-A2D3-AFEFB2C0F0F2}"/>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98C0E8ED-B487-45A9-8AAD-6A54D9778273}"/>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770BD38D-411F-451B-A2D5-E9A91672396A}"/>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5A4F0546-BE70-4DB1-BB38-74CD1F2161C7}"/>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A7150AC0-32AF-4AD4-A9D4-326204E8068F}"/>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8F529899-ECD3-4673-B970-22A4AB09A9FB}"/>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F75F7950-80FC-4D20-889C-8966B737B35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C694BDB9-4B24-43A7-96A4-AC752EDF843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137733D1-D517-4669-A5A3-687DA449D076}"/>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BF0B850-4FDA-45A8-B3B9-3BEA102FEC39}"/>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D1FA2A18-563F-4499-9606-0907230EC0C6}"/>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71975ADB-C61D-4BE6-A9C0-8CBA13B6EFE6}"/>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E9B586DF-CE4F-410E-878B-316647CDE366}"/>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17</xdr:row>
      <xdr:rowOff>46990</xdr:rowOff>
    </xdr:to>
    <xdr:cxnSp macro="">
      <xdr:nvCxnSpPr>
        <xdr:cNvPr id="126" name="直線コネクタ 125">
          <a:extLst>
            <a:ext uri="{FF2B5EF4-FFF2-40B4-BE49-F238E27FC236}">
              <a16:creationId xmlns:a16="http://schemas.microsoft.com/office/drawing/2014/main" id="{466F1A45-5471-46CE-946C-63CA0EB2A5E0}"/>
            </a:ext>
          </a:extLst>
        </xdr:cNvPr>
        <xdr:cNvCxnSpPr/>
      </xdr:nvCxnSpPr>
      <xdr:spPr>
        <a:xfrm>
          <a:off x="15671800" y="281305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234CC2C7-4161-448F-B251-7C0E285F53EE}"/>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FA4F38B0-C9C8-47B6-82DE-99A70C4091BE}"/>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69850</xdr:rowOff>
    </xdr:to>
    <xdr:cxnSp macro="">
      <xdr:nvCxnSpPr>
        <xdr:cNvPr id="129" name="直線コネクタ 128">
          <a:extLst>
            <a:ext uri="{FF2B5EF4-FFF2-40B4-BE49-F238E27FC236}">
              <a16:creationId xmlns:a16="http://schemas.microsoft.com/office/drawing/2014/main" id="{64BC208B-95BA-4370-A1DB-2E778032B53F}"/>
            </a:ext>
          </a:extLst>
        </xdr:cNvPr>
        <xdr:cNvCxnSpPr/>
      </xdr:nvCxnSpPr>
      <xdr:spPr>
        <a:xfrm>
          <a:off x="14782800" y="27482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3A06B990-11C0-49B7-845F-11F16327BA63}"/>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1EDB61A2-12A9-469F-8903-137F6F4AD817}"/>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115570</xdr:rowOff>
    </xdr:to>
    <xdr:cxnSp macro="">
      <xdr:nvCxnSpPr>
        <xdr:cNvPr id="132" name="直線コネクタ 131">
          <a:extLst>
            <a:ext uri="{FF2B5EF4-FFF2-40B4-BE49-F238E27FC236}">
              <a16:creationId xmlns:a16="http://schemas.microsoft.com/office/drawing/2014/main" id="{A4751E2D-464B-4740-91A0-C2B7F6560050}"/>
            </a:ext>
          </a:extLst>
        </xdr:cNvPr>
        <xdr:cNvCxnSpPr/>
      </xdr:nvCxnSpPr>
      <xdr:spPr>
        <a:xfrm flipV="1">
          <a:off x="13893800" y="27482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88A12EEE-C3B6-487E-9019-355F15FA3B85}"/>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36371C0B-8329-49AB-A597-BF26C50E85FE}"/>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115570</xdr:rowOff>
    </xdr:from>
    <xdr:to>
      <xdr:col>69</xdr:col>
      <xdr:colOff>92075</xdr:colOff>
      <xdr:row>17</xdr:row>
      <xdr:rowOff>8890</xdr:rowOff>
    </xdr:to>
    <xdr:cxnSp macro="">
      <xdr:nvCxnSpPr>
        <xdr:cNvPr id="135" name="直線コネクタ 134">
          <a:extLst>
            <a:ext uri="{FF2B5EF4-FFF2-40B4-BE49-F238E27FC236}">
              <a16:creationId xmlns:a16="http://schemas.microsoft.com/office/drawing/2014/main" id="{89644D12-7B4F-44DD-94DB-3E2D5435381F}"/>
            </a:ext>
          </a:extLst>
        </xdr:cNvPr>
        <xdr:cNvCxnSpPr/>
      </xdr:nvCxnSpPr>
      <xdr:spPr>
        <a:xfrm flipV="1">
          <a:off x="13004800" y="28587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6" name="フローチャート: 判断 135">
          <a:extLst>
            <a:ext uri="{FF2B5EF4-FFF2-40B4-BE49-F238E27FC236}">
              <a16:creationId xmlns:a16="http://schemas.microsoft.com/office/drawing/2014/main" id="{9EE08FC1-BA7D-4356-BF7C-C3D37E3A8828}"/>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7" name="テキスト ボックス 136">
          <a:extLst>
            <a:ext uri="{FF2B5EF4-FFF2-40B4-BE49-F238E27FC236}">
              <a16:creationId xmlns:a16="http://schemas.microsoft.com/office/drawing/2014/main" id="{18C0C4FB-091B-42F2-8B71-FA4FC6B594BA}"/>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8" name="フローチャート: 判断 137">
          <a:extLst>
            <a:ext uri="{FF2B5EF4-FFF2-40B4-BE49-F238E27FC236}">
              <a16:creationId xmlns:a16="http://schemas.microsoft.com/office/drawing/2014/main" id="{4F0FDA0D-27A7-4F07-85B4-065A69EEFB81}"/>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9" name="テキスト ボックス 138">
          <a:extLst>
            <a:ext uri="{FF2B5EF4-FFF2-40B4-BE49-F238E27FC236}">
              <a16:creationId xmlns:a16="http://schemas.microsoft.com/office/drawing/2014/main" id="{3EE860C1-F042-45F6-9D6B-7F84495E6508}"/>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11A8933-4B77-4463-A42C-B1A887FE7E5A}"/>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0C5E114-41D0-4932-8076-23938D5DDAC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81B8DB9-4232-400D-9CB7-E170DCEF0A4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872ED53-90C2-4E97-ABEE-86A0D027BE2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9A74034D-3F77-4FA7-9319-D6A7A50BDA9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5" name="楕円 144">
          <a:extLst>
            <a:ext uri="{FF2B5EF4-FFF2-40B4-BE49-F238E27FC236}">
              <a16:creationId xmlns:a16="http://schemas.microsoft.com/office/drawing/2014/main" id="{F5554C54-B223-477D-A306-AF35D1A6C7D4}"/>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6" name="物件費該当値テキスト">
          <a:extLst>
            <a:ext uri="{FF2B5EF4-FFF2-40B4-BE49-F238E27FC236}">
              <a16:creationId xmlns:a16="http://schemas.microsoft.com/office/drawing/2014/main" id="{7FACEB12-04A6-45BA-B1E6-A7F5F48C6948}"/>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7" name="楕円 146">
          <a:extLst>
            <a:ext uri="{FF2B5EF4-FFF2-40B4-BE49-F238E27FC236}">
              <a16:creationId xmlns:a16="http://schemas.microsoft.com/office/drawing/2014/main" id="{D3154D5F-F35C-4095-A0CC-F38BB2115859}"/>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8" name="テキスト ボックス 147">
          <a:extLst>
            <a:ext uri="{FF2B5EF4-FFF2-40B4-BE49-F238E27FC236}">
              <a16:creationId xmlns:a16="http://schemas.microsoft.com/office/drawing/2014/main" id="{16306148-B83C-4C36-8538-090F2C883ACF}"/>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9" name="楕円 148">
          <a:extLst>
            <a:ext uri="{FF2B5EF4-FFF2-40B4-BE49-F238E27FC236}">
              <a16:creationId xmlns:a16="http://schemas.microsoft.com/office/drawing/2014/main" id="{DD666BBA-FFE6-4EBD-8F8F-5987706B4EC1}"/>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50" name="テキスト ボックス 149">
          <a:extLst>
            <a:ext uri="{FF2B5EF4-FFF2-40B4-BE49-F238E27FC236}">
              <a16:creationId xmlns:a16="http://schemas.microsoft.com/office/drawing/2014/main" id="{3DD5DE4C-1699-4F05-B7AC-41D82A89FADE}"/>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64770</xdr:rowOff>
    </xdr:from>
    <xdr:to>
      <xdr:col>69</xdr:col>
      <xdr:colOff>142875</xdr:colOff>
      <xdr:row>16</xdr:row>
      <xdr:rowOff>166370</xdr:rowOff>
    </xdr:to>
    <xdr:sp macro="" textlink="">
      <xdr:nvSpPr>
        <xdr:cNvPr id="151" name="楕円 150">
          <a:extLst>
            <a:ext uri="{FF2B5EF4-FFF2-40B4-BE49-F238E27FC236}">
              <a16:creationId xmlns:a16="http://schemas.microsoft.com/office/drawing/2014/main" id="{CEED8A3B-93C3-4957-B976-B6E02F35233A}"/>
            </a:ext>
          </a:extLst>
        </xdr:cNvPr>
        <xdr:cNvSpPr/>
      </xdr:nvSpPr>
      <xdr:spPr>
        <a:xfrm>
          <a:off x="13843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151147</xdr:rowOff>
    </xdr:from>
    <xdr:ext cx="762000" cy="259045"/>
    <xdr:sp macro="" textlink="">
      <xdr:nvSpPr>
        <xdr:cNvPr id="152" name="テキスト ボックス 151">
          <a:extLst>
            <a:ext uri="{FF2B5EF4-FFF2-40B4-BE49-F238E27FC236}">
              <a16:creationId xmlns:a16="http://schemas.microsoft.com/office/drawing/2014/main" id="{3895DDA5-1102-4576-ADC4-CBC3282633D0}"/>
            </a:ext>
          </a:extLst>
        </xdr:cNvPr>
        <xdr:cNvSpPr txBox="1"/>
      </xdr:nvSpPr>
      <xdr:spPr>
        <a:xfrm>
          <a:off x="13512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3" name="楕円 152">
          <a:extLst>
            <a:ext uri="{FF2B5EF4-FFF2-40B4-BE49-F238E27FC236}">
              <a16:creationId xmlns:a16="http://schemas.microsoft.com/office/drawing/2014/main" id="{C6D10B4D-5D73-488C-9DDA-0AC19AC498C4}"/>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4" name="テキスト ボックス 153">
          <a:extLst>
            <a:ext uri="{FF2B5EF4-FFF2-40B4-BE49-F238E27FC236}">
              <a16:creationId xmlns:a16="http://schemas.microsoft.com/office/drawing/2014/main" id="{B4F956D6-BB4E-46B0-B0B8-5F93F5CD7375}"/>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291F5C3A-5255-4C96-B09E-181532F275D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770219C2-3E87-4D10-B5B8-38E8527B6B32}"/>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4539641F-CF94-4FBF-BCB6-9C5F6673C51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F8C9AF1F-DBD0-4CE2-B03B-72F909EE205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8F809E65-DED9-43F8-AC70-17C21E1C13E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B923E10-2716-4ADD-95CD-66F5705D2D9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4034D6FB-294D-43D4-9955-BF370AE00F01}"/>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6F27BAAD-782F-411A-9F9C-107D4ED3BE5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3E415BE8-DEDC-4434-B631-9C6D5E20960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731EFF5D-A64B-4292-BD3F-789EB7CBC3A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AE8EBB41-9CF6-403A-9893-8A024CE8C24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住民税非課税世帯等臨時特別給付金の増の一方、令和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年度に実施した生活支援臨時給付金の減、老人福祉施設措置者数の減により委託料も減となり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％の減となったが、経常経費充当一般財源の増により、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9D6EF12E-0737-4D35-BE48-834DA20A39D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1DB9575C-003D-4020-A919-34323D40196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B4574DFE-445C-46FC-9563-89328594B56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95C67B28-E397-4ACA-B6E2-008679729F48}"/>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793C8F13-D613-4F97-AFE9-EAC74B7146B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35360EF6-528F-4FC7-B0F3-72F050CD7AED}"/>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2A67E31F-048E-42E0-8097-2E15356C3923}"/>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5F94ED7B-3D08-432E-A6D4-51CC91BC75F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BE837578-E36A-49DE-842F-A6C8FE6B6C85}"/>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C3B1EA73-E09F-4BD7-84A1-8A5E725A0DEC}"/>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15B75CD6-58DA-46F9-8517-DE9F220F67FC}"/>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2949E32F-7BAB-43F5-8CA6-2CA1AEEB6E03}"/>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402C00D4-0150-4C4B-B860-EB1C78B26789}"/>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74B08C0A-71CA-4718-BBFD-8DBD2AD69AD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533620FE-8F06-4248-A3A1-8A84E96CC002}"/>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75002E48-DFFF-494C-BAF0-34D327B01CEA}"/>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C14A403D-1C70-4AC1-AA6C-A93F6DE40615}"/>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9A250A53-2D52-41CC-ACC9-CAC6A119FA8B}"/>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A01115-898D-400B-A69B-A846A0F82B23}"/>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CF927347-4519-4760-AC84-BD073688850A}"/>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50800</xdr:rowOff>
    </xdr:to>
    <xdr:cxnSp macro="">
      <xdr:nvCxnSpPr>
        <xdr:cNvPr id="186" name="直線コネクタ 185">
          <a:extLst>
            <a:ext uri="{FF2B5EF4-FFF2-40B4-BE49-F238E27FC236}">
              <a16:creationId xmlns:a16="http://schemas.microsoft.com/office/drawing/2014/main" id="{E0B34937-DDD1-4424-A4FC-D38C63E7A770}"/>
            </a:ext>
          </a:extLst>
        </xdr:cNvPr>
        <xdr:cNvCxnSpPr/>
      </xdr:nvCxnSpPr>
      <xdr:spPr>
        <a:xfrm>
          <a:off x="3987800" y="957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83058D0B-5609-4A77-AE93-CF78377F49A5}"/>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51ECC898-B0CC-4456-8750-D013BD5DEFAE}"/>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146050</xdr:rowOff>
    </xdr:to>
    <xdr:cxnSp macro="">
      <xdr:nvCxnSpPr>
        <xdr:cNvPr id="189" name="直線コネクタ 188">
          <a:extLst>
            <a:ext uri="{FF2B5EF4-FFF2-40B4-BE49-F238E27FC236}">
              <a16:creationId xmlns:a16="http://schemas.microsoft.com/office/drawing/2014/main" id="{904902FD-773B-4876-8950-76BF90121CEF}"/>
            </a:ext>
          </a:extLst>
        </xdr:cNvPr>
        <xdr:cNvCxnSpPr/>
      </xdr:nvCxnSpPr>
      <xdr:spPr>
        <a:xfrm flipV="1">
          <a:off x="3098800" y="9575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44563F02-5C52-4195-9FB7-1832AF1D6133}"/>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230057D6-124E-436B-86E9-16FC2B51016A}"/>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12700</xdr:rowOff>
    </xdr:to>
    <xdr:cxnSp macro="">
      <xdr:nvCxnSpPr>
        <xdr:cNvPr id="192" name="直線コネクタ 191">
          <a:extLst>
            <a:ext uri="{FF2B5EF4-FFF2-40B4-BE49-F238E27FC236}">
              <a16:creationId xmlns:a16="http://schemas.microsoft.com/office/drawing/2014/main" id="{43AE20BE-A11B-4BD9-A82E-A829541BDF72}"/>
            </a:ext>
          </a:extLst>
        </xdr:cNvPr>
        <xdr:cNvCxnSpPr/>
      </xdr:nvCxnSpPr>
      <xdr:spPr>
        <a:xfrm flipV="1">
          <a:off x="2209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A0DF2DF6-3B09-470B-A371-A513C44C545A}"/>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B3663B54-4FF6-4DF7-B3F4-4C0A8381CC5F}"/>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12700</xdr:rowOff>
    </xdr:to>
    <xdr:cxnSp macro="">
      <xdr:nvCxnSpPr>
        <xdr:cNvPr id="195" name="直線コネクタ 194">
          <a:extLst>
            <a:ext uri="{FF2B5EF4-FFF2-40B4-BE49-F238E27FC236}">
              <a16:creationId xmlns:a16="http://schemas.microsoft.com/office/drawing/2014/main" id="{69DC5927-EB75-4E5E-AE6F-5161C2368A83}"/>
            </a:ext>
          </a:extLst>
        </xdr:cNvPr>
        <xdr:cNvCxnSpPr/>
      </xdr:nvCxnSpPr>
      <xdr:spPr>
        <a:xfrm>
          <a:off x="1320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6" name="フローチャート: 判断 195">
          <a:extLst>
            <a:ext uri="{FF2B5EF4-FFF2-40B4-BE49-F238E27FC236}">
              <a16:creationId xmlns:a16="http://schemas.microsoft.com/office/drawing/2014/main" id="{CCB9D3CE-6847-4846-910B-708BEE7A62A3}"/>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7" name="テキスト ボックス 196">
          <a:extLst>
            <a:ext uri="{FF2B5EF4-FFF2-40B4-BE49-F238E27FC236}">
              <a16:creationId xmlns:a16="http://schemas.microsoft.com/office/drawing/2014/main" id="{45AEC85A-4402-4DFF-8866-8B64CE777892}"/>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8" name="フローチャート: 判断 197">
          <a:extLst>
            <a:ext uri="{FF2B5EF4-FFF2-40B4-BE49-F238E27FC236}">
              <a16:creationId xmlns:a16="http://schemas.microsoft.com/office/drawing/2014/main" id="{722C031A-61CD-4377-A1E8-DB222381F933}"/>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81A076DE-1574-4C79-ADBD-8729AD469894}"/>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995B8A5E-7BAB-4795-AF55-E84D0F527DC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EE8398DA-4055-4B0A-9FFF-22BFF99C8456}"/>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7B8B1465-DC59-4BDF-A46F-EDA7B762DBD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95974A1E-9420-48E7-AD4D-0D91B70A313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F488EF69-3546-4380-9225-0803A95DB079}"/>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5" name="楕円 204">
          <a:extLst>
            <a:ext uri="{FF2B5EF4-FFF2-40B4-BE49-F238E27FC236}">
              <a16:creationId xmlns:a16="http://schemas.microsoft.com/office/drawing/2014/main" id="{D6828E2F-C0C2-4DDA-A330-6270A0C47D3D}"/>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6" name="扶助費該当値テキスト">
          <a:extLst>
            <a:ext uri="{FF2B5EF4-FFF2-40B4-BE49-F238E27FC236}">
              <a16:creationId xmlns:a16="http://schemas.microsoft.com/office/drawing/2014/main" id="{37519DE0-71B7-42E1-9B7C-F4C0240471EE}"/>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a:extLst>
            <a:ext uri="{FF2B5EF4-FFF2-40B4-BE49-F238E27FC236}">
              <a16:creationId xmlns:a16="http://schemas.microsoft.com/office/drawing/2014/main" id="{E8058DF8-ABA5-4AFB-A1A2-C8C9A7BB0439}"/>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a:extLst>
            <a:ext uri="{FF2B5EF4-FFF2-40B4-BE49-F238E27FC236}">
              <a16:creationId xmlns:a16="http://schemas.microsoft.com/office/drawing/2014/main" id="{F3888818-18A7-49C6-A5CE-9CB1E52A2F04}"/>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9" name="楕円 208">
          <a:extLst>
            <a:ext uri="{FF2B5EF4-FFF2-40B4-BE49-F238E27FC236}">
              <a16:creationId xmlns:a16="http://schemas.microsoft.com/office/drawing/2014/main" id="{610BD2E0-F0B5-4F6D-A62A-F547D072DD69}"/>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3FC6A9E0-9D1E-4C62-9899-A7E885CFB19A}"/>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1" name="楕円 210">
          <a:extLst>
            <a:ext uri="{FF2B5EF4-FFF2-40B4-BE49-F238E27FC236}">
              <a16:creationId xmlns:a16="http://schemas.microsoft.com/office/drawing/2014/main" id="{E0DF2BA8-9507-4F24-A9DC-6AFF7E1C6BEA}"/>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E746B989-B9A5-4195-9C7F-6F11BC0B8FF7}"/>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3" name="楕円 212">
          <a:extLst>
            <a:ext uri="{FF2B5EF4-FFF2-40B4-BE49-F238E27FC236}">
              <a16:creationId xmlns:a16="http://schemas.microsoft.com/office/drawing/2014/main" id="{4CAA6457-165C-4401-BFAA-91B700552694}"/>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4" name="テキスト ボックス 213">
          <a:extLst>
            <a:ext uri="{FF2B5EF4-FFF2-40B4-BE49-F238E27FC236}">
              <a16:creationId xmlns:a16="http://schemas.microsoft.com/office/drawing/2014/main" id="{C2B3BF10-A9F3-4344-B7E4-910DADB13657}"/>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88D5A203-DC44-4901-8645-BC6B52CF519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3C385A49-B4B6-4A22-ABC4-47B756FADCD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115BFC79-F83F-422D-85B9-ABAEBA9A7A6A}"/>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C48F9AA1-4901-4F1D-BCFE-EC88FB06F20B}"/>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4CCFB457-9560-49D5-BAF8-D39031FCD34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76675CCD-E988-4770-A2D6-A896A028CAA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111F1F17-1722-4CCE-A81F-44B2CEA7092B}"/>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2F123F9D-B4C7-4F33-B100-188E1293783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91A1B331-3007-4357-9061-2585DCED869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23DCF8E9-5814-4B3B-AB60-03B87293169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C5A5EC93-4F46-4798-AC6B-930D33B4CC6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貸付金において第三セクターへの貸付を行ったため増額となっている。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においては、簡易水道事業特別会計、介護保険事業特別会計で減額となった一方、風ぐるま事業特別会計では既設風車撤去に係る起債借入れの繰上償還を実施したことにより、一般会計から繰出しを行ったため（財政調整基金充当）増額となり、</a:t>
          </a:r>
          <a:r>
            <a:rPr kumimoji="1" lang="en-US" altLang="ja-JP" sz="1200">
              <a:latin typeface="ＭＳ Ｐゴシック" panose="020B0600070205080204" pitchFamily="50" charset="-128"/>
              <a:ea typeface="ＭＳ Ｐゴシック" panose="020B0600070205080204" pitchFamily="50" charset="-128"/>
            </a:rPr>
            <a:t>12.6</a:t>
          </a:r>
          <a:r>
            <a:rPr kumimoji="1" lang="ja-JP" altLang="en-US" sz="1200">
              <a:latin typeface="ＭＳ Ｐゴシック" panose="020B0600070205080204" pitchFamily="50" charset="-128"/>
              <a:ea typeface="ＭＳ Ｐゴシック" panose="020B0600070205080204" pitchFamily="50" charset="-128"/>
            </a:rPr>
            <a:t>％増となった。経常経費充当一般財源の増により、経常収支比率は</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令和６年度より公営企業会計へ移行されるため、水道料金の見直しなどを図り、繰出金の抑制に努める。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7EB5D24E-FE83-404F-A214-87A20C104EC5}"/>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C0682718-9F46-4D84-9013-7716837101C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BCE71D0-6D09-4731-B402-3D821185FB5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735F3201-2F7D-4039-B2A2-E08BF8F4446F}"/>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9BC16891-4D07-42AD-A347-89FC4CB00883}"/>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C5FC792E-10DF-477F-972E-0A59AA84B7E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26190CA8-E463-465E-A5DF-D3FAB59D740E}"/>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9D4B1C48-F290-4720-8BED-2F515B351779}"/>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9F16E92C-1D1E-4DD0-9C8D-9C1DE62C42CE}"/>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990B513B-BFD1-43F1-BAF4-20962058A7CB}"/>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1B013D4E-1073-4DEB-A3FF-4A81928D0B16}"/>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F8C832DF-F071-4998-85C3-A41245BE57F4}"/>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577B3619-89F8-4457-B62B-64C9380FF3C7}"/>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3C8410AB-0BD9-4B54-95AD-1E31880D4297}"/>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15F6BBD2-61B4-4488-A3E5-D03FD95C5F5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DA47CD3F-9661-4903-990B-9D92CD8F0FD7}"/>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479CCA5C-9ABA-461F-971B-CBB69F9EB60C}"/>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2CF16A60-5651-4BDB-B4CE-8BD49E90B86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16EE4D64-BC19-4EFF-ACD5-FD4BC4D47F3C}"/>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9DF5835E-B664-479F-A0F4-AA5989CBC1A3}"/>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58</xdr:row>
      <xdr:rowOff>88900</xdr:rowOff>
    </xdr:to>
    <xdr:cxnSp macro="">
      <xdr:nvCxnSpPr>
        <xdr:cNvPr id="246" name="直線コネクタ 245">
          <a:extLst>
            <a:ext uri="{FF2B5EF4-FFF2-40B4-BE49-F238E27FC236}">
              <a16:creationId xmlns:a16="http://schemas.microsoft.com/office/drawing/2014/main" id="{B489D007-8483-44D0-B31E-E2D081B29B52}"/>
            </a:ext>
          </a:extLst>
        </xdr:cNvPr>
        <xdr:cNvCxnSpPr/>
      </xdr:nvCxnSpPr>
      <xdr:spPr>
        <a:xfrm>
          <a:off x="15671800" y="97358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E4A65D63-00FE-4496-949B-75AA5C969D0F}"/>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2C70EB81-899F-40CF-961B-488107928BAB}"/>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24130</xdr:rowOff>
    </xdr:to>
    <xdr:cxnSp macro="">
      <xdr:nvCxnSpPr>
        <xdr:cNvPr id="249" name="直線コネクタ 248">
          <a:extLst>
            <a:ext uri="{FF2B5EF4-FFF2-40B4-BE49-F238E27FC236}">
              <a16:creationId xmlns:a16="http://schemas.microsoft.com/office/drawing/2014/main" id="{526A9FDB-07EA-4085-8EF8-BCB569A64074}"/>
            </a:ext>
          </a:extLst>
        </xdr:cNvPr>
        <xdr:cNvCxnSpPr/>
      </xdr:nvCxnSpPr>
      <xdr:spPr>
        <a:xfrm flipV="1">
          <a:off x="14782800" y="973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DC77FDF-FDE0-409B-9F33-AB2BADFBB721}"/>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8D95D1CE-3CAB-4156-86CE-6D8D3FB42867}"/>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58</xdr:row>
      <xdr:rowOff>50800</xdr:rowOff>
    </xdr:to>
    <xdr:cxnSp macro="">
      <xdr:nvCxnSpPr>
        <xdr:cNvPr id="252" name="直線コネクタ 251">
          <a:extLst>
            <a:ext uri="{FF2B5EF4-FFF2-40B4-BE49-F238E27FC236}">
              <a16:creationId xmlns:a16="http://schemas.microsoft.com/office/drawing/2014/main" id="{02A609A9-005B-4D0F-95B7-A6184D1E1CC5}"/>
            </a:ext>
          </a:extLst>
        </xdr:cNvPr>
        <xdr:cNvCxnSpPr/>
      </xdr:nvCxnSpPr>
      <xdr:spPr>
        <a:xfrm flipV="1">
          <a:off x="13893800" y="9796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5CE586D-F15D-4717-A976-87829BE64971}"/>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1BCBE46A-4AAE-4451-90AB-FEE38FE0DBF6}"/>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50800</xdr:rowOff>
    </xdr:to>
    <xdr:cxnSp macro="">
      <xdr:nvCxnSpPr>
        <xdr:cNvPr id="255" name="直線コネクタ 254">
          <a:extLst>
            <a:ext uri="{FF2B5EF4-FFF2-40B4-BE49-F238E27FC236}">
              <a16:creationId xmlns:a16="http://schemas.microsoft.com/office/drawing/2014/main" id="{4DB233AB-CE6D-4CA1-B0ED-BB5D6B0C26F6}"/>
            </a:ext>
          </a:extLst>
        </xdr:cNvPr>
        <xdr:cNvCxnSpPr/>
      </xdr:nvCxnSpPr>
      <xdr:spPr>
        <a:xfrm>
          <a:off x="13004800" y="991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6" name="フローチャート: 判断 255">
          <a:extLst>
            <a:ext uri="{FF2B5EF4-FFF2-40B4-BE49-F238E27FC236}">
              <a16:creationId xmlns:a16="http://schemas.microsoft.com/office/drawing/2014/main" id="{BD87D852-2D3B-400D-8FB5-C655EFD41AC1}"/>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7" name="テキスト ボックス 256">
          <a:extLst>
            <a:ext uri="{FF2B5EF4-FFF2-40B4-BE49-F238E27FC236}">
              <a16:creationId xmlns:a16="http://schemas.microsoft.com/office/drawing/2014/main" id="{9517F865-2F3D-4CC7-83DE-BFBF91B00F13}"/>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8" name="フローチャート: 判断 257">
          <a:extLst>
            <a:ext uri="{FF2B5EF4-FFF2-40B4-BE49-F238E27FC236}">
              <a16:creationId xmlns:a16="http://schemas.microsoft.com/office/drawing/2014/main" id="{F9EFD4E3-FB9C-49DE-B6B6-285864D9D984}"/>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9" name="テキスト ボックス 258">
          <a:extLst>
            <a:ext uri="{FF2B5EF4-FFF2-40B4-BE49-F238E27FC236}">
              <a16:creationId xmlns:a16="http://schemas.microsoft.com/office/drawing/2014/main" id="{9F164680-D122-48A2-805C-E2D1A3774ADC}"/>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617B8D73-992D-45EE-A7D9-8C6404C8632E}"/>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1ED470E7-40C5-4AC0-A178-CA3FFE6E9051}"/>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4629B589-C50D-4DB7-B16E-B9FED624371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B0537D8F-8C70-4F2C-B10F-2A6E49248817}"/>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4610D32-B0BB-4722-AC31-E20009B130A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5" name="楕円 264">
          <a:extLst>
            <a:ext uri="{FF2B5EF4-FFF2-40B4-BE49-F238E27FC236}">
              <a16:creationId xmlns:a16="http://schemas.microsoft.com/office/drawing/2014/main" id="{5145380A-6AE1-4981-90A8-17797436653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6" name="その他該当値テキスト">
          <a:extLst>
            <a:ext uri="{FF2B5EF4-FFF2-40B4-BE49-F238E27FC236}">
              <a16:creationId xmlns:a16="http://schemas.microsoft.com/office/drawing/2014/main" id="{41C7F7FD-B884-4977-A643-B3E50B73D584}"/>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7" name="楕円 266">
          <a:extLst>
            <a:ext uri="{FF2B5EF4-FFF2-40B4-BE49-F238E27FC236}">
              <a16:creationId xmlns:a16="http://schemas.microsoft.com/office/drawing/2014/main" id="{8F85FECE-E120-48BD-88E1-5C7A77BCDB73}"/>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68" name="テキスト ボックス 267">
          <a:extLst>
            <a:ext uri="{FF2B5EF4-FFF2-40B4-BE49-F238E27FC236}">
              <a16:creationId xmlns:a16="http://schemas.microsoft.com/office/drawing/2014/main" id="{0D3DAC1F-63F0-4716-89E5-49395542230B}"/>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a:extLst>
            <a:ext uri="{FF2B5EF4-FFF2-40B4-BE49-F238E27FC236}">
              <a16:creationId xmlns:a16="http://schemas.microsoft.com/office/drawing/2014/main" id="{B471EAED-1950-45AE-9D0E-BEDBDC9144B7}"/>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0" name="テキスト ボックス 269">
          <a:extLst>
            <a:ext uri="{FF2B5EF4-FFF2-40B4-BE49-F238E27FC236}">
              <a16:creationId xmlns:a16="http://schemas.microsoft.com/office/drawing/2014/main" id="{EA70C27F-A24F-4DB9-887C-539C2182367E}"/>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1" name="楕円 270">
          <a:extLst>
            <a:ext uri="{FF2B5EF4-FFF2-40B4-BE49-F238E27FC236}">
              <a16:creationId xmlns:a16="http://schemas.microsoft.com/office/drawing/2014/main" id="{030CC7AE-BFE7-4E7B-A12E-7D7FAED5FCCB}"/>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2" name="テキスト ボックス 271">
          <a:extLst>
            <a:ext uri="{FF2B5EF4-FFF2-40B4-BE49-F238E27FC236}">
              <a16:creationId xmlns:a16="http://schemas.microsoft.com/office/drawing/2014/main" id="{222BEAD0-5909-41E0-AC6E-C8C4FF9573B7}"/>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3" name="楕円 272">
          <a:extLst>
            <a:ext uri="{FF2B5EF4-FFF2-40B4-BE49-F238E27FC236}">
              <a16:creationId xmlns:a16="http://schemas.microsoft.com/office/drawing/2014/main" id="{2B119A73-34BC-4751-A783-0D320E7A4702}"/>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74" name="テキスト ボックス 273">
          <a:extLst>
            <a:ext uri="{FF2B5EF4-FFF2-40B4-BE49-F238E27FC236}">
              <a16:creationId xmlns:a16="http://schemas.microsoft.com/office/drawing/2014/main" id="{12EA208C-B81C-4033-8174-C43383CBD29F}"/>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7FCF4D5F-DA73-49B7-B9A0-85913C64AB96}"/>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8AA2D01B-9513-466E-9C80-405E24E7E02C}"/>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7A672842-9C17-4858-9575-AA1CBA3B3FEF}"/>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98D7C53-C84D-42C3-9932-4E78359FCCC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19CF6F46-256A-4D1A-B7C1-74624A9F5E9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FF003E2C-2B6B-4F0C-9A4B-271E4172A54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BC144219-04A9-4F51-A849-DB1CA1DA85F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F51E7A48-D69E-4D29-BB0A-F5C8CDDE884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A33CE77D-C371-4A1C-AE05-5DC2EE88EFC4}"/>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EB96A8D7-CBB6-4D84-9E65-5E54FD66C8BA}"/>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1A45DF25-A9B6-416E-8315-8354CD01DF6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令和４年度は、一部事務組合負担金（塵芥処理）の増額等により、補助費等の経常収支比率が上昇したが、令和５年度においては同負担金が</a:t>
          </a:r>
          <a:r>
            <a:rPr kumimoji="1" lang="en-US" altLang="ja-JP" sz="1300">
              <a:latin typeface="ＭＳ Ｐゴシック" panose="020B0600070205080204" pitchFamily="50" charset="-128"/>
              <a:ea typeface="ＭＳ Ｐゴシック" panose="020B0600070205080204" pitchFamily="50" charset="-128"/>
            </a:rPr>
            <a:t>49.8</a:t>
          </a:r>
          <a:r>
            <a:rPr kumimoji="1" lang="ja-JP" altLang="en-US" sz="1300">
              <a:latin typeface="ＭＳ Ｐゴシック" panose="020B0600070205080204" pitchFamily="50" charset="-128"/>
              <a:ea typeface="ＭＳ Ｐゴシック" panose="020B0600070205080204" pitchFamily="50" charset="-128"/>
            </a:rPr>
            <a:t>％減となり、経常収支比率も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853C48E2-6198-4388-99C1-674E47A3DF6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A4956F99-B5CE-45B1-8457-3642AF3A0E8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42A54483-80F3-4148-BBAD-F5513D89DA4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3949D4E4-6996-422C-AC9B-640F3A79CE6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1475FEEB-ED39-4F42-988E-A3061D46C999}"/>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DB21C4EE-29BA-4ADB-B48E-B68BC3226208}"/>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23C32EF2-6BC7-4CBC-AA6A-9D31F70E6D78}"/>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C0611A84-5E39-4A55-9129-F577EF42272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E6A07698-5384-42BE-87D4-327E6304B665}"/>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D38832AE-D5B3-494B-9043-82C3D0725D68}"/>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6165D0F0-043D-4571-A1F5-8214940F90B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2B018626-7319-4596-B70F-92AE78A5038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3800F469-DCFC-4598-B6A3-FD015E4DAF6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F085A1B4-7170-4728-9D38-01E8082ED144}"/>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731FA65E-C0B4-48FB-B131-CCE84991CC1F}"/>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64027D81-2C59-4DBF-8FBD-046177F60B02}"/>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6F4E9D55-BF63-43AF-BF9C-5E8F33B98116}"/>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694DC464-BE96-4B35-8DF6-89A3BEFA5CB6}"/>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83566</xdr:rowOff>
    </xdr:to>
    <xdr:cxnSp macro="">
      <xdr:nvCxnSpPr>
        <xdr:cNvPr id="304" name="直線コネクタ 303">
          <a:extLst>
            <a:ext uri="{FF2B5EF4-FFF2-40B4-BE49-F238E27FC236}">
              <a16:creationId xmlns:a16="http://schemas.microsoft.com/office/drawing/2014/main" id="{585B8D33-9711-4924-B333-5A65B48DAC68}"/>
            </a:ext>
          </a:extLst>
        </xdr:cNvPr>
        <xdr:cNvCxnSpPr/>
      </xdr:nvCxnSpPr>
      <xdr:spPr>
        <a:xfrm flipV="1">
          <a:off x="15671800" y="627634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F5604EEC-D51C-4224-B101-815DD86FA7A2}"/>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E43FF2CC-2A1D-48A6-9131-412E9D800899}"/>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83566</xdr:rowOff>
    </xdr:to>
    <xdr:cxnSp macro="">
      <xdr:nvCxnSpPr>
        <xdr:cNvPr id="307" name="直線コネクタ 306">
          <a:extLst>
            <a:ext uri="{FF2B5EF4-FFF2-40B4-BE49-F238E27FC236}">
              <a16:creationId xmlns:a16="http://schemas.microsoft.com/office/drawing/2014/main" id="{1974DA2E-1B27-4C93-A4FD-02D2C51F6412}"/>
            </a:ext>
          </a:extLst>
        </xdr:cNvPr>
        <xdr:cNvCxnSpPr/>
      </xdr:nvCxnSpPr>
      <xdr:spPr>
        <a:xfrm>
          <a:off x="14782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97043F7A-4D3A-4D5F-960E-74263E72608F}"/>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12BCBFCC-EE6D-4C26-8563-D9E528A9B9A3}"/>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101854</xdr:rowOff>
    </xdr:to>
    <xdr:cxnSp macro="">
      <xdr:nvCxnSpPr>
        <xdr:cNvPr id="310" name="直線コネクタ 309">
          <a:extLst>
            <a:ext uri="{FF2B5EF4-FFF2-40B4-BE49-F238E27FC236}">
              <a16:creationId xmlns:a16="http://schemas.microsoft.com/office/drawing/2014/main" id="{0B352255-7A18-4F70-9D40-FA8FD746CF1A}"/>
            </a:ext>
          </a:extLst>
        </xdr:cNvPr>
        <xdr:cNvCxnSpPr/>
      </xdr:nvCxnSpPr>
      <xdr:spPr>
        <a:xfrm flipV="1">
          <a:off x="13893800" y="6372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85193145-DF3F-4D01-B7CF-94E6477D6D52}"/>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7707A14F-6493-4716-9D46-F0D970BF75E1}"/>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120142</xdr:rowOff>
    </xdr:to>
    <xdr:cxnSp macro="">
      <xdr:nvCxnSpPr>
        <xdr:cNvPr id="313" name="直線コネクタ 312">
          <a:extLst>
            <a:ext uri="{FF2B5EF4-FFF2-40B4-BE49-F238E27FC236}">
              <a16:creationId xmlns:a16="http://schemas.microsoft.com/office/drawing/2014/main" id="{B4C6D847-9380-4C49-8A44-9FCF56FA0545}"/>
            </a:ext>
          </a:extLst>
        </xdr:cNvPr>
        <xdr:cNvCxnSpPr/>
      </xdr:nvCxnSpPr>
      <xdr:spPr>
        <a:xfrm flipV="1">
          <a:off x="13004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C6AA10A-D027-45F5-AADC-652E66B33642}"/>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69BD573E-7B3C-4E4A-927C-36AE0C23CA53}"/>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6" name="フローチャート: 判断 315">
          <a:extLst>
            <a:ext uri="{FF2B5EF4-FFF2-40B4-BE49-F238E27FC236}">
              <a16:creationId xmlns:a16="http://schemas.microsoft.com/office/drawing/2014/main" id="{F5F638E0-2DEB-4A50-9DCA-E3705DDDEA9A}"/>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7" name="テキスト ボックス 316">
          <a:extLst>
            <a:ext uri="{FF2B5EF4-FFF2-40B4-BE49-F238E27FC236}">
              <a16:creationId xmlns:a16="http://schemas.microsoft.com/office/drawing/2014/main" id="{DB8BC7CF-AD20-4EE8-836A-1C1AC5BC2357}"/>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D21B5810-4046-453D-A148-39AAFA66F855}"/>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F36C2A77-F6C7-42EF-B443-2221579E3E2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EC2EB3B9-E8AB-424E-814D-EF84FED05919}"/>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679D7680-2C11-4B71-9B97-E6362A00B20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39806CB8-B5A2-4FD0-920A-A77B88F2244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3" name="楕円 322">
          <a:extLst>
            <a:ext uri="{FF2B5EF4-FFF2-40B4-BE49-F238E27FC236}">
              <a16:creationId xmlns:a16="http://schemas.microsoft.com/office/drawing/2014/main" id="{D3A7BBB7-1CA0-4FBE-9757-E62B01872B7E}"/>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4" name="補助費等該当値テキスト">
          <a:extLst>
            <a:ext uri="{FF2B5EF4-FFF2-40B4-BE49-F238E27FC236}">
              <a16:creationId xmlns:a16="http://schemas.microsoft.com/office/drawing/2014/main" id="{0404C03B-09C0-427D-B2FB-12604B024A44}"/>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5" name="楕円 324">
          <a:extLst>
            <a:ext uri="{FF2B5EF4-FFF2-40B4-BE49-F238E27FC236}">
              <a16:creationId xmlns:a16="http://schemas.microsoft.com/office/drawing/2014/main" id="{4F55844D-A918-4837-AD1A-89E0107DA3EC}"/>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6" name="テキスト ボックス 325">
          <a:extLst>
            <a:ext uri="{FF2B5EF4-FFF2-40B4-BE49-F238E27FC236}">
              <a16:creationId xmlns:a16="http://schemas.microsoft.com/office/drawing/2014/main" id="{30D616F9-4235-4342-B2EC-73D05E61F61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7" name="楕円 326">
          <a:extLst>
            <a:ext uri="{FF2B5EF4-FFF2-40B4-BE49-F238E27FC236}">
              <a16:creationId xmlns:a16="http://schemas.microsoft.com/office/drawing/2014/main" id="{BA2054BB-6719-4C20-9E2E-71A75020EF35}"/>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8" name="テキスト ボックス 327">
          <a:extLst>
            <a:ext uri="{FF2B5EF4-FFF2-40B4-BE49-F238E27FC236}">
              <a16:creationId xmlns:a16="http://schemas.microsoft.com/office/drawing/2014/main" id="{F6D0077B-2808-42DD-AE29-4B771DFC50CE}"/>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9" name="楕円 328">
          <a:extLst>
            <a:ext uri="{FF2B5EF4-FFF2-40B4-BE49-F238E27FC236}">
              <a16:creationId xmlns:a16="http://schemas.microsoft.com/office/drawing/2014/main" id="{D020C3BE-BDE4-46D8-A7AF-A8289B7F1977}"/>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0" name="テキスト ボックス 329">
          <a:extLst>
            <a:ext uri="{FF2B5EF4-FFF2-40B4-BE49-F238E27FC236}">
              <a16:creationId xmlns:a16="http://schemas.microsoft.com/office/drawing/2014/main" id="{AFDE89E8-1748-4BCF-8FDB-B5A498C3A74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1" name="楕円 330">
          <a:extLst>
            <a:ext uri="{FF2B5EF4-FFF2-40B4-BE49-F238E27FC236}">
              <a16:creationId xmlns:a16="http://schemas.microsoft.com/office/drawing/2014/main" id="{03BFE141-E4C4-4EDB-B0DA-87860BD0A755}"/>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2" name="テキスト ボックス 331">
          <a:extLst>
            <a:ext uri="{FF2B5EF4-FFF2-40B4-BE49-F238E27FC236}">
              <a16:creationId xmlns:a16="http://schemas.microsoft.com/office/drawing/2014/main" id="{A47E360C-9639-42A7-B271-248E4F4A28D1}"/>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A1F5DA98-3983-4A4A-B42A-60C05FBAA71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D448CED9-CCBF-4CA0-BA1A-1950A359335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8AB28A9C-94D2-48CA-99BA-4B0821427BE6}"/>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21DBE28A-3BBC-4B1F-BB86-02ADDDAB463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197194CB-07F3-45D1-A9B0-23D9023ED9E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4FA04F89-3930-4D38-B649-8495CF7E258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151BA9B4-82D2-4EA8-9F14-4A2E4068369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1BC90348-6FDE-44AA-AD1B-1421C80EE81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3ACFE41B-A227-45C6-BA12-F9FD5B9534FD}"/>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F1CCEB51-DF92-4A42-B279-BE0E1B2A3F72}"/>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C800146F-1E3C-4CF0-BCFC-CCD7B8FF4ED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年度から元利償還金が減少傾向にあったが、平成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年度に借入れを行った過疎債ハード（町立図書館整備・複合福祉施設整備）の元金償還開始に伴い、令和３年度から上昇に転じている。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令和５年度は、長期債に係る元利償還金は前年度比</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％増となり、経常経費充当一般財源も増となったことで、経常収支比率は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今後も大型事業（道の駅整備事業・脱炭素事業等）の起債借入れにより公債費は上昇する見込みであるため、償還期間を長くするなど公債費の平準化に努める。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5BE0D374-81AB-4B45-897B-0382234BA48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6C99CF33-4302-4E60-B097-1BC7AA6B9B9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DC904831-889C-444B-BB5D-5B6B8ABFD0BB}"/>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F58E7B12-FAFB-4EFD-9DFE-EECF93CF52C4}"/>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A823720E-5C74-49F3-861D-27A081BA3328}"/>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A27B388A-1D2C-43EB-9409-0025ECE08FD8}"/>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F29FCD95-DF02-4B71-9DFC-EE8A2A7310BF}"/>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830781E5-4536-40A2-8B46-C6094AE5948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38BBB0BF-F0C4-4EDD-AB2A-77F95637DB83}"/>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EDCBEDEC-FB7F-4681-A076-924FE919269D}"/>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795FCB9A-EEA0-456F-BE3E-516AAA561C9C}"/>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DD772EA-FF5A-4FF4-9D1D-D2D72C7430A6}"/>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3CEEEFFD-D18C-42BD-9D81-A4765564288D}"/>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D79D4448-DAF4-47B5-B96A-56FB33D998B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BE0D7B84-3FB6-40BE-8E67-62B98676155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3E6A269-33EE-4275-A7A7-69129A8C3E3C}"/>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F34AFEAD-A11A-4351-AF3A-46322B34947F}"/>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7BAFB960-1415-4184-814B-5A8AF8EFD494}"/>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DBCEF5AB-85E8-4195-AAEA-BFFBA41E2559}"/>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F5A94F86-FF6B-4587-9625-E9350C32CB21}"/>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50800</xdr:rowOff>
    </xdr:to>
    <xdr:cxnSp macro="">
      <xdr:nvCxnSpPr>
        <xdr:cNvPr id="364" name="直線コネクタ 363">
          <a:extLst>
            <a:ext uri="{FF2B5EF4-FFF2-40B4-BE49-F238E27FC236}">
              <a16:creationId xmlns:a16="http://schemas.microsoft.com/office/drawing/2014/main" id="{7F83C594-41B7-4B62-8E05-6D8940BDF43B}"/>
            </a:ext>
          </a:extLst>
        </xdr:cNvPr>
        <xdr:cNvCxnSpPr/>
      </xdr:nvCxnSpPr>
      <xdr:spPr>
        <a:xfrm>
          <a:off x="3987800" y="1337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D57D56E9-50B1-44DC-BD0C-BC13618B9481}"/>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D74F9EDD-ECAC-4490-8D80-0BED709438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78</xdr:row>
      <xdr:rowOff>5080</xdr:rowOff>
    </xdr:to>
    <xdr:cxnSp macro="">
      <xdr:nvCxnSpPr>
        <xdr:cNvPr id="367" name="直線コネクタ 366">
          <a:extLst>
            <a:ext uri="{FF2B5EF4-FFF2-40B4-BE49-F238E27FC236}">
              <a16:creationId xmlns:a16="http://schemas.microsoft.com/office/drawing/2014/main" id="{588B96B9-7DBA-4F4B-A13F-94338521922E}"/>
            </a:ext>
          </a:extLst>
        </xdr:cNvPr>
        <xdr:cNvCxnSpPr/>
      </xdr:nvCxnSpPr>
      <xdr:spPr>
        <a:xfrm>
          <a:off x="3098800" y="132905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797F5C3F-471B-4E94-83A6-714ACDBDDDCF}"/>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8CD316AB-3F63-4DA4-9AD0-08FEB1F1F94B}"/>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88900</xdr:rowOff>
    </xdr:to>
    <xdr:cxnSp macro="">
      <xdr:nvCxnSpPr>
        <xdr:cNvPr id="370" name="直線コネクタ 369">
          <a:extLst>
            <a:ext uri="{FF2B5EF4-FFF2-40B4-BE49-F238E27FC236}">
              <a16:creationId xmlns:a16="http://schemas.microsoft.com/office/drawing/2014/main" id="{D8DE6DFC-BD72-4D56-8E1D-F4CC4C9A9DEE}"/>
            </a:ext>
          </a:extLst>
        </xdr:cNvPr>
        <xdr:cNvCxnSpPr/>
      </xdr:nvCxnSpPr>
      <xdr:spPr>
        <a:xfrm>
          <a:off x="2209800" y="132067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4BDCD960-5226-4BBB-B7CB-C8E42B193595}"/>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AD8F2373-B086-4962-B1DC-FD19C253C375}"/>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46989</xdr:rowOff>
    </xdr:to>
    <xdr:cxnSp macro="">
      <xdr:nvCxnSpPr>
        <xdr:cNvPr id="373" name="直線コネクタ 372">
          <a:extLst>
            <a:ext uri="{FF2B5EF4-FFF2-40B4-BE49-F238E27FC236}">
              <a16:creationId xmlns:a16="http://schemas.microsoft.com/office/drawing/2014/main" id="{DEE03F34-25E6-463A-8EA7-ECAD16CF5294}"/>
            </a:ext>
          </a:extLst>
        </xdr:cNvPr>
        <xdr:cNvCxnSpPr/>
      </xdr:nvCxnSpPr>
      <xdr:spPr>
        <a:xfrm flipV="1">
          <a:off x="1320800" y="132067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4" name="フローチャート: 判断 373">
          <a:extLst>
            <a:ext uri="{FF2B5EF4-FFF2-40B4-BE49-F238E27FC236}">
              <a16:creationId xmlns:a16="http://schemas.microsoft.com/office/drawing/2014/main" id="{131135EB-9111-4CBA-8AD0-83F7278A004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5" name="テキスト ボックス 374">
          <a:extLst>
            <a:ext uri="{FF2B5EF4-FFF2-40B4-BE49-F238E27FC236}">
              <a16:creationId xmlns:a16="http://schemas.microsoft.com/office/drawing/2014/main" id="{C7361BF4-3472-4164-AB89-4750F6686DBA}"/>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6" name="フローチャート: 判断 375">
          <a:extLst>
            <a:ext uri="{FF2B5EF4-FFF2-40B4-BE49-F238E27FC236}">
              <a16:creationId xmlns:a16="http://schemas.microsoft.com/office/drawing/2014/main" id="{66AE0C51-E4A5-4E44-8419-CB7E771D7916}"/>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77" name="テキスト ボックス 376">
          <a:extLst>
            <a:ext uri="{FF2B5EF4-FFF2-40B4-BE49-F238E27FC236}">
              <a16:creationId xmlns:a16="http://schemas.microsoft.com/office/drawing/2014/main" id="{912EA13A-17F9-4D00-A445-C05CC61EC263}"/>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F46AE25C-09EF-4C34-BE54-AAB7826744A9}"/>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E2AF9C0E-C702-469B-9787-0553ECF8E31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11B40E0D-8D0E-4E97-B877-ACD0685621F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E195658A-A4AF-43FC-8796-E0BEF1FF038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A83427AB-B187-47A0-9159-F09933DA2F2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3" name="楕円 382">
          <a:extLst>
            <a:ext uri="{FF2B5EF4-FFF2-40B4-BE49-F238E27FC236}">
              <a16:creationId xmlns:a16="http://schemas.microsoft.com/office/drawing/2014/main" id="{7651E620-447E-4E64-8581-3A27B7D21DB7}"/>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4" name="公債費該当値テキスト">
          <a:extLst>
            <a:ext uri="{FF2B5EF4-FFF2-40B4-BE49-F238E27FC236}">
              <a16:creationId xmlns:a16="http://schemas.microsoft.com/office/drawing/2014/main" id="{B1E5C494-AA17-44E2-87CA-FC121A17EB4D}"/>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85" name="楕円 384">
          <a:extLst>
            <a:ext uri="{FF2B5EF4-FFF2-40B4-BE49-F238E27FC236}">
              <a16:creationId xmlns:a16="http://schemas.microsoft.com/office/drawing/2014/main" id="{58BD0639-8CDB-4859-A41F-FBC65CD70AD7}"/>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86" name="テキスト ボックス 385">
          <a:extLst>
            <a:ext uri="{FF2B5EF4-FFF2-40B4-BE49-F238E27FC236}">
              <a16:creationId xmlns:a16="http://schemas.microsoft.com/office/drawing/2014/main" id="{D0C7233A-6229-442D-963F-298556370187}"/>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87" name="楕円 386">
          <a:extLst>
            <a:ext uri="{FF2B5EF4-FFF2-40B4-BE49-F238E27FC236}">
              <a16:creationId xmlns:a16="http://schemas.microsoft.com/office/drawing/2014/main" id="{C04171C2-173C-42C1-8352-FEFADB72A58C}"/>
            </a:ext>
          </a:extLst>
        </xdr:cNvPr>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124477</xdr:rowOff>
    </xdr:from>
    <xdr:ext cx="762000" cy="259045"/>
    <xdr:sp macro="" textlink="">
      <xdr:nvSpPr>
        <xdr:cNvPr id="388" name="テキスト ボックス 387">
          <a:extLst>
            <a:ext uri="{FF2B5EF4-FFF2-40B4-BE49-F238E27FC236}">
              <a16:creationId xmlns:a16="http://schemas.microsoft.com/office/drawing/2014/main" id="{8C0F8A05-E60C-4007-B83A-6A0280BD3249}"/>
            </a:ext>
          </a:extLst>
        </xdr:cNvPr>
        <xdr:cNvSpPr txBox="1"/>
      </xdr:nvSpPr>
      <xdr:spPr>
        <a:xfrm>
          <a:off x="2717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9" name="楕円 388">
          <a:extLst>
            <a:ext uri="{FF2B5EF4-FFF2-40B4-BE49-F238E27FC236}">
              <a16:creationId xmlns:a16="http://schemas.microsoft.com/office/drawing/2014/main" id="{B7B6F813-5639-4AFA-9D3F-BAC09B35C333}"/>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90" name="テキスト ボックス 389">
          <a:extLst>
            <a:ext uri="{FF2B5EF4-FFF2-40B4-BE49-F238E27FC236}">
              <a16:creationId xmlns:a16="http://schemas.microsoft.com/office/drawing/2014/main" id="{059F1675-E811-48D9-9F14-30D490922B09}"/>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1" name="楕円 390">
          <a:extLst>
            <a:ext uri="{FF2B5EF4-FFF2-40B4-BE49-F238E27FC236}">
              <a16:creationId xmlns:a16="http://schemas.microsoft.com/office/drawing/2014/main" id="{5C8AE0E3-409D-4415-8BAD-BE9A306657E8}"/>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2" name="テキスト ボックス 391">
          <a:extLst>
            <a:ext uri="{FF2B5EF4-FFF2-40B4-BE49-F238E27FC236}">
              <a16:creationId xmlns:a16="http://schemas.microsoft.com/office/drawing/2014/main" id="{70D8E174-6435-4F10-9967-45AF7CE5390C}"/>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7774ACF1-15C3-4686-A34D-EBA2091D3A11}"/>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580449D1-568D-4106-9904-0B4FA5F4B015}"/>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82BB61B5-B448-4BF2-B7CE-D96478C1833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48F860CD-8D8D-46CB-9938-9D6733CF4499}"/>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FA409E05-8941-40DD-9E17-0DA26A4526F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9BCE45BA-5808-4B0F-A345-151249CA391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DC4A0E30-D0B5-46C9-BE6D-A8FC195DB02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B8BDE523-1A9F-49A3-907E-66DB68493E3A}"/>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6AA6B1A7-0A98-464F-9A73-14D93DE1D19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7A34B79C-976E-4E97-AA2E-7CDB0D596A4A}"/>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DFD1D17E-05EF-4098-988A-01B593EF8AD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経常収支比率は前年度と比較して扶助費で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ポイント増、物件費で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ポイント増、補助費等で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全体的な経常経費充当一般財源の増により、公債費以外の経常収支比率は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A5D9635B-A3AC-4444-B696-3BA3340BF12D}"/>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4625E3B9-8C9E-4CCB-92CB-4D770FECB82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1A0D5244-8E28-4E02-92DD-0E9E8571F78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F9C83A39-1CFF-4608-B6B1-D3C78D621285}"/>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D543D23C-5347-4C9E-9F7C-962F8AFA2C9A}"/>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6600C698-3CF4-4C66-AB93-98BF33251492}"/>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5B55C2D2-44EF-4145-9522-F941FF6A9BEF}"/>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57754245-FECA-4E53-A7ED-9675270982E5}"/>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6A1CDE84-EE9D-4754-9C68-D34632B46282}"/>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9F7B6B9B-E914-4878-BA2D-2352965F161F}"/>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BA0F3847-2616-4FA6-9525-37D9681F3E59}"/>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ECE0541A-6C89-4D8F-B206-649AAB13C9F7}"/>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85BE960B-EF73-43CA-996E-1D0D7CE5A637}"/>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AFC62519-7334-461F-92B3-04F7D22F843C}"/>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24CDA861-B330-4BC5-B673-24C257C9A233}"/>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4115AB93-3094-4DEF-B3C3-CF98B8D7DC3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AEA9FD72-6E07-4B5B-9FFC-AAEB27B82D68}"/>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60F549D6-1B9D-4E05-9E12-6FE0CE70ECBD}"/>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4EA14995-85B0-4CF2-B82B-5F98F9808D35}"/>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FB038EA9-4D42-4A1A-85A8-3D2ADA5200C8}"/>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A85CECF5-5090-4703-95C2-0388FE34F4BA}"/>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153670</xdr:rowOff>
    </xdr:to>
    <xdr:cxnSp macro="">
      <xdr:nvCxnSpPr>
        <xdr:cNvPr id="425" name="直線コネクタ 424">
          <a:extLst>
            <a:ext uri="{FF2B5EF4-FFF2-40B4-BE49-F238E27FC236}">
              <a16:creationId xmlns:a16="http://schemas.microsoft.com/office/drawing/2014/main" id="{6AFE5B0E-F392-42F7-81C8-A9C85E560D6A}"/>
            </a:ext>
          </a:extLst>
        </xdr:cNvPr>
        <xdr:cNvCxnSpPr/>
      </xdr:nvCxnSpPr>
      <xdr:spPr>
        <a:xfrm>
          <a:off x="15671800" y="12997180"/>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374AE4C3-D054-4E0A-8DB4-F09D6B054359}"/>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B45A94CB-7A19-4ECE-AF1E-9087A924AEA1}"/>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96520</xdr:rowOff>
    </xdr:from>
    <xdr:to>
      <xdr:col>78</xdr:col>
      <xdr:colOff>69850</xdr:colOff>
      <xdr:row>75</xdr:row>
      <xdr:rowOff>138430</xdr:rowOff>
    </xdr:to>
    <xdr:cxnSp macro="">
      <xdr:nvCxnSpPr>
        <xdr:cNvPr id="428" name="直線コネクタ 427">
          <a:extLst>
            <a:ext uri="{FF2B5EF4-FFF2-40B4-BE49-F238E27FC236}">
              <a16:creationId xmlns:a16="http://schemas.microsoft.com/office/drawing/2014/main" id="{75CD36B2-AF9C-4256-8034-019E9BFF120D}"/>
            </a:ext>
          </a:extLst>
        </xdr:cNvPr>
        <xdr:cNvCxnSpPr/>
      </xdr:nvCxnSpPr>
      <xdr:spPr>
        <a:xfrm>
          <a:off x="14782800" y="12955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7A50698C-634F-43C1-8E1A-6ACDA7859769}"/>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6B95F05-21C7-465A-858C-40B39DFAC665}"/>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96520</xdr:rowOff>
    </xdr:from>
    <xdr:to>
      <xdr:col>73</xdr:col>
      <xdr:colOff>180975</xdr:colOff>
      <xdr:row>77</xdr:row>
      <xdr:rowOff>92711</xdr:rowOff>
    </xdr:to>
    <xdr:cxnSp macro="">
      <xdr:nvCxnSpPr>
        <xdr:cNvPr id="431" name="直線コネクタ 430">
          <a:extLst>
            <a:ext uri="{FF2B5EF4-FFF2-40B4-BE49-F238E27FC236}">
              <a16:creationId xmlns:a16="http://schemas.microsoft.com/office/drawing/2014/main" id="{417FA6CD-3424-41EB-963D-7C718E26C15E}"/>
            </a:ext>
          </a:extLst>
        </xdr:cNvPr>
        <xdr:cNvCxnSpPr/>
      </xdr:nvCxnSpPr>
      <xdr:spPr>
        <a:xfrm flipV="1">
          <a:off x="13893800" y="12955270"/>
          <a:ext cx="889000" cy="3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4BD6B73E-B947-4F9A-A8E7-D84CB5B0A18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DFF71AEF-6F56-484D-A0D0-149109D17C8D}"/>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92711</xdr:rowOff>
    </xdr:to>
    <xdr:cxnSp macro="">
      <xdr:nvCxnSpPr>
        <xdr:cNvPr id="434" name="直線コネクタ 433">
          <a:extLst>
            <a:ext uri="{FF2B5EF4-FFF2-40B4-BE49-F238E27FC236}">
              <a16:creationId xmlns:a16="http://schemas.microsoft.com/office/drawing/2014/main" id="{01EF9828-FDE6-47FB-9E0B-BB9BAD508D50}"/>
            </a:ext>
          </a:extLst>
        </xdr:cNvPr>
        <xdr:cNvCxnSpPr/>
      </xdr:nvCxnSpPr>
      <xdr:spPr>
        <a:xfrm>
          <a:off x="13004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49530</xdr:rowOff>
    </xdr:from>
    <xdr:to>
      <xdr:col>69</xdr:col>
      <xdr:colOff>142875</xdr:colOff>
      <xdr:row>76</xdr:row>
      <xdr:rowOff>151130</xdr:rowOff>
    </xdr:to>
    <xdr:sp macro="" textlink="">
      <xdr:nvSpPr>
        <xdr:cNvPr id="435" name="フローチャート: 判断 434">
          <a:extLst>
            <a:ext uri="{FF2B5EF4-FFF2-40B4-BE49-F238E27FC236}">
              <a16:creationId xmlns:a16="http://schemas.microsoft.com/office/drawing/2014/main" id="{91BE9624-CC30-47DA-80BD-7EEC978A57D0}"/>
            </a:ext>
          </a:extLst>
        </xdr:cNvPr>
        <xdr:cNvSpPr/>
      </xdr:nvSpPr>
      <xdr:spPr>
        <a:xfrm>
          <a:off x="13843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BC2EB98A-9436-46EE-9587-D63A256E4AE6}"/>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37" name="フローチャート: 判断 436">
          <a:extLst>
            <a:ext uri="{FF2B5EF4-FFF2-40B4-BE49-F238E27FC236}">
              <a16:creationId xmlns:a16="http://schemas.microsoft.com/office/drawing/2014/main" id="{3D454582-4D9D-4049-9F59-A47042D18F18}"/>
            </a:ext>
          </a:extLst>
        </xdr:cNvPr>
        <xdr:cNvSpPr/>
      </xdr:nvSpPr>
      <xdr:spPr>
        <a:xfrm>
          <a:off x="12954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38" name="テキスト ボックス 437">
          <a:extLst>
            <a:ext uri="{FF2B5EF4-FFF2-40B4-BE49-F238E27FC236}">
              <a16:creationId xmlns:a16="http://schemas.microsoft.com/office/drawing/2014/main" id="{1CFCB2A3-781E-45EC-952A-D3BBCA2B387A}"/>
            </a:ext>
          </a:extLst>
        </xdr:cNvPr>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BF6A31C7-0124-463A-9ED7-033D4A874CA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5DF83AAE-8DC7-40EE-B392-12EC03B3C6E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4BD31E84-EDC1-45A4-92AF-6781A15990B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4849EAF7-D7CF-409A-8A30-AD5C6FB6157E}"/>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68045B-16D8-442C-BE48-98F0ED5DC5AB}"/>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4" name="楕円 443">
          <a:extLst>
            <a:ext uri="{FF2B5EF4-FFF2-40B4-BE49-F238E27FC236}">
              <a16:creationId xmlns:a16="http://schemas.microsoft.com/office/drawing/2014/main" id="{1F1E34DB-05F5-4301-9EA9-121EF963B79D}"/>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74947</xdr:rowOff>
    </xdr:from>
    <xdr:ext cx="762000" cy="259045"/>
    <xdr:sp macro="" textlink="">
      <xdr:nvSpPr>
        <xdr:cNvPr id="445" name="公債費以外該当値テキスト">
          <a:extLst>
            <a:ext uri="{FF2B5EF4-FFF2-40B4-BE49-F238E27FC236}">
              <a16:creationId xmlns:a16="http://schemas.microsoft.com/office/drawing/2014/main" id="{18961F7C-A23A-4963-A89A-3252AB91812F}"/>
            </a:ext>
          </a:extLst>
        </xdr:cNvPr>
        <xdr:cNvSpPr txBox="1"/>
      </xdr:nvSpPr>
      <xdr:spPr>
        <a:xfrm>
          <a:off x="16598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6" name="楕円 445">
          <a:extLst>
            <a:ext uri="{FF2B5EF4-FFF2-40B4-BE49-F238E27FC236}">
              <a16:creationId xmlns:a16="http://schemas.microsoft.com/office/drawing/2014/main" id="{46B57C90-433A-4F2D-8206-E0D0DB5A614C}"/>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7" name="テキスト ボックス 446">
          <a:extLst>
            <a:ext uri="{FF2B5EF4-FFF2-40B4-BE49-F238E27FC236}">
              <a16:creationId xmlns:a16="http://schemas.microsoft.com/office/drawing/2014/main" id="{E672E403-70D3-4AF0-8D72-FBD98740F36B}"/>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45720</xdr:rowOff>
    </xdr:from>
    <xdr:to>
      <xdr:col>74</xdr:col>
      <xdr:colOff>31750</xdr:colOff>
      <xdr:row>75</xdr:row>
      <xdr:rowOff>147320</xdr:rowOff>
    </xdr:to>
    <xdr:sp macro="" textlink="">
      <xdr:nvSpPr>
        <xdr:cNvPr id="448" name="楕円 447">
          <a:extLst>
            <a:ext uri="{FF2B5EF4-FFF2-40B4-BE49-F238E27FC236}">
              <a16:creationId xmlns:a16="http://schemas.microsoft.com/office/drawing/2014/main" id="{4C5CBD1A-1F03-4A55-B4D5-6030E4826A59}"/>
            </a:ext>
          </a:extLst>
        </xdr:cNvPr>
        <xdr:cNvSpPr/>
      </xdr:nvSpPr>
      <xdr:spPr>
        <a:xfrm>
          <a:off x="14732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49" name="テキスト ボックス 448">
          <a:extLst>
            <a:ext uri="{FF2B5EF4-FFF2-40B4-BE49-F238E27FC236}">
              <a16:creationId xmlns:a16="http://schemas.microsoft.com/office/drawing/2014/main" id="{7A0CB9C8-20DB-4037-BA1E-187D5A0A4271}"/>
            </a:ext>
          </a:extLst>
        </xdr:cNvPr>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0" name="楕円 449">
          <a:extLst>
            <a:ext uri="{FF2B5EF4-FFF2-40B4-BE49-F238E27FC236}">
              <a16:creationId xmlns:a16="http://schemas.microsoft.com/office/drawing/2014/main" id="{3C575A3B-DBAB-4DD1-B151-7C3C9BFABE37}"/>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1" name="テキスト ボックス 450">
          <a:extLst>
            <a:ext uri="{FF2B5EF4-FFF2-40B4-BE49-F238E27FC236}">
              <a16:creationId xmlns:a16="http://schemas.microsoft.com/office/drawing/2014/main" id="{EE9F618A-F898-49C9-8B73-2465F1B7F9D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2" name="楕円 451">
          <a:extLst>
            <a:ext uri="{FF2B5EF4-FFF2-40B4-BE49-F238E27FC236}">
              <a16:creationId xmlns:a16="http://schemas.microsoft.com/office/drawing/2014/main" id="{EE61524E-A928-49AD-9D7A-B5836AEC302F}"/>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3" name="テキスト ボックス 452">
          <a:extLst>
            <a:ext uri="{FF2B5EF4-FFF2-40B4-BE49-F238E27FC236}">
              <a16:creationId xmlns:a16="http://schemas.microsoft.com/office/drawing/2014/main" id="{72BD2FA2-64BB-464E-B0A5-8CFCD2C7264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B3779FC-6499-4597-9308-54231A069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7C40B37-55F9-4B2E-BC32-DD52E94213F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D039C685-2EAC-47B2-A2DC-CDE0FDE0F71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B881B21-176C-47D0-B57E-6F990F6E10E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FD7C1CDA-D5D8-436A-8BB2-C78DD92FE446}"/>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4B5AB46-411E-407E-86C4-3A902190A24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DAD3C37-8038-40AA-A264-5378B4439776}"/>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7DA12B9-EFB3-49E4-992E-02B6E418E6C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386A15CD-16B8-4B2E-A5D2-47A8903C6405}"/>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3CB3807-7440-4D43-B07A-15F5A13C2A61}"/>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9261670-D506-4205-B2DD-D212AEE65A5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9762FF68-56F5-4BB4-A257-201685F4CC8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9869A0F-E8E9-42CF-AF88-2CEDAC521EE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40A710EF-D75C-4F12-A4CF-E3DD21917D17}"/>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80A0A41A-A83D-4DF0-B6BD-350FF6524ED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D893D43D-06D2-47CD-BD83-4DF87B2C156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9F8F17F-77B0-4549-89E2-F987CE94DDC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D0AB062-9BA1-4BF4-A386-AD6B2B5C205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2AC7DDD-FD8D-48DB-B67E-B2FDF959D25B}"/>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8F323FA5-8D40-4FE0-B60E-5D4D01C06BB3}"/>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CE171B61-C109-4893-AA6B-1F16AA447BD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B105F19-CC71-48A0-85A8-4F2257955324}"/>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3488CC5-022D-4281-9A82-7D4310FD4693}"/>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E450A67-6529-4F8F-8413-4FA51985815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2FB7F30-EC24-4FD1-B678-EEE5AC09E1C2}"/>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06BC433-556F-4AFA-B415-D3C15234E07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CDABACFA-7F60-413E-AA93-8E02B4A17C9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2F9F35B-A949-48CF-8251-00DAAF56E0CE}"/>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01642B2-7D9E-4A60-835D-80C5D8E6AE3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CDE9C5BA-3DFF-47FE-85DD-760E10B615AC}"/>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26C89743-6E6F-45F9-A5EC-B2AA229E3945}"/>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5BA4F70C-6DBE-43CB-ACE9-B0A4684F019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4BDC0635-4273-40BB-8831-94F6FDFD062D}"/>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DF29D21D-688A-4156-B558-28A9D3C925A7}"/>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66288E1C-1ED8-4245-B9CE-E1937B64CD07}"/>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169FBB17-E186-4F16-8C88-C3D1EB53AFF3}"/>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C61E3B8-D344-4180-828B-B9177D4FD6E8}"/>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6DF09BD9-A430-4E66-B6A3-AD38C3A91663}"/>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771DF142-2FCD-4EF0-91A8-EC1A4BC487C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ACBAB522-D81D-4D7F-8AB7-50A13AB529B2}"/>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1FCBE48B-CA4B-4B5A-B28E-72299F7A941B}"/>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D67AC4C2-7D2C-4B9E-BB65-FE2C422C0182}"/>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5959B853-FFB1-475C-A288-0358F61CD96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11748091-133B-43D3-9353-EC989B0FBD94}"/>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67F0B459-6CCC-4193-9FD0-7500675AB3CD}"/>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110932</xdr:rowOff>
    </xdr:from>
    <xdr:to>
      <xdr:col>29</xdr:col>
      <xdr:colOff>127000</xdr:colOff>
      <xdr:row>16</xdr:row>
      <xdr:rowOff>132531</xdr:rowOff>
    </xdr:to>
    <xdr:cxnSp macro="">
      <xdr:nvCxnSpPr>
        <xdr:cNvPr id="47" name="直線コネクタ 46">
          <a:extLst>
            <a:ext uri="{FF2B5EF4-FFF2-40B4-BE49-F238E27FC236}">
              <a16:creationId xmlns:a16="http://schemas.microsoft.com/office/drawing/2014/main" id="{2228C314-7161-4867-B4D3-BBB7F1A000EB}"/>
            </a:ext>
          </a:extLst>
        </xdr:cNvPr>
        <xdr:cNvCxnSpPr/>
      </xdr:nvCxnSpPr>
      <xdr:spPr bwMode="auto">
        <a:xfrm>
          <a:off x="5003800" y="2901757"/>
          <a:ext cx="647700" cy="21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47249D8D-6C6C-4732-A93E-043F1D4C5E3A}"/>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EB72CC81-8144-427E-94DA-5F235D59C8E2}"/>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110932</xdr:rowOff>
    </xdr:from>
    <xdr:to>
      <xdr:col>26</xdr:col>
      <xdr:colOff>50800</xdr:colOff>
      <xdr:row>17</xdr:row>
      <xdr:rowOff>5322</xdr:rowOff>
    </xdr:to>
    <xdr:cxnSp macro="">
      <xdr:nvCxnSpPr>
        <xdr:cNvPr id="50" name="直線コネクタ 49">
          <a:extLst>
            <a:ext uri="{FF2B5EF4-FFF2-40B4-BE49-F238E27FC236}">
              <a16:creationId xmlns:a16="http://schemas.microsoft.com/office/drawing/2014/main" id="{E1380930-F4A6-4D62-9022-0C419266D5CD}"/>
            </a:ext>
          </a:extLst>
        </xdr:cNvPr>
        <xdr:cNvCxnSpPr/>
      </xdr:nvCxnSpPr>
      <xdr:spPr bwMode="auto">
        <a:xfrm flipV="1">
          <a:off x="4305300" y="2901757"/>
          <a:ext cx="698500" cy="65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8683A591-EAE4-40AF-ACD1-1839363438EF}"/>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648DF459-D243-4B9B-87F1-E82720F43FFB}"/>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5322</xdr:rowOff>
    </xdr:from>
    <xdr:to>
      <xdr:col>22</xdr:col>
      <xdr:colOff>114300</xdr:colOff>
      <xdr:row>17</xdr:row>
      <xdr:rowOff>28492</xdr:rowOff>
    </xdr:to>
    <xdr:cxnSp macro="">
      <xdr:nvCxnSpPr>
        <xdr:cNvPr id="53" name="直線コネクタ 52">
          <a:extLst>
            <a:ext uri="{FF2B5EF4-FFF2-40B4-BE49-F238E27FC236}">
              <a16:creationId xmlns:a16="http://schemas.microsoft.com/office/drawing/2014/main" id="{E0A71046-332B-4546-AB92-74EA0684D8FB}"/>
            </a:ext>
          </a:extLst>
        </xdr:cNvPr>
        <xdr:cNvCxnSpPr/>
      </xdr:nvCxnSpPr>
      <xdr:spPr bwMode="auto">
        <a:xfrm flipV="1">
          <a:off x="3606800" y="2967597"/>
          <a:ext cx="698500" cy="2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86D61B27-1912-48E8-931F-D3B1A7434F41}"/>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B2B2764B-8D54-4795-A73B-0923C9AF2699}"/>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28492</xdr:rowOff>
    </xdr:from>
    <xdr:to>
      <xdr:col>18</xdr:col>
      <xdr:colOff>177800</xdr:colOff>
      <xdr:row>17</xdr:row>
      <xdr:rowOff>47482</xdr:rowOff>
    </xdr:to>
    <xdr:cxnSp macro="">
      <xdr:nvCxnSpPr>
        <xdr:cNvPr id="56" name="直線コネクタ 55">
          <a:extLst>
            <a:ext uri="{FF2B5EF4-FFF2-40B4-BE49-F238E27FC236}">
              <a16:creationId xmlns:a16="http://schemas.microsoft.com/office/drawing/2014/main" id="{9569DC67-0BDF-462B-BB8E-8AF5DBEA4303}"/>
            </a:ext>
          </a:extLst>
        </xdr:cNvPr>
        <xdr:cNvCxnSpPr/>
      </xdr:nvCxnSpPr>
      <xdr:spPr bwMode="auto">
        <a:xfrm flipV="1">
          <a:off x="2908300" y="2990767"/>
          <a:ext cx="698500" cy="18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47804</xdr:rowOff>
    </xdr:from>
    <xdr:to>
      <xdr:col>19</xdr:col>
      <xdr:colOff>38100</xdr:colOff>
      <xdr:row>16</xdr:row>
      <xdr:rowOff>149404</xdr:rowOff>
    </xdr:to>
    <xdr:sp macro="" textlink="">
      <xdr:nvSpPr>
        <xdr:cNvPr id="57" name="フローチャート: 判断 56">
          <a:extLst>
            <a:ext uri="{FF2B5EF4-FFF2-40B4-BE49-F238E27FC236}">
              <a16:creationId xmlns:a16="http://schemas.microsoft.com/office/drawing/2014/main" id="{66C5CB6C-593B-4FDC-8104-8EEF7AB5944C}"/>
            </a:ext>
          </a:extLst>
        </xdr:cNvPr>
        <xdr:cNvSpPr/>
      </xdr:nvSpPr>
      <xdr:spPr bwMode="auto">
        <a:xfrm>
          <a:off x="3556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159581</xdr:rowOff>
    </xdr:from>
    <xdr:ext cx="762000" cy="259045"/>
    <xdr:sp macro="" textlink="">
      <xdr:nvSpPr>
        <xdr:cNvPr id="58" name="テキスト ボックス 57">
          <a:extLst>
            <a:ext uri="{FF2B5EF4-FFF2-40B4-BE49-F238E27FC236}">
              <a16:creationId xmlns:a16="http://schemas.microsoft.com/office/drawing/2014/main" id="{C5D8F92E-5A7A-4997-8F00-5D1C32066E6E}"/>
            </a:ext>
          </a:extLst>
        </xdr:cNvPr>
        <xdr:cNvSpPr txBox="1"/>
      </xdr:nvSpPr>
      <xdr:spPr>
        <a:xfrm>
          <a:off x="3225800" y="26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60734</xdr:rowOff>
    </xdr:from>
    <xdr:to>
      <xdr:col>15</xdr:col>
      <xdr:colOff>101600</xdr:colOff>
      <xdr:row>16</xdr:row>
      <xdr:rowOff>162334</xdr:rowOff>
    </xdr:to>
    <xdr:sp macro="" textlink="">
      <xdr:nvSpPr>
        <xdr:cNvPr id="59" name="フローチャート: 判断 58">
          <a:extLst>
            <a:ext uri="{FF2B5EF4-FFF2-40B4-BE49-F238E27FC236}">
              <a16:creationId xmlns:a16="http://schemas.microsoft.com/office/drawing/2014/main" id="{95A76B8B-D170-4DE0-975E-86D2507DA060}"/>
            </a:ext>
          </a:extLst>
        </xdr:cNvPr>
        <xdr:cNvSpPr/>
      </xdr:nvSpPr>
      <xdr:spPr bwMode="auto">
        <a:xfrm>
          <a:off x="2857500" y="285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1061</xdr:rowOff>
    </xdr:from>
    <xdr:ext cx="762000" cy="259045"/>
    <xdr:sp macro="" textlink="">
      <xdr:nvSpPr>
        <xdr:cNvPr id="60" name="テキスト ボックス 59">
          <a:extLst>
            <a:ext uri="{FF2B5EF4-FFF2-40B4-BE49-F238E27FC236}">
              <a16:creationId xmlns:a16="http://schemas.microsoft.com/office/drawing/2014/main" id="{912B174F-8696-4971-A753-4154B6886C02}"/>
            </a:ext>
          </a:extLst>
        </xdr:cNvPr>
        <xdr:cNvSpPr txBox="1"/>
      </xdr:nvSpPr>
      <xdr:spPr>
        <a:xfrm>
          <a:off x="2527300" y="262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A39144C4-710E-4267-8973-49DA677BD0F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AAF27164-8378-4C70-898D-98CA9C48237C}"/>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692907BD-2849-48F8-ACAA-E4D41B31C0FB}"/>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15FC2A93-4D04-4B41-AC69-3FE482B75BF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46481D2C-FBBC-4AC6-A38C-848AA8B377B8}"/>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81731</xdr:rowOff>
    </xdr:from>
    <xdr:to>
      <xdr:col>29</xdr:col>
      <xdr:colOff>177800</xdr:colOff>
      <xdr:row>17</xdr:row>
      <xdr:rowOff>11881</xdr:rowOff>
    </xdr:to>
    <xdr:sp macro="" textlink="">
      <xdr:nvSpPr>
        <xdr:cNvPr id="66" name="楕円 65">
          <a:extLst>
            <a:ext uri="{FF2B5EF4-FFF2-40B4-BE49-F238E27FC236}">
              <a16:creationId xmlns:a16="http://schemas.microsoft.com/office/drawing/2014/main" id="{CFC4C2D7-3641-4E3D-A7D5-52971DA6B2DE}"/>
            </a:ext>
          </a:extLst>
        </xdr:cNvPr>
        <xdr:cNvSpPr/>
      </xdr:nvSpPr>
      <xdr:spPr bwMode="auto">
        <a:xfrm>
          <a:off x="5600700" y="2872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53808</xdr:rowOff>
    </xdr:from>
    <xdr:ext cx="762000" cy="259045"/>
    <xdr:sp macro="" textlink="">
      <xdr:nvSpPr>
        <xdr:cNvPr id="67" name="人口1人当たり決算額の推移該当値テキスト130">
          <a:extLst>
            <a:ext uri="{FF2B5EF4-FFF2-40B4-BE49-F238E27FC236}">
              <a16:creationId xmlns:a16="http://schemas.microsoft.com/office/drawing/2014/main" id="{945F8B8B-EA2D-4DB2-BAAB-ACB302BAA6D4}"/>
            </a:ext>
          </a:extLst>
        </xdr:cNvPr>
        <xdr:cNvSpPr txBox="1"/>
      </xdr:nvSpPr>
      <xdr:spPr>
        <a:xfrm>
          <a:off x="5740400" y="284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60132</xdr:rowOff>
    </xdr:from>
    <xdr:to>
      <xdr:col>26</xdr:col>
      <xdr:colOff>101600</xdr:colOff>
      <xdr:row>16</xdr:row>
      <xdr:rowOff>161732</xdr:rowOff>
    </xdr:to>
    <xdr:sp macro="" textlink="">
      <xdr:nvSpPr>
        <xdr:cNvPr id="68" name="楕円 67">
          <a:extLst>
            <a:ext uri="{FF2B5EF4-FFF2-40B4-BE49-F238E27FC236}">
              <a16:creationId xmlns:a16="http://schemas.microsoft.com/office/drawing/2014/main" id="{F81E74A5-6639-4035-9806-94D854826E4A}"/>
            </a:ext>
          </a:extLst>
        </xdr:cNvPr>
        <xdr:cNvSpPr/>
      </xdr:nvSpPr>
      <xdr:spPr bwMode="auto">
        <a:xfrm>
          <a:off x="4953000" y="285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459</xdr:rowOff>
    </xdr:from>
    <xdr:ext cx="736600" cy="259045"/>
    <xdr:sp macro="" textlink="">
      <xdr:nvSpPr>
        <xdr:cNvPr id="69" name="テキスト ボックス 68">
          <a:extLst>
            <a:ext uri="{FF2B5EF4-FFF2-40B4-BE49-F238E27FC236}">
              <a16:creationId xmlns:a16="http://schemas.microsoft.com/office/drawing/2014/main" id="{3D875A2C-AD5A-4FBD-8694-0FE26590AB28}"/>
            </a:ext>
          </a:extLst>
        </xdr:cNvPr>
        <xdr:cNvSpPr txBox="1"/>
      </xdr:nvSpPr>
      <xdr:spPr>
        <a:xfrm>
          <a:off x="4622800" y="261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125972</xdr:rowOff>
    </xdr:from>
    <xdr:to>
      <xdr:col>22</xdr:col>
      <xdr:colOff>165100</xdr:colOff>
      <xdr:row>17</xdr:row>
      <xdr:rowOff>56122</xdr:rowOff>
    </xdr:to>
    <xdr:sp macro="" textlink="">
      <xdr:nvSpPr>
        <xdr:cNvPr id="70" name="楕円 69">
          <a:extLst>
            <a:ext uri="{FF2B5EF4-FFF2-40B4-BE49-F238E27FC236}">
              <a16:creationId xmlns:a16="http://schemas.microsoft.com/office/drawing/2014/main" id="{83DA04D3-584C-436A-85CB-9BD3BE31F9BC}"/>
            </a:ext>
          </a:extLst>
        </xdr:cNvPr>
        <xdr:cNvSpPr/>
      </xdr:nvSpPr>
      <xdr:spPr bwMode="auto">
        <a:xfrm>
          <a:off x="4254500" y="291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66299</xdr:rowOff>
    </xdr:from>
    <xdr:ext cx="762000" cy="259045"/>
    <xdr:sp macro="" textlink="">
      <xdr:nvSpPr>
        <xdr:cNvPr id="71" name="テキスト ボックス 70">
          <a:extLst>
            <a:ext uri="{FF2B5EF4-FFF2-40B4-BE49-F238E27FC236}">
              <a16:creationId xmlns:a16="http://schemas.microsoft.com/office/drawing/2014/main" id="{F4F1CA8F-1BED-4026-BD83-B54BD50930E1}"/>
            </a:ext>
          </a:extLst>
        </xdr:cNvPr>
        <xdr:cNvSpPr txBox="1"/>
      </xdr:nvSpPr>
      <xdr:spPr>
        <a:xfrm>
          <a:off x="3924300" y="268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149142</xdr:rowOff>
    </xdr:from>
    <xdr:to>
      <xdr:col>19</xdr:col>
      <xdr:colOff>38100</xdr:colOff>
      <xdr:row>17</xdr:row>
      <xdr:rowOff>79292</xdr:rowOff>
    </xdr:to>
    <xdr:sp macro="" textlink="">
      <xdr:nvSpPr>
        <xdr:cNvPr id="72" name="楕円 71">
          <a:extLst>
            <a:ext uri="{FF2B5EF4-FFF2-40B4-BE49-F238E27FC236}">
              <a16:creationId xmlns:a16="http://schemas.microsoft.com/office/drawing/2014/main" id="{BB4D426B-66A0-43DC-804B-F7FF7157FFE1}"/>
            </a:ext>
          </a:extLst>
        </xdr:cNvPr>
        <xdr:cNvSpPr/>
      </xdr:nvSpPr>
      <xdr:spPr bwMode="auto">
        <a:xfrm>
          <a:off x="3556000" y="293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64069</xdr:rowOff>
    </xdr:from>
    <xdr:ext cx="762000" cy="259045"/>
    <xdr:sp macro="" textlink="">
      <xdr:nvSpPr>
        <xdr:cNvPr id="73" name="テキスト ボックス 72">
          <a:extLst>
            <a:ext uri="{FF2B5EF4-FFF2-40B4-BE49-F238E27FC236}">
              <a16:creationId xmlns:a16="http://schemas.microsoft.com/office/drawing/2014/main" id="{40072618-F9C9-426F-BC38-9157FA7BAC3E}"/>
            </a:ext>
          </a:extLst>
        </xdr:cNvPr>
        <xdr:cNvSpPr txBox="1"/>
      </xdr:nvSpPr>
      <xdr:spPr>
        <a:xfrm>
          <a:off x="3225800" y="302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168132</xdr:rowOff>
    </xdr:from>
    <xdr:to>
      <xdr:col>15</xdr:col>
      <xdr:colOff>101600</xdr:colOff>
      <xdr:row>17</xdr:row>
      <xdr:rowOff>98282</xdr:rowOff>
    </xdr:to>
    <xdr:sp macro="" textlink="">
      <xdr:nvSpPr>
        <xdr:cNvPr id="74" name="楕円 73">
          <a:extLst>
            <a:ext uri="{FF2B5EF4-FFF2-40B4-BE49-F238E27FC236}">
              <a16:creationId xmlns:a16="http://schemas.microsoft.com/office/drawing/2014/main" id="{AA64E27B-6446-41C0-B338-4D335D67FD6E}"/>
            </a:ext>
          </a:extLst>
        </xdr:cNvPr>
        <xdr:cNvSpPr/>
      </xdr:nvSpPr>
      <xdr:spPr bwMode="auto">
        <a:xfrm>
          <a:off x="2857500" y="2958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83059</xdr:rowOff>
    </xdr:from>
    <xdr:ext cx="762000" cy="259045"/>
    <xdr:sp macro="" textlink="">
      <xdr:nvSpPr>
        <xdr:cNvPr id="75" name="テキスト ボックス 74">
          <a:extLst>
            <a:ext uri="{FF2B5EF4-FFF2-40B4-BE49-F238E27FC236}">
              <a16:creationId xmlns:a16="http://schemas.microsoft.com/office/drawing/2014/main" id="{BAB10828-3D26-4CE3-8086-DD136B4B9B99}"/>
            </a:ext>
          </a:extLst>
        </xdr:cNvPr>
        <xdr:cNvSpPr txBox="1"/>
      </xdr:nvSpPr>
      <xdr:spPr>
        <a:xfrm>
          <a:off x="2527300" y="304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67C55621-82CB-445B-9705-80448BDAE70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13C9DB4E-57C4-4B11-89D4-5D58AB66834F}"/>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664E87AC-8462-468E-A4E9-8B4E223E3926}"/>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51FD59E2-D296-477E-ACA1-9C329995062B}"/>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B0D2A736-82D2-4983-BA19-0065E565FA0D}"/>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A673CF35-6E62-489B-8079-FED3F37F1D37}"/>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9E8D8F83-7768-4EA1-864C-623DC5949259}"/>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F8F9E4E4-8AC2-4A96-9573-D2A79C734A6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F6FB780F-C117-4F5E-9883-B370C1F70332}"/>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7F97C3CC-6D57-49B8-BB27-A9DAD9C403A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4D33647A-88A8-4325-A59B-0D2B47765F85}"/>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24E011D2-790A-4C7B-B30A-769AF3056F6B}"/>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4A5159AC-CEAA-48A6-92DB-3201408E8E2F}"/>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3E3F40D9-04A1-4816-A0AF-87306DB0678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8C7430C3-E864-4F95-BCBE-5358E9FC85D2}"/>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7FDB5D6E-E2AB-4D62-ACB4-E10D1F6FD75E}"/>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6230DFFA-1D8B-49E8-8FD4-230615B0973B}"/>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5EE57AE0-3FD4-40F8-9905-6CEF28BC6E53}"/>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D1A7B3D4-ACA5-4C4C-93EE-4227F3A8343C}"/>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35A0EAA8-07CA-4990-AB38-8FEACDDF2011}"/>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EADD0312-2EBF-4E38-950D-AE183C15B5AF}"/>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468CEFB0-AD70-4B8D-A9EE-52FE30852677}"/>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F199EC79-40A3-4B74-9412-D2C7C4C3AC8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E2F649BD-54C5-4828-9C34-B09C18B2654C}"/>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A2D44A5F-8107-479C-9359-CAA5C62A4E59}"/>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4AF186BF-4E49-4B4F-AB09-E66EF7E3FA0B}"/>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D3DDA375-A45E-4CAA-89C3-98A144A6E3A5}"/>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C2C18CF1-872A-4C23-94C1-077F1390FD22}"/>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E563D28C-3B9A-4C06-8394-4DC935B6F5FA}"/>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125805</xdr:rowOff>
    </xdr:from>
    <xdr:to>
      <xdr:col>29</xdr:col>
      <xdr:colOff>127000</xdr:colOff>
      <xdr:row>37</xdr:row>
      <xdr:rowOff>11809</xdr:rowOff>
    </xdr:to>
    <xdr:cxnSp macro="">
      <xdr:nvCxnSpPr>
        <xdr:cNvPr id="105" name="直線コネクタ 104">
          <a:extLst>
            <a:ext uri="{FF2B5EF4-FFF2-40B4-BE49-F238E27FC236}">
              <a16:creationId xmlns:a16="http://schemas.microsoft.com/office/drawing/2014/main" id="{34E32B93-769D-43D3-BD79-D0732C28DDD4}"/>
            </a:ext>
          </a:extLst>
        </xdr:cNvPr>
        <xdr:cNvCxnSpPr/>
      </xdr:nvCxnSpPr>
      <xdr:spPr bwMode="auto">
        <a:xfrm flipV="1">
          <a:off x="5003800" y="7079055"/>
          <a:ext cx="647700" cy="5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110582</xdr:rowOff>
    </xdr:from>
    <xdr:ext cx="762000" cy="259045"/>
    <xdr:sp macro="" textlink="">
      <xdr:nvSpPr>
        <xdr:cNvPr id="106" name="人口1人当たり決算額の推移平均値テキスト445">
          <a:extLst>
            <a:ext uri="{FF2B5EF4-FFF2-40B4-BE49-F238E27FC236}">
              <a16:creationId xmlns:a16="http://schemas.microsoft.com/office/drawing/2014/main" id="{CD4E2035-8673-4994-9D07-57D938EC5F5B}"/>
            </a:ext>
          </a:extLst>
        </xdr:cNvPr>
        <xdr:cNvSpPr txBox="1"/>
      </xdr:nvSpPr>
      <xdr:spPr>
        <a:xfrm>
          <a:off x="5740400" y="7063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80D2BE6B-8D4F-481C-B4D7-EE927DCDFD35}"/>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11809</xdr:rowOff>
    </xdr:from>
    <xdr:to>
      <xdr:col>26</xdr:col>
      <xdr:colOff>50800</xdr:colOff>
      <xdr:row>37</xdr:row>
      <xdr:rowOff>66627</xdr:rowOff>
    </xdr:to>
    <xdr:cxnSp macro="">
      <xdr:nvCxnSpPr>
        <xdr:cNvPr id="108" name="直線コネクタ 107">
          <a:extLst>
            <a:ext uri="{FF2B5EF4-FFF2-40B4-BE49-F238E27FC236}">
              <a16:creationId xmlns:a16="http://schemas.microsoft.com/office/drawing/2014/main" id="{5986D516-E4C8-4A84-95CA-98ECF92C9B23}"/>
            </a:ext>
          </a:extLst>
        </xdr:cNvPr>
        <xdr:cNvCxnSpPr/>
      </xdr:nvCxnSpPr>
      <xdr:spPr bwMode="auto">
        <a:xfrm flipV="1">
          <a:off x="4305300" y="7136509"/>
          <a:ext cx="698500" cy="54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EC710A4D-E66E-44A2-A2E0-0DD9DABF6A16}"/>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1406169B-A06B-4C8C-83BC-DB7B73B53A32}"/>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66627</xdr:rowOff>
    </xdr:from>
    <xdr:to>
      <xdr:col>22</xdr:col>
      <xdr:colOff>114300</xdr:colOff>
      <xdr:row>37</xdr:row>
      <xdr:rowOff>107735</xdr:rowOff>
    </xdr:to>
    <xdr:cxnSp macro="">
      <xdr:nvCxnSpPr>
        <xdr:cNvPr id="111" name="直線コネクタ 110">
          <a:extLst>
            <a:ext uri="{FF2B5EF4-FFF2-40B4-BE49-F238E27FC236}">
              <a16:creationId xmlns:a16="http://schemas.microsoft.com/office/drawing/2014/main" id="{934D64D3-DA0D-417D-B8CC-31C3F76312D8}"/>
            </a:ext>
          </a:extLst>
        </xdr:cNvPr>
        <xdr:cNvCxnSpPr/>
      </xdr:nvCxnSpPr>
      <xdr:spPr bwMode="auto">
        <a:xfrm flipV="1">
          <a:off x="3606800" y="7191327"/>
          <a:ext cx="698500" cy="41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1DDB5339-4AC6-418C-8023-60558C0E4F15}"/>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F1B72CFA-C406-4AEF-9D96-4B8503BDA809}"/>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93064</xdr:rowOff>
    </xdr:from>
    <xdr:to>
      <xdr:col>18</xdr:col>
      <xdr:colOff>177800</xdr:colOff>
      <xdr:row>37</xdr:row>
      <xdr:rowOff>107735</xdr:rowOff>
    </xdr:to>
    <xdr:cxnSp macro="">
      <xdr:nvCxnSpPr>
        <xdr:cNvPr id="114" name="直線コネクタ 113">
          <a:extLst>
            <a:ext uri="{FF2B5EF4-FFF2-40B4-BE49-F238E27FC236}">
              <a16:creationId xmlns:a16="http://schemas.microsoft.com/office/drawing/2014/main" id="{0C6B0322-D61A-4C38-A213-0260D2446A7C}"/>
            </a:ext>
          </a:extLst>
        </xdr:cNvPr>
        <xdr:cNvCxnSpPr/>
      </xdr:nvCxnSpPr>
      <xdr:spPr bwMode="auto">
        <a:xfrm>
          <a:off x="2908300" y="7217764"/>
          <a:ext cx="698500" cy="14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91716</xdr:rowOff>
    </xdr:from>
    <xdr:to>
      <xdr:col>19</xdr:col>
      <xdr:colOff>38100</xdr:colOff>
      <xdr:row>37</xdr:row>
      <xdr:rowOff>21866</xdr:rowOff>
    </xdr:to>
    <xdr:sp macro="" textlink="">
      <xdr:nvSpPr>
        <xdr:cNvPr id="115" name="フローチャート: 判断 114">
          <a:extLst>
            <a:ext uri="{FF2B5EF4-FFF2-40B4-BE49-F238E27FC236}">
              <a16:creationId xmlns:a16="http://schemas.microsoft.com/office/drawing/2014/main" id="{817FE704-B804-48F7-8615-5D0859206B88}"/>
            </a:ext>
          </a:extLst>
        </xdr:cNvPr>
        <xdr:cNvSpPr/>
      </xdr:nvSpPr>
      <xdr:spPr bwMode="auto">
        <a:xfrm>
          <a:off x="35560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203493</xdr:rowOff>
    </xdr:from>
    <xdr:ext cx="762000" cy="259045"/>
    <xdr:sp macro="" textlink="">
      <xdr:nvSpPr>
        <xdr:cNvPr id="116" name="テキスト ボックス 115">
          <a:extLst>
            <a:ext uri="{FF2B5EF4-FFF2-40B4-BE49-F238E27FC236}">
              <a16:creationId xmlns:a16="http://schemas.microsoft.com/office/drawing/2014/main" id="{B36C77CA-12CF-4917-85FF-9E24A3F1D77C}"/>
            </a:ext>
          </a:extLst>
        </xdr:cNvPr>
        <xdr:cNvSpPr txBox="1"/>
      </xdr:nvSpPr>
      <xdr:spPr>
        <a:xfrm>
          <a:off x="32258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105804</xdr:rowOff>
    </xdr:from>
    <xdr:to>
      <xdr:col>15</xdr:col>
      <xdr:colOff>101600</xdr:colOff>
      <xdr:row>37</xdr:row>
      <xdr:rowOff>35954</xdr:rowOff>
    </xdr:to>
    <xdr:sp macro="" textlink="">
      <xdr:nvSpPr>
        <xdr:cNvPr id="117" name="フローチャート: 判断 116">
          <a:extLst>
            <a:ext uri="{FF2B5EF4-FFF2-40B4-BE49-F238E27FC236}">
              <a16:creationId xmlns:a16="http://schemas.microsoft.com/office/drawing/2014/main" id="{06C56D42-01D3-4CD8-A75E-66817EB31562}"/>
            </a:ext>
          </a:extLst>
        </xdr:cNvPr>
        <xdr:cNvSpPr/>
      </xdr:nvSpPr>
      <xdr:spPr bwMode="auto">
        <a:xfrm>
          <a:off x="2857500" y="7059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217581</xdr:rowOff>
    </xdr:from>
    <xdr:ext cx="762000" cy="259045"/>
    <xdr:sp macro="" textlink="">
      <xdr:nvSpPr>
        <xdr:cNvPr id="118" name="テキスト ボックス 117">
          <a:extLst>
            <a:ext uri="{FF2B5EF4-FFF2-40B4-BE49-F238E27FC236}">
              <a16:creationId xmlns:a16="http://schemas.microsoft.com/office/drawing/2014/main" id="{3102985C-4FC8-4541-92BC-724CB19A83C2}"/>
            </a:ext>
          </a:extLst>
        </xdr:cNvPr>
        <xdr:cNvSpPr txBox="1"/>
      </xdr:nvSpPr>
      <xdr:spPr>
        <a:xfrm>
          <a:off x="2527300" y="682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AA5BDCD8-DC32-4D52-A139-0550BA01309D}"/>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67483CB1-B685-4F6E-8C77-1A34F760631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F52DEFE3-3F1F-4873-B578-9CC057F7DAC2}"/>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988AD894-E5AD-4E06-9A95-8164222DC8E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4E356DD3-4E23-48E4-9822-3DDA112173A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75005</xdr:rowOff>
    </xdr:from>
    <xdr:to>
      <xdr:col>29</xdr:col>
      <xdr:colOff>177800</xdr:colOff>
      <xdr:row>37</xdr:row>
      <xdr:rowOff>5155</xdr:rowOff>
    </xdr:to>
    <xdr:sp macro="" textlink="">
      <xdr:nvSpPr>
        <xdr:cNvPr id="124" name="楕円 123">
          <a:extLst>
            <a:ext uri="{FF2B5EF4-FFF2-40B4-BE49-F238E27FC236}">
              <a16:creationId xmlns:a16="http://schemas.microsoft.com/office/drawing/2014/main" id="{6116EDAC-1DD9-49D3-9119-A5F8246BE530}"/>
            </a:ext>
          </a:extLst>
        </xdr:cNvPr>
        <xdr:cNvSpPr/>
      </xdr:nvSpPr>
      <xdr:spPr bwMode="auto">
        <a:xfrm>
          <a:off x="5600700" y="702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262982</xdr:rowOff>
    </xdr:from>
    <xdr:ext cx="762000" cy="259045"/>
    <xdr:sp macro="" textlink="">
      <xdr:nvSpPr>
        <xdr:cNvPr id="125" name="人口1人当たり決算額の推移該当値テキスト445">
          <a:extLst>
            <a:ext uri="{FF2B5EF4-FFF2-40B4-BE49-F238E27FC236}">
              <a16:creationId xmlns:a16="http://schemas.microsoft.com/office/drawing/2014/main" id="{E50927F7-BEAB-4FDD-BE7A-272ED5F5008E}"/>
            </a:ext>
          </a:extLst>
        </xdr:cNvPr>
        <xdr:cNvSpPr txBox="1"/>
      </xdr:nvSpPr>
      <xdr:spPr>
        <a:xfrm>
          <a:off x="5740400" y="687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132459</xdr:rowOff>
    </xdr:from>
    <xdr:to>
      <xdr:col>26</xdr:col>
      <xdr:colOff>101600</xdr:colOff>
      <xdr:row>37</xdr:row>
      <xdr:rowOff>62609</xdr:rowOff>
    </xdr:to>
    <xdr:sp macro="" textlink="">
      <xdr:nvSpPr>
        <xdr:cNvPr id="126" name="楕円 125">
          <a:extLst>
            <a:ext uri="{FF2B5EF4-FFF2-40B4-BE49-F238E27FC236}">
              <a16:creationId xmlns:a16="http://schemas.microsoft.com/office/drawing/2014/main" id="{0CAACCFA-EA1E-4BBC-A4CD-30C59F372043}"/>
            </a:ext>
          </a:extLst>
        </xdr:cNvPr>
        <xdr:cNvSpPr/>
      </xdr:nvSpPr>
      <xdr:spPr bwMode="auto">
        <a:xfrm>
          <a:off x="4953000" y="708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244236</xdr:rowOff>
    </xdr:from>
    <xdr:ext cx="736600" cy="259045"/>
    <xdr:sp macro="" textlink="">
      <xdr:nvSpPr>
        <xdr:cNvPr id="127" name="テキスト ボックス 126">
          <a:extLst>
            <a:ext uri="{FF2B5EF4-FFF2-40B4-BE49-F238E27FC236}">
              <a16:creationId xmlns:a16="http://schemas.microsoft.com/office/drawing/2014/main" id="{C101D28E-9E60-48DB-B4AF-3E8E40D81D18}"/>
            </a:ext>
          </a:extLst>
        </xdr:cNvPr>
        <xdr:cNvSpPr txBox="1"/>
      </xdr:nvSpPr>
      <xdr:spPr>
        <a:xfrm>
          <a:off x="4622800" y="685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15827</xdr:rowOff>
    </xdr:from>
    <xdr:to>
      <xdr:col>22</xdr:col>
      <xdr:colOff>165100</xdr:colOff>
      <xdr:row>37</xdr:row>
      <xdr:rowOff>117427</xdr:rowOff>
    </xdr:to>
    <xdr:sp macro="" textlink="">
      <xdr:nvSpPr>
        <xdr:cNvPr id="128" name="楕円 127">
          <a:extLst>
            <a:ext uri="{FF2B5EF4-FFF2-40B4-BE49-F238E27FC236}">
              <a16:creationId xmlns:a16="http://schemas.microsoft.com/office/drawing/2014/main" id="{5559E25A-776C-4FB8-ADD4-7214A410BFA9}"/>
            </a:ext>
          </a:extLst>
        </xdr:cNvPr>
        <xdr:cNvSpPr/>
      </xdr:nvSpPr>
      <xdr:spPr bwMode="auto">
        <a:xfrm>
          <a:off x="4254500" y="7140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102204</xdr:rowOff>
    </xdr:from>
    <xdr:ext cx="762000" cy="259045"/>
    <xdr:sp macro="" textlink="">
      <xdr:nvSpPr>
        <xdr:cNvPr id="129" name="テキスト ボックス 128">
          <a:extLst>
            <a:ext uri="{FF2B5EF4-FFF2-40B4-BE49-F238E27FC236}">
              <a16:creationId xmlns:a16="http://schemas.microsoft.com/office/drawing/2014/main" id="{5D608A20-97F0-4438-9B3E-0CE615328E03}"/>
            </a:ext>
          </a:extLst>
        </xdr:cNvPr>
        <xdr:cNvSpPr txBox="1"/>
      </xdr:nvSpPr>
      <xdr:spPr>
        <a:xfrm>
          <a:off x="3924300" y="722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56935</xdr:rowOff>
    </xdr:from>
    <xdr:to>
      <xdr:col>19</xdr:col>
      <xdr:colOff>38100</xdr:colOff>
      <xdr:row>37</xdr:row>
      <xdr:rowOff>158535</xdr:rowOff>
    </xdr:to>
    <xdr:sp macro="" textlink="">
      <xdr:nvSpPr>
        <xdr:cNvPr id="130" name="楕円 129">
          <a:extLst>
            <a:ext uri="{FF2B5EF4-FFF2-40B4-BE49-F238E27FC236}">
              <a16:creationId xmlns:a16="http://schemas.microsoft.com/office/drawing/2014/main" id="{A96B0018-36BE-43AE-B5AE-DDEF5C36531E}"/>
            </a:ext>
          </a:extLst>
        </xdr:cNvPr>
        <xdr:cNvSpPr/>
      </xdr:nvSpPr>
      <xdr:spPr bwMode="auto">
        <a:xfrm>
          <a:off x="3556000" y="71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143312</xdr:rowOff>
    </xdr:from>
    <xdr:ext cx="762000" cy="259045"/>
    <xdr:sp macro="" textlink="">
      <xdr:nvSpPr>
        <xdr:cNvPr id="131" name="テキスト ボックス 130">
          <a:extLst>
            <a:ext uri="{FF2B5EF4-FFF2-40B4-BE49-F238E27FC236}">
              <a16:creationId xmlns:a16="http://schemas.microsoft.com/office/drawing/2014/main" id="{AA30192A-A8D1-40A6-92D0-122D34B9D7C8}"/>
            </a:ext>
          </a:extLst>
        </xdr:cNvPr>
        <xdr:cNvSpPr txBox="1"/>
      </xdr:nvSpPr>
      <xdr:spPr>
        <a:xfrm>
          <a:off x="3225800" y="72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42264</xdr:rowOff>
    </xdr:from>
    <xdr:to>
      <xdr:col>15</xdr:col>
      <xdr:colOff>101600</xdr:colOff>
      <xdr:row>37</xdr:row>
      <xdr:rowOff>143864</xdr:rowOff>
    </xdr:to>
    <xdr:sp macro="" textlink="">
      <xdr:nvSpPr>
        <xdr:cNvPr id="132" name="楕円 131">
          <a:extLst>
            <a:ext uri="{FF2B5EF4-FFF2-40B4-BE49-F238E27FC236}">
              <a16:creationId xmlns:a16="http://schemas.microsoft.com/office/drawing/2014/main" id="{3B21AD45-C2CC-4FA0-8C0E-04E67555C15E}"/>
            </a:ext>
          </a:extLst>
        </xdr:cNvPr>
        <xdr:cNvSpPr/>
      </xdr:nvSpPr>
      <xdr:spPr bwMode="auto">
        <a:xfrm>
          <a:off x="2857500" y="716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128641</xdr:rowOff>
    </xdr:from>
    <xdr:ext cx="762000" cy="259045"/>
    <xdr:sp macro="" textlink="">
      <xdr:nvSpPr>
        <xdr:cNvPr id="133" name="テキスト ボックス 132">
          <a:extLst>
            <a:ext uri="{FF2B5EF4-FFF2-40B4-BE49-F238E27FC236}">
              <a16:creationId xmlns:a16="http://schemas.microsoft.com/office/drawing/2014/main" id="{D4106D83-3F9B-40D0-AE05-08B83CB2310E}"/>
            </a:ext>
          </a:extLst>
        </xdr:cNvPr>
        <xdr:cNvSpPr txBox="1"/>
      </xdr:nvSpPr>
      <xdr:spPr>
        <a:xfrm>
          <a:off x="2527300" y="725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8CA28D-C04E-4AF2-A561-9942F7CB7F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799440D-23F3-49CB-A7EE-2F7919A337E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7E1D401-DDAE-40D3-BC56-C56BC9114D6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F6D90F4-89F3-4C47-B15D-8C58F90740A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3327107-DDF6-48E1-B048-3A81D921BD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F311E7-76FC-4CC2-ACC5-66B472F83F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30840B-7CA3-422B-B266-CD6FC76268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C6839E-B209-4CF2-8C6D-C2602B1548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73B874-C8FB-4D7F-9371-7C7E0604E7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010BABD-32FA-4E30-95C9-B1C0AB4B8D5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3,175
3,161
236.45
6,520,785
6,448,255
36,567
3,103,897
8,064,646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24CA57-B691-4027-919D-1784796132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7506BE-08F1-447F-BCFD-15753F708F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8A5381-B9A6-4FD7-944C-94B0A2E756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C4DE08-11CB-47AD-BD2F-3A2C8998A4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0088FC-25FD-4A14-AF9D-7BE8D15E99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322C8AB-DD40-40C0-8932-A0D5D4BFED7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4B8769A-768A-4AE7-9A13-D65E12BFF36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0689E5F-FB07-40AB-BB53-CBCFB90D51F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88CE5C2-48FE-4D91-A63C-A46ED495EAF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F70651-6BD9-4997-89B4-130E60AF03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592EBFA-E16B-4F05-A66E-405CF6C3D3F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3397A34-EE2A-4385-B41F-91E6D0F9C44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08D3364-EA77-4489-8E4F-40F7889D2E4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7771471-72C0-4B32-8523-3BA0D9E49FC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2B7C93-706C-4D2B-9929-8F051B3EEC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6ED3C1D-82E4-45ED-B35D-1F04F150914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2F8605-C013-4F6B-A4CB-AF550DAD98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B5192EE-D7FE-4E93-A1BE-240C6772A88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BDED1DC-6F71-42C1-9FE7-4C6DAB4CAFA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13F617E-8E1B-44C3-B1A5-49CFE32D5EB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5E9EB5C-6011-42BC-BC94-31700EE372A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14BACFD-D20C-4F08-81B0-5526D161684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51836C9-3EB3-4955-B6FC-94E6836A341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3A60A3D-87D1-4137-B80A-384B507C83A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61691EC-4816-41F7-A4DB-5CAD6B6F922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9750D09-D1B4-424A-9E51-88109B58C47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566956E-129C-447E-9545-51BDD1E7809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C30E4D7-BD63-40E2-A287-78D38310D16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7B4D950-06B6-40CD-9971-2813318F083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56164AD-F02E-4128-9E49-F07000B8BC8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F247CC3F-52D3-4CE6-B8DB-E1314C616695}"/>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D48DF2D1-4516-4898-B8A0-04F74A1401E6}"/>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F525B9E3-4806-4A5B-AD75-48795C8CB13F}"/>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DCB45A20-ED6B-4BA6-96AA-4D2BAE98ACE2}"/>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24EDCCDB-E586-434D-9CA3-E6D78DD56F98}"/>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59757E49-0E2B-4783-9F79-C6E533787CA9}"/>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53D862FF-A53A-4D76-9DF1-7000ECB01339}"/>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9C0C2237-7D45-41AD-913A-6854B79D33D6}"/>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2E9B034-0C1A-4450-B60B-F2FF9F9DA76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AC20CA12-145A-4D6E-8A15-27A0CF422834}"/>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B865FACD-DBBF-4798-8956-2911151B05F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E4FA7EE5-3768-4AE2-A616-63C121910D36}"/>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8514AB5E-8328-45C4-8CDF-2310B976C2FD}"/>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477E06B0-9339-499D-B13E-82665360DEBA}"/>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49A139A1-8EC3-42D1-81DF-292061DC7249}"/>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C80D87D1-878D-499C-A14E-B62D83E680A7}"/>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155960</xdr:rowOff>
    </xdr:from>
    <xdr:to>
      <xdr:col>24</xdr:col>
      <xdr:colOff>63500</xdr:colOff>
      <xdr:row>35</xdr:row>
      <xdr:rowOff>166961</xdr:rowOff>
    </xdr:to>
    <xdr:cxnSp macro="">
      <xdr:nvCxnSpPr>
        <xdr:cNvPr id="58" name="直線コネクタ 57">
          <a:extLst>
            <a:ext uri="{FF2B5EF4-FFF2-40B4-BE49-F238E27FC236}">
              <a16:creationId xmlns:a16="http://schemas.microsoft.com/office/drawing/2014/main" id="{BE9F9F32-26FF-4177-ADFE-CFAEE0F1729A}"/>
            </a:ext>
          </a:extLst>
        </xdr:cNvPr>
        <xdr:cNvCxnSpPr/>
      </xdr:nvCxnSpPr>
      <xdr:spPr>
        <a:xfrm>
          <a:off x="3797300" y="6156710"/>
          <a:ext cx="8382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169CF048-13D4-4C9A-9B12-EB91667817D7}"/>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5BBD193D-ED36-4B33-B08A-F959EE7EC651}"/>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155960</xdr:rowOff>
    </xdr:from>
    <xdr:to>
      <xdr:col>19</xdr:col>
      <xdr:colOff>177800</xdr:colOff>
      <xdr:row>36</xdr:row>
      <xdr:rowOff>6417</xdr:rowOff>
    </xdr:to>
    <xdr:cxnSp macro="">
      <xdr:nvCxnSpPr>
        <xdr:cNvPr id="61" name="直線コネクタ 60">
          <a:extLst>
            <a:ext uri="{FF2B5EF4-FFF2-40B4-BE49-F238E27FC236}">
              <a16:creationId xmlns:a16="http://schemas.microsoft.com/office/drawing/2014/main" id="{4E0EE46D-F0B3-40A6-A661-683DFB28DA33}"/>
            </a:ext>
          </a:extLst>
        </xdr:cNvPr>
        <xdr:cNvCxnSpPr/>
      </xdr:nvCxnSpPr>
      <xdr:spPr>
        <a:xfrm flipV="1">
          <a:off x="2908300" y="6156710"/>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66010BB7-D489-46A9-A2B4-4565B6AFB70F}"/>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96329D77-76EB-498D-935E-94317B1C8C93}"/>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6417</xdr:rowOff>
    </xdr:from>
    <xdr:to>
      <xdr:col>15</xdr:col>
      <xdr:colOff>50800</xdr:colOff>
      <xdr:row>36</xdr:row>
      <xdr:rowOff>25265</xdr:rowOff>
    </xdr:to>
    <xdr:cxnSp macro="">
      <xdr:nvCxnSpPr>
        <xdr:cNvPr id="64" name="直線コネクタ 63">
          <a:extLst>
            <a:ext uri="{FF2B5EF4-FFF2-40B4-BE49-F238E27FC236}">
              <a16:creationId xmlns:a16="http://schemas.microsoft.com/office/drawing/2014/main" id="{1F1B7672-1AE1-40DE-A70B-FDEEF6FE41E1}"/>
            </a:ext>
          </a:extLst>
        </xdr:cNvPr>
        <xdr:cNvCxnSpPr/>
      </xdr:nvCxnSpPr>
      <xdr:spPr>
        <a:xfrm flipV="1">
          <a:off x="2019300" y="6178617"/>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4C58FAE6-C040-4766-936A-D15E23A7BB6F}"/>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9D7DC1AE-5DD5-43FA-A29B-37FAD945219C}"/>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25265</xdr:rowOff>
    </xdr:from>
    <xdr:to>
      <xdr:col>10</xdr:col>
      <xdr:colOff>114300</xdr:colOff>
      <xdr:row>36</xdr:row>
      <xdr:rowOff>111635</xdr:rowOff>
    </xdr:to>
    <xdr:cxnSp macro="">
      <xdr:nvCxnSpPr>
        <xdr:cNvPr id="67" name="直線コネクタ 66">
          <a:extLst>
            <a:ext uri="{FF2B5EF4-FFF2-40B4-BE49-F238E27FC236}">
              <a16:creationId xmlns:a16="http://schemas.microsoft.com/office/drawing/2014/main" id="{E68B9B09-C13A-48D9-92FD-C1B5227D3C21}"/>
            </a:ext>
          </a:extLst>
        </xdr:cNvPr>
        <xdr:cNvCxnSpPr/>
      </xdr:nvCxnSpPr>
      <xdr:spPr>
        <a:xfrm flipV="1">
          <a:off x="1130300" y="6197465"/>
          <a:ext cx="889000" cy="8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90962</xdr:rowOff>
    </xdr:from>
    <xdr:to>
      <xdr:col>10</xdr:col>
      <xdr:colOff>165100</xdr:colOff>
      <xdr:row>36</xdr:row>
      <xdr:rowOff>21112</xdr:rowOff>
    </xdr:to>
    <xdr:sp macro="" textlink="">
      <xdr:nvSpPr>
        <xdr:cNvPr id="68" name="フローチャート: 判断 67">
          <a:extLst>
            <a:ext uri="{FF2B5EF4-FFF2-40B4-BE49-F238E27FC236}">
              <a16:creationId xmlns:a16="http://schemas.microsoft.com/office/drawing/2014/main" id="{14666103-4BAB-42E2-BDBA-9F383D7F6EB5}"/>
            </a:ext>
          </a:extLst>
        </xdr:cNvPr>
        <xdr:cNvSpPr/>
      </xdr:nvSpPr>
      <xdr:spPr>
        <a:xfrm>
          <a:off x="1968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37639</xdr:rowOff>
    </xdr:from>
    <xdr:ext cx="599010" cy="259045"/>
    <xdr:sp macro="" textlink="">
      <xdr:nvSpPr>
        <xdr:cNvPr id="69" name="テキスト ボックス 68">
          <a:extLst>
            <a:ext uri="{FF2B5EF4-FFF2-40B4-BE49-F238E27FC236}">
              <a16:creationId xmlns:a16="http://schemas.microsoft.com/office/drawing/2014/main" id="{73E378AC-2788-48AF-9A20-F36BC409024E}"/>
            </a:ext>
          </a:extLst>
        </xdr:cNvPr>
        <xdr:cNvSpPr txBox="1"/>
      </xdr:nvSpPr>
      <xdr:spPr>
        <a:xfrm>
          <a:off x="1719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150517</xdr:rowOff>
    </xdr:from>
    <xdr:to>
      <xdr:col>6</xdr:col>
      <xdr:colOff>38100</xdr:colOff>
      <xdr:row>36</xdr:row>
      <xdr:rowOff>80667</xdr:rowOff>
    </xdr:to>
    <xdr:sp macro="" textlink="">
      <xdr:nvSpPr>
        <xdr:cNvPr id="70" name="フローチャート: 判断 69">
          <a:extLst>
            <a:ext uri="{FF2B5EF4-FFF2-40B4-BE49-F238E27FC236}">
              <a16:creationId xmlns:a16="http://schemas.microsoft.com/office/drawing/2014/main" id="{51DE735F-60D2-4D93-B35E-C17C3175CBCD}"/>
            </a:ext>
          </a:extLst>
        </xdr:cNvPr>
        <xdr:cNvSpPr/>
      </xdr:nvSpPr>
      <xdr:spPr>
        <a:xfrm>
          <a:off x="1079500" y="615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97194</xdr:rowOff>
    </xdr:from>
    <xdr:ext cx="599010" cy="259045"/>
    <xdr:sp macro="" textlink="">
      <xdr:nvSpPr>
        <xdr:cNvPr id="71" name="テキスト ボックス 70">
          <a:extLst>
            <a:ext uri="{FF2B5EF4-FFF2-40B4-BE49-F238E27FC236}">
              <a16:creationId xmlns:a16="http://schemas.microsoft.com/office/drawing/2014/main" id="{3E467D38-1893-4961-89D1-81EE97E20771}"/>
            </a:ext>
          </a:extLst>
        </xdr:cNvPr>
        <xdr:cNvSpPr txBox="1"/>
      </xdr:nvSpPr>
      <xdr:spPr>
        <a:xfrm>
          <a:off x="830795" y="59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63FDB597-4E64-46E1-A9AF-BF413B4B0C2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45D5090-60EE-447D-87A0-EB60A352378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D6FCE83-9521-4E36-8C4D-C1C287DC4EC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9CB2FD3-98C4-466A-9E4B-2699CE449FF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95A6C37-10A0-4937-9ED2-FF6E9833727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116161</xdr:rowOff>
    </xdr:from>
    <xdr:to>
      <xdr:col>24</xdr:col>
      <xdr:colOff>114300</xdr:colOff>
      <xdr:row>36</xdr:row>
      <xdr:rowOff>46311</xdr:rowOff>
    </xdr:to>
    <xdr:sp macro="" textlink="">
      <xdr:nvSpPr>
        <xdr:cNvPr id="77" name="楕円 76">
          <a:extLst>
            <a:ext uri="{FF2B5EF4-FFF2-40B4-BE49-F238E27FC236}">
              <a16:creationId xmlns:a16="http://schemas.microsoft.com/office/drawing/2014/main" id="{39EE1FD9-EF22-4569-BFDC-4919FFE1B4E3}"/>
            </a:ext>
          </a:extLst>
        </xdr:cNvPr>
        <xdr:cNvSpPr/>
      </xdr:nvSpPr>
      <xdr:spPr>
        <a:xfrm>
          <a:off x="4584700" y="611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94588</xdr:rowOff>
    </xdr:from>
    <xdr:ext cx="599010" cy="259045"/>
    <xdr:sp macro="" textlink="">
      <xdr:nvSpPr>
        <xdr:cNvPr id="78" name="人件費該当値テキスト">
          <a:extLst>
            <a:ext uri="{FF2B5EF4-FFF2-40B4-BE49-F238E27FC236}">
              <a16:creationId xmlns:a16="http://schemas.microsoft.com/office/drawing/2014/main" id="{6C1F65F6-E440-4CAC-9C8D-FDAD08F7B086}"/>
            </a:ext>
          </a:extLst>
        </xdr:cNvPr>
        <xdr:cNvSpPr txBox="1"/>
      </xdr:nvSpPr>
      <xdr:spPr>
        <a:xfrm>
          <a:off x="4686300" y="609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105160</xdr:rowOff>
    </xdr:from>
    <xdr:to>
      <xdr:col>20</xdr:col>
      <xdr:colOff>38100</xdr:colOff>
      <xdr:row>36</xdr:row>
      <xdr:rowOff>35310</xdr:rowOff>
    </xdr:to>
    <xdr:sp macro="" textlink="">
      <xdr:nvSpPr>
        <xdr:cNvPr id="79" name="楕円 78">
          <a:extLst>
            <a:ext uri="{FF2B5EF4-FFF2-40B4-BE49-F238E27FC236}">
              <a16:creationId xmlns:a16="http://schemas.microsoft.com/office/drawing/2014/main" id="{EAC7ACF1-0813-4A30-9107-4E634786FF1A}"/>
            </a:ext>
          </a:extLst>
        </xdr:cNvPr>
        <xdr:cNvSpPr/>
      </xdr:nvSpPr>
      <xdr:spPr>
        <a:xfrm>
          <a:off x="3746500" y="61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51837</xdr:rowOff>
    </xdr:from>
    <xdr:ext cx="599010" cy="259045"/>
    <xdr:sp macro="" textlink="">
      <xdr:nvSpPr>
        <xdr:cNvPr id="80" name="テキスト ボックス 79">
          <a:extLst>
            <a:ext uri="{FF2B5EF4-FFF2-40B4-BE49-F238E27FC236}">
              <a16:creationId xmlns:a16="http://schemas.microsoft.com/office/drawing/2014/main" id="{E361D568-6C08-4FDE-9BFA-63C73F54DC13}"/>
            </a:ext>
          </a:extLst>
        </xdr:cNvPr>
        <xdr:cNvSpPr txBox="1"/>
      </xdr:nvSpPr>
      <xdr:spPr>
        <a:xfrm>
          <a:off x="3497795" y="588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127067</xdr:rowOff>
    </xdr:from>
    <xdr:to>
      <xdr:col>15</xdr:col>
      <xdr:colOff>101600</xdr:colOff>
      <xdr:row>36</xdr:row>
      <xdr:rowOff>57217</xdr:rowOff>
    </xdr:to>
    <xdr:sp macro="" textlink="">
      <xdr:nvSpPr>
        <xdr:cNvPr id="81" name="楕円 80">
          <a:extLst>
            <a:ext uri="{FF2B5EF4-FFF2-40B4-BE49-F238E27FC236}">
              <a16:creationId xmlns:a16="http://schemas.microsoft.com/office/drawing/2014/main" id="{0427F08D-1805-434E-B9AA-AA75924730D9}"/>
            </a:ext>
          </a:extLst>
        </xdr:cNvPr>
        <xdr:cNvSpPr/>
      </xdr:nvSpPr>
      <xdr:spPr>
        <a:xfrm>
          <a:off x="2857500" y="61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73744</xdr:rowOff>
    </xdr:from>
    <xdr:ext cx="599010" cy="259045"/>
    <xdr:sp macro="" textlink="">
      <xdr:nvSpPr>
        <xdr:cNvPr id="82" name="テキスト ボックス 81">
          <a:extLst>
            <a:ext uri="{FF2B5EF4-FFF2-40B4-BE49-F238E27FC236}">
              <a16:creationId xmlns:a16="http://schemas.microsoft.com/office/drawing/2014/main" id="{163DF5B0-E894-41E7-BE6A-A5044ABE07AF}"/>
            </a:ext>
          </a:extLst>
        </xdr:cNvPr>
        <xdr:cNvSpPr txBox="1"/>
      </xdr:nvSpPr>
      <xdr:spPr>
        <a:xfrm>
          <a:off x="2608795" y="590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145915</xdr:rowOff>
    </xdr:from>
    <xdr:to>
      <xdr:col>10</xdr:col>
      <xdr:colOff>165100</xdr:colOff>
      <xdr:row>36</xdr:row>
      <xdr:rowOff>76065</xdr:rowOff>
    </xdr:to>
    <xdr:sp macro="" textlink="">
      <xdr:nvSpPr>
        <xdr:cNvPr id="83" name="楕円 82">
          <a:extLst>
            <a:ext uri="{FF2B5EF4-FFF2-40B4-BE49-F238E27FC236}">
              <a16:creationId xmlns:a16="http://schemas.microsoft.com/office/drawing/2014/main" id="{B1DEE9B7-5F1A-4D8C-9A53-03EFBA9733A7}"/>
            </a:ext>
          </a:extLst>
        </xdr:cNvPr>
        <xdr:cNvSpPr/>
      </xdr:nvSpPr>
      <xdr:spPr>
        <a:xfrm>
          <a:off x="1968500" y="6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67192</xdr:rowOff>
    </xdr:from>
    <xdr:ext cx="599010" cy="259045"/>
    <xdr:sp macro="" textlink="">
      <xdr:nvSpPr>
        <xdr:cNvPr id="84" name="テキスト ボックス 83">
          <a:extLst>
            <a:ext uri="{FF2B5EF4-FFF2-40B4-BE49-F238E27FC236}">
              <a16:creationId xmlns:a16="http://schemas.microsoft.com/office/drawing/2014/main" id="{6B5BA90B-0657-40D4-A374-4C9CFE5B4F27}"/>
            </a:ext>
          </a:extLst>
        </xdr:cNvPr>
        <xdr:cNvSpPr txBox="1"/>
      </xdr:nvSpPr>
      <xdr:spPr>
        <a:xfrm>
          <a:off x="1719795" y="623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60835</xdr:rowOff>
    </xdr:from>
    <xdr:to>
      <xdr:col>6</xdr:col>
      <xdr:colOff>38100</xdr:colOff>
      <xdr:row>36</xdr:row>
      <xdr:rowOff>162435</xdr:rowOff>
    </xdr:to>
    <xdr:sp macro="" textlink="">
      <xdr:nvSpPr>
        <xdr:cNvPr id="85" name="楕円 84">
          <a:extLst>
            <a:ext uri="{FF2B5EF4-FFF2-40B4-BE49-F238E27FC236}">
              <a16:creationId xmlns:a16="http://schemas.microsoft.com/office/drawing/2014/main" id="{319F99D4-646E-4259-877A-63B8AECF6F35}"/>
            </a:ext>
          </a:extLst>
        </xdr:cNvPr>
        <xdr:cNvSpPr/>
      </xdr:nvSpPr>
      <xdr:spPr>
        <a:xfrm>
          <a:off x="1079500" y="62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153562</xdr:rowOff>
    </xdr:from>
    <xdr:ext cx="599010" cy="259045"/>
    <xdr:sp macro="" textlink="">
      <xdr:nvSpPr>
        <xdr:cNvPr id="86" name="テキスト ボックス 85">
          <a:extLst>
            <a:ext uri="{FF2B5EF4-FFF2-40B4-BE49-F238E27FC236}">
              <a16:creationId xmlns:a16="http://schemas.microsoft.com/office/drawing/2014/main" id="{36917DF4-E91F-4A8B-9EFE-42B0D4307765}"/>
            </a:ext>
          </a:extLst>
        </xdr:cNvPr>
        <xdr:cNvSpPr txBox="1"/>
      </xdr:nvSpPr>
      <xdr:spPr>
        <a:xfrm>
          <a:off x="830795" y="632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1C51A2C-C274-439E-93F7-11E7E985648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22743CF4-7CAD-4BE2-B9FD-287E39D668A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FD3288E3-FC2A-4581-AAB1-6C9979B014F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8895F1A5-0A8C-473B-93C3-F6F226B749E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8D5F9374-94F9-4151-9888-2AE8171705C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305E572E-981F-4E98-AA09-E127FB7F492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E2658EC4-AE84-46C4-B30D-2A1CAE2CDBD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57497DAF-DFA3-4AFC-B445-78270290F70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5CFA7826-5B77-4FF3-A0D3-0871FBA70BA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50BC1F94-4DA9-4228-AD75-67CE7500DEB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7D4A6A8D-9AFB-4955-8431-72976CDB68A7}"/>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37A960E7-F75F-43FF-B10C-5148F0E00577}"/>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64F343C5-8C91-4D58-B196-C55AF7B3661A}"/>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DAD7E6DA-02AF-462B-A0A3-26D89FDE2567}"/>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BCE99104-4A9B-4BF7-9BC2-95E7737BABC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C58EED43-AEAB-46B0-89FE-8343B36223F8}"/>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A859CADC-3F59-4AB5-A215-3F182391B8F5}"/>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FFE2F0E3-8BA3-4C15-ABF1-DC8982856D2B}"/>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619B263A-19FE-434D-9BC6-EDBDBD67C99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991AFE6D-D909-464A-9FE2-3188FFE0424E}"/>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D1BF6077-D6A5-4369-836C-F459B68CD42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43D7B892-98BB-47A7-B23E-C069FA10AA7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919F962A-6F10-4A7B-AF62-CEEE8FBB5C3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FD0BD37-AFFF-4CCB-B009-8F5B29BD3019}"/>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5E6B7441-9DC5-4081-8211-3CCAA9802975}"/>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7C92EC90-A449-4ED5-8EED-9213AABC4435}"/>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A72987F4-0297-43E8-9DB5-1ABF7FF4C61E}"/>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C239B95D-9A44-4648-90E9-9A033747D598}"/>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110096</xdr:rowOff>
    </xdr:from>
    <xdr:to>
      <xdr:col>24</xdr:col>
      <xdr:colOff>63500</xdr:colOff>
      <xdr:row>55</xdr:row>
      <xdr:rowOff>125346</xdr:rowOff>
    </xdr:to>
    <xdr:cxnSp macro="">
      <xdr:nvCxnSpPr>
        <xdr:cNvPr id="115" name="直線コネクタ 114">
          <a:extLst>
            <a:ext uri="{FF2B5EF4-FFF2-40B4-BE49-F238E27FC236}">
              <a16:creationId xmlns:a16="http://schemas.microsoft.com/office/drawing/2014/main" id="{4F8C961D-BF88-48D1-A148-CE1D867E040B}"/>
            </a:ext>
          </a:extLst>
        </xdr:cNvPr>
        <xdr:cNvCxnSpPr/>
      </xdr:nvCxnSpPr>
      <xdr:spPr>
        <a:xfrm flipV="1">
          <a:off x="3797300" y="9539846"/>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DF36B5C9-70F0-42F7-81CD-FEA4772D695C}"/>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ABB2D6EC-2156-4C79-82CF-3ECC5018529C}"/>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125346</xdr:rowOff>
    </xdr:from>
    <xdr:to>
      <xdr:col>19</xdr:col>
      <xdr:colOff>177800</xdr:colOff>
      <xdr:row>55</xdr:row>
      <xdr:rowOff>156649</xdr:rowOff>
    </xdr:to>
    <xdr:cxnSp macro="">
      <xdr:nvCxnSpPr>
        <xdr:cNvPr id="118" name="直線コネクタ 117">
          <a:extLst>
            <a:ext uri="{FF2B5EF4-FFF2-40B4-BE49-F238E27FC236}">
              <a16:creationId xmlns:a16="http://schemas.microsoft.com/office/drawing/2014/main" id="{3A6B74F6-4883-4159-8B10-2CA7AFB1D834}"/>
            </a:ext>
          </a:extLst>
        </xdr:cNvPr>
        <xdr:cNvCxnSpPr/>
      </xdr:nvCxnSpPr>
      <xdr:spPr>
        <a:xfrm flipV="1">
          <a:off x="2908300" y="9555096"/>
          <a:ext cx="889000" cy="3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61F2C2BD-487B-4721-88F3-0F4C3B9521DF}"/>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D4BC6B35-E3D5-4204-916A-6BDE2406B829}"/>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156649</xdr:rowOff>
    </xdr:from>
    <xdr:to>
      <xdr:col>15</xdr:col>
      <xdr:colOff>50800</xdr:colOff>
      <xdr:row>56</xdr:row>
      <xdr:rowOff>34738</xdr:rowOff>
    </xdr:to>
    <xdr:cxnSp macro="">
      <xdr:nvCxnSpPr>
        <xdr:cNvPr id="121" name="直線コネクタ 120">
          <a:extLst>
            <a:ext uri="{FF2B5EF4-FFF2-40B4-BE49-F238E27FC236}">
              <a16:creationId xmlns:a16="http://schemas.microsoft.com/office/drawing/2014/main" id="{FB01017A-448A-4A02-925D-C78CBB14E6D0}"/>
            </a:ext>
          </a:extLst>
        </xdr:cNvPr>
        <xdr:cNvCxnSpPr/>
      </xdr:nvCxnSpPr>
      <xdr:spPr>
        <a:xfrm flipV="1">
          <a:off x="2019300" y="9586399"/>
          <a:ext cx="889000" cy="4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469F743A-5FAB-44C7-8955-A889AA2B7C63}"/>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A63660A-2E87-4CBD-A249-48FEAD393F25}"/>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160958</xdr:rowOff>
    </xdr:from>
    <xdr:to>
      <xdr:col>10</xdr:col>
      <xdr:colOff>114300</xdr:colOff>
      <xdr:row>56</xdr:row>
      <xdr:rowOff>34738</xdr:rowOff>
    </xdr:to>
    <xdr:cxnSp macro="">
      <xdr:nvCxnSpPr>
        <xdr:cNvPr id="124" name="直線コネクタ 123">
          <a:extLst>
            <a:ext uri="{FF2B5EF4-FFF2-40B4-BE49-F238E27FC236}">
              <a16:creationId xmlns:a16="http://schemas.microsoft.com/office/drawing/2014/main" id="{90875585-C779-4CBE-9C5E-E910B95A5A68}"/>
            </a:ext>
          </a:extLst>
        </xdr:cNvPr>
        <xdr:cNvCxnSpPr/>
      </xdr:nvCxnSpPr>
      <xdr:spPr>
        <a:xfrm>
          <a:off x="1130300" y="9590708"/>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81648</xdr:rowOff>
    </xdr:from>
    <xdr:to>
      <xdr:col>10</xdr:col>
      <xdr:colOff>165100</xdr:colOff>
      <xdr:row>57</xdr:row>
      <xdr:rowOff>11798</xdr:rowOff>
    </xdr:to>
    <xdr:sp macro="" textlink="">
      <xdr:nvSpPr>
        <xdr:cNvPr id="125" name="フローチャート: 判断 124">
          <a:extLst>
            <a:ext uri="{FF2B5EF4-FFF2-40B4-BE49-F238E27FC236}">
              <a16:creationId xmlns:a16="http://schemas.microsoft.com/office/drawing/2014/main" id="{5A5A474F-8CED-4D4D-B3B5-2C5071B64DA9}"/>
            </a:ext>
          </a:extLst>
        </xdr:cNvPr>
        <xdr:cNvSpPr/>
      </xdr:nvSpPr>
      <xdr:spPr>
        <a:xfrm>
          <a:off x="1968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2925</xdr:rowOff>
    </xdr:from>
    <xdr:ext cx="599010" cy="259045"/>
    <xdr:sp macro="" textlink="">
      <xdr:nvSpPr>
        <xdr:cNvPr id="126" name="テキスト ボックス 125">
          <a:extLst>
            <a:ext uri="{FF2B5EF4-FFF2-40B4-BE49-F238E27FC236}">
              <a16:creationId xmlns:a16="http://schemas.microsoft.com/office/drawing/2014/main" id="{6EA1B116-437C-45AA-A174-872180A4F383}"/>
            </a:ext>
          </a:extLst>
        </xdr:cNvPr>
        <xdr:cNvSpPr txBox="1"/>
      </xdr:nvSpPr>
      <xdr:spPr>
        <a:xfrm>
          <a:off x="1719795" y="977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89887</xdr:rowOff>
    </xdr:from>
    <xdr:to>
      <xdr:col>6</xdr:col>
      <xdr:colOff>38100</xdr:colOff>
      <xdr:row>57</xdr:row>
      <xdr:rowOff>20037</xdr:rowOff>
    </xdr:to>
    <xdr:sp macro="" textlink="">
      <xdr:nvSpPr>
        <xdr:cNvPr id="127" name="フローチャート: 判断 126">
          <a:extLst>
            <a:ext uri="{FF2B5EF4-FFF2-40B4-BE49-F238E27FC236}">
              <a16:creationId xmlns:a16="http://schemas.microsoft.com/office/drawing/2014/main" id="{7FF15B5C-3AD9-466C-BCDF-18E2512FAC49}"/>
            </a:ext>
          </a:extLst>
        </xdr:cNvPr>
        <xdr:cNvSpPr/>
      </xdr:nvSpPr>
      <xdr:spPr>
        <a:xfrm>
          <a:off x="1079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11164</xdr:rowOff>
    </xdr:from>
    <xdr:ext cx="599010" cy="259045"/>
    <xdr:sp macro="" textlink="">
      <xdr:nvSpPr>
        <xdr:cNvPr id="128" name="テキスト ボックス 127">
          <a:extLst>
            <a:ext uri="{FF2B5EF4-FFF2-40B4-BE49-F238E27FC236}">
              <a16:creationId xmlns:a16="http://schemas.microsoft.com/office/drawing/2014/main" id="{D16AA37F-433E-4428-A269-AF71C9C38817}"/>
            </a:ext>
          </a:extLst>
        </xdr:cNvPr>
        <xdr:cNvSpPr txBox="1"/>
      </xdr:nvSpPr>
      <xdr:spPr>
        <a:xfrm>
          <a:off x="830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E29E6C7C-C613-4A53-8F7B-F50E9B3E102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1B18A755-43BE-4CF9-9278-22E3ECE086B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F89BD8D-42C4-4688-8ECF-69250668452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B782741-9800-490C-BAD4-EF84A425028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35EEAF97-AE03-4CA7-8C30-DFBD24E5B30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59296</xdr:rowOff>
    </xdr:from>
    <xdr:to>
      <xdr:col>24</xdr:col>
      <xdr:colOff>114300</xdr:colOff>
      <xdr:row>55</xdr:row>
      <xdr:rowOff>160896</xdr:rowOff>
    </xdr:to>
    <xdr:sp macro="" textlink="">
      <xdr:nvSpPr>
        <xdr:cNvPr id="134" name="楕円 133">
          <a:extLst>
            <a:ext uri="{FF2B5EF4-FFF2-40B4-BE49-F238E27FC236}">
              <a16:creationId xmlns:a16="http://schemas.microsoft.com/office/drawing/2014/main" id="{9E60A405-F4DC-4F4F-917F-51129C093CE7}"/>
            </a:ext>
          </a:extLst>
        </xdr:cNvPr>
        <xdr:cNvSpPr/>
      </xdr:nvSpPr>
      <xdr:spPr>
        <a:xfrm>
          <a:off x="4584700" y="94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82173</xdr:rowOff>
    </xdr:from>
    <xdr:ext cx="599010" cy="259045"/>
    <xdr:sp macro="" textlink="">
      <xdr:nvSpPr>
        <xdr:cNvPr id="135" name="物件費該当値テキスト">
          <a:extLst>
            <a:ext uri="{FF2B5EF4-FFF2-40B4-BE49-F238E27FC236}">
              <a16:creationId xmlns:a16="http://schemas.microsoft.com/office/drawing/2014/main" id="{C28C9483-23FF-45D2-9788-B3C8A659AF55}"/>
            </a:ext>
          </a:extLst>
        </xdr:cNvPr>
        <xdr:cNvSpPr txBox="1"/>
      </xdr:nvSpPr>
      <xdr:spPr>
        <a:xfrm>
          <a:off x="4686300" y="93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74546</xdr:rowOff>
    </xdr:from>
    <xdr:to>
      <xdr:col>20</xdr:col>
      <xdr:colOff>38100</xdr:colOff>
      <xdr:row>56</xdr:row>
      <xdr:rowOff>4696</xdr:rowOff>
    </xdr:to>
    <xdr:sp macro="" textlink="">
      <xdr:nvSpPr>
        <xdr:cNvPr id="136" name="楕円 135">
          <a:extLst>
            <a:ext uri="{FF2B5EF4-FFF2-40B4-BE49-F238E27FC236}">
              <a16:creationId xmlns:a16="http://schemas.microsoft.com/office/drawing/2014/main" id="{2A0C9C52-5D20-4C75-B0AE-B33B69D780F2}"/>
            </a:ext>
          </a:extLst>
        </xdr:cNvPr>
        <xdr:cNvSpPr/>
      </xdr:nvSpPr>
      <xdr:spPr>
        <a:xfrm>
          <a:off x="3746500" y="95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21223</xdr:rowOff>
    </xdr:from>
    <xdr:ext cx="599010" cy="259045"/>
    <xdr:sp macro="" textlink="">
      <xdr:nvSpPr>
        <xdr:cNvPr id="137" name="テキスト ボックス 136">
          <a:extLst>
            <a:ext uri="{FF2B5EF4-FFF2-40B4-BE49-F238E27FC236}">
              <a16:creationId xmlns:a16="http://schemas.microsoft.com/office/drawing/2014/main" id="{8CE6F270-0FD7-43A3-8A02-FF1C959BAB11}"/>
            </a:ext>
          </a:extLst>
        </xdr:cNvPr>
        <xdr:cNvSpPr txBox="1"/>
      </xdr:nvSpPr>
      <xdr:spPr>
        <a:xfrm>
          <a:off x="3497795" y="92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105849</xdr:rowOff>
    </xdr:from>
    <xdr:to>
      <xdr:col>15</xdr:col>
      <xdr:colOff>101600</xdr:colOff>
      <xdr:row>56</xdr:row>
      <xdr:rowOff>35999</xdr:rowOff>
    </xdr:to>
    <xdr:sp macro="" textlink="">
      <xdr:nvSpPr>
        <xdr:cNvPr id="138" name="楕円 137">
          <a:extLst>
            <a:ext uri="{FF2B5EF4-FFF2-40B4-BE49-F238E27FC236}">
              <a16:creationId xmlns:a16="http://schemas.microsoft.com/office/drawing/2014/main" id="{B64DA3E4-25E8-46FA-A5CF-86DB1551F777}"/>
            </a:ext>
          </a:extLst>
        </xdr:cNvPr>
        <xdr:cNvSpPr/>
      </xdr:nvSpPr>
      <xdr:spPr>
        <a:xfrm>
          <a:off x="2857500" y="95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52526</xdr:rowOff>
    </xdr:from>
    <xdr:ext cx="599010" cy="259045"/>
    <xdr:sp macro="" textlink="">
      <xdr:nvSpPr>
        <xdr:cNvPr id="139" name="テキスト ボックス 138">
          <a:extLst>
            <a:ext uri="{FF2B5EF4-FFF2-40B4-BE49-F238E27FC236}">
              <a16:creationId xmlns:a16="http://schemas.microsoft.com/office/drawing/2014/main" id="{3F50FD08-01F4-4022-BCB0-FC04E2CB5A9A}"/>
            </a:ext>
          </a:extLst>
        </xdr:cNvPr>
        <xdr:cNvSpPr txBox="1"/>
      </xdr:nvSpPr>
      <xdr:spPr>
        <a:xfrm>
          <a:off x="2608795" y="9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155388</xdr:rowOff>
    </xdr:from>
    <xdr:to>
      <xdr:col>10</xdr:col>
      <xdr:colOff>165100</xdr:colOff>
      <xdr:row>56</xdr:row>
      <xdr:rowOff>85538</xdr:rowOff>
    </xdr:to>
    <xdr:sp macro="" textlink="">
      <xdr:nvSpPr>
        <xdr:cNvPr id="140" name="楕円 139">
          <a:extLst>
            <a:ext uri="{FF2B5EF4-FFF2-40B4-BE49-F238E27FC236}">
              <a16:creationId xmlns:a16="http://schemas.microsoft.com/office/drawing/2014/main" id="{ED2EBC77-1456-4D93-9586-B2E153B4DBF8}"/>
            </a:ext>
          </a:extLst>
        </xdr:cNvPr>
        <xdr:cNvSpPr/>
      </xdr:nvSpPr>
      <xdr:spPr>
        <a:xfrm>
          <a:off x="1968500" y="95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102065</xdr:rowOff>
    </xdr:from>
    <xdr:ext cx="599010" cy="259045"/>
    <xdr:sp macro="" textlink="">
      <xdr:nvSpPr>
        <xdr:cNvPr id="141" name="テキスト ボックス 140">
          <a:extLst>
            <a:ext uri="{FF2B5EF4-FFF2-40B4-BE49-F238E27FC236}">
              <a16:creationId xmlns:a16="http://schemas.microsoft.com/office/drawing/2014/main" id="{670C2A81-1851-4F75-90A0-40769F958C0D}"/>
            </a:ext>
          </a:extLst>
        </xdr:cNvPr>
        <xdr:cNvSpPr txBox="1"/>
      </xdr:nvSpPr>
      <xdr:spPr>
        <a:xfrm>
          <a:off x="1719795" y="936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110158</xdr:rowOff>
    </xdr:from>
    <xdr:to>
      <xdr:col>6</xdr:col>
      <xdr:colOff>38100</xdr:colOff>
      <xdr:row>56</xdr:row>
      <xdr:rowOff>40308</xdr:rowOff>
    </xdr:to>
    <xdr:sp macro="" textlink="">
      <xdr:nvSpPr>
        <xdr:cNvPr id="142" name="楕円 141">
          <a:extLst>
            <a:ext uri="{FF2B5EF4-FFF2-40B4-BE49-F238E27FC236}">
              <a16:creationId xmlns:a16="http://schemas.microsoft.com/office/drawing/2014/main" id="{568F5022-86DD-4E4B-9A67-0EEC9E2A3DE6}"/>
            </a:ext>
          </a:extLst>
        </xdr:cNvPr>
        <xdr:cNvSpPr/>
      </xdr:nvSpPr>
      <xdr:spPr>
        <a:xfrm>
          <a:off x="1079500" y="95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56835</xdr:rowOff>
    </xdr:from>
    <xdr:ext cx="599010" cy="259045"/>
    <xdr:sp macro="" textlink="">
      <xdr:nvSpPr>
        <xdr:cNvPr id="143" name="テキスト ボックス 142">
          <a:extLst>
            <a:ext uri="{FF2B5EF4-FFF2-40B4-BE49-F238E27FC236}">
              <a16:creationId xmlns:a16="http://schemas.microsoft.com/office/drawing/2014/main" id="{2D96A790-59EA-4948-9EA6-48F0A1A38ED4}"/>
            </a:ext>
          </a:extLst>
        </xdr:cNvPr>
        <xdr:cNvSpPr txBox="1"/>
      </xdr:nvSpPr>
      <xdr:spPr>
        <a:xfrm>
          <a:off x="830795" y="931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550C8206-4A6A-4491-ACB4-E495A1EDF0A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138F8C73-854E-431A-80B7-5AA416F36D3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3BC3E316-F265-40D4-B8B5-FAD031D086F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3B9D44AE-E94A-4F62-A4E6-F9B25BAA6FF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768F65F8-1A1C-4967-8D36-270A0469B15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9AACB454-534B-46D9-B777-27884F7FC54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65EDF604-AE6A-4B03-8DAE-5D5EC6556F9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7E865129-CD65-498F-8528-6B4F2DEEF8D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F19B2B50-1093-4BCB-B4B1-508433C630C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6C67E4B1-FD81-424E-A515-F994709EFAE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4B15FD75-89CB-46C6-8AEA-213B4AACEF23}"/>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28F2B39D-47D1-4BA4-86BD-183DC9423FCE}"/>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BB1F58CA-B258-4896-AA20-0E76D72CF357}"/>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B88BF7CA-09CE-42AF-AB9C-E9A22ED1A172}"/>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1BC0F343-5161-495E-834E-BC635EEB5A0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50CA9F9A-A9FA-4228-B619-C831DA80BF25}"/>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12C2F6CB-803A-45DD-A1AE-91F90171E91D}"/>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1543B99F-3423-41CE-AAAB-675D1BB627A8}"/>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156192AA-0CBD-43AB-9E8E-02E05E476CF3}"/>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823A617-8CC7-46A2-86B3-A172E2EC8E0E}"/>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99A94F7B-5416-494E-A94D-A32D731ED7A8}"/>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3C0D3784-D404-40E7-BB7C-2D45FF71A7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6C744D02-D348-4D8A-A09F-E591F40E1CB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2D4F5C04-6282-44B8-A77A-8B7F149F38A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3FFE1C5E-B357-43DD-9FC0-D6941C87737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BE15DA90-AB80-4D9E-BFBC-2BD3192F7973}"/>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E753EBCA-4B05-4445-96E4-E80633154827}"/>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AADAAF75-854E-48B5-8249-7050BE4E1D4E}"/>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2FED7E71-CC3E-48FD-B3E8-40B0989B3F89}"/>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27BBBB26-A8B3-4312-B393-7EECE23CE675}"/>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92543</xdr:rowOff>
    </xdr:from>
    <xdr:to>
      <xdr:col>24</xdr:col>
      <xdr:colOff>63500</xdr:colOff>
      <xdr:row>77</xdr:row>
      <xdr:rowOff>5011</xdr:rowOff>
    </xdr:to>
    <xdr:cxnSp macro="">
      <xdr:nvCxnSpPr>
        <xdr:cNvPr id="174" name="直線コネクタ 173">
          <a:extLst>
            <a:ext uri="{FF2B5EF4-FFF2-40B4-BE49-F238E27FC236}">
              <a16:creationId xmlns:a16="http://schemas.microsoft.com/office/drawing/2014/main" id="{52368CC5-B1DB-49CA-B77E-8106002D7A37}"/>
            </a:ext>
          </a:extLst>
        </xdr:cNvPr>
        <xdr:cNvCxnSpPr/>
      </xdr:nvCxnSpPr>
      <xdr:spPr>
        <a:xfrm>
          <a:off x="3797300" y="13122743"/>
          <a:ext cx="838200" cy="8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a:extLst>
            <a:ext uri="{FF2B5EF4-FFF2-40B4-BE49-F238E27FC236}">
              <a16:creationId xmlns:a16="http://schemas.microsoft.com/office/drawing/2014/main" id="{7A91DB59-8B75-4BFD-AAB7-0F34818A4FA7}"/>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BB82ABED-57A3-4616-8D29-D2F604EE6F03}"/>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92543</xdr:rowOff>
    </xdr:from>
    <xdr:to>
      <xdr:col>19</xdr:col>
      <xdr:colOff>177800</xdr:colOff>
      <xdr:row>77</xdr:row>
      <xdr:rowOff>95329</xdr:rowOff>
    </xdr:to>
    <xdr:cxnSp macro="">
      <xdr:nvCxnSpPr>
        <xdr:cNvPr id="177" name="直線コネクタ 176">
          <a:extLst>
            <a:ext uri="{FF2B5EF4-FFF2-40B4-BE49-F238E27FC236}">
              <a16:creationId xmlns:a16="http://schemas.microsoft.com/office/drawing/2014/main" id="{F54FCFAE-7DD0-473D-9F1D-945143A58F0B}"/>
            </a:ext>
          </a:extLst>
        </xdr:cNvPr>
        <xdr:cNvCxnSpPr/>
      </xdr:nvCxnSpPr>
      <xdr:spPr>
        <a:xfrm flipV="1">
          <a:off x="2908300" y="13122743"/>
          <a:ext cx="889000" cy="17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ED9386BE-442D-4D99-945F-58A0607F3295}"/>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2AD4B1A9-AD87-469F-B058-1F4F89C2AE56}"/>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79056</xdr:rowOff>
    </xdr:from>
    <xdr:to>
      <xdr:col>15</xdr:col>
      <xdr:colOff>50800</xdr:colOff>
      <xdr:row>77</xdr:row>
      <xdr:rowOff>95329</xdr:rowOff>
    </xdr:to>
    <xdr:cxnSp macro="">
      <xdr:nvCxnSpPr>
        <xdr:cNvPr id="180" name="直線コネクタ 179">
          <a:extLst>
            <a:ext uri="{FF2B5EF4-FFF2-40B4-BE49-F238E27FC236}">
              <a16:creationId xmlns:a16="http://schemas.microsoft.com/office/drawing/2014/main" id="{F0B16716-646C-4139-8509-69243B1BD4F4}"/>
            </a:ext>
          </a:extLst>
        </xdr:cNvPr>
        <xdr:cNvCxnSpPr/>
      </xdr:nvCxnSpPr>
      <xdr:spPr>
        <a:xfrm>
          <a:off x="2019300" y="13280706"/>
          <a:ext cx="889000" cy="1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7E8DAF01-EC6B-4984-81B0-A6A44D4412F5}"/>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61AE398D-74C1-4D5A-96D7-CCED880D980E}"/>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79056</xdr:rowOff>
    </xdr:from>
    <xdr:to>
      <xdr:col>10</xdr:col>
      <xdr:colOff>114300</xdr:colOff>
      <xdr:row>78</xdr:row>
      <xdr:rowOff>59102</xdr:rowOff>
    </xdr:to>
    <xdr:cxnSp macro="">
      <xdr:nvCxnSpPr>
        <xdr:cNvPr id="183" name="直線コネクタ 182">
          <a:extLst>
            <a:ext uri="{FF2B5EF4-FFF2-40B4-BE49-F238E27FC236}">
              <a16:creationId xmlns:a16="http://schemas.microsoft.com/office/drawing/2014/main" id="{1CC868F9-B342-4D8C-987D-C565B753CDD9}"/>
            </a:ext>
          </a:extLst>
        </xdr:cNvPr>
        <xdr:cNvCxnSpPr/>
      </xdr:nvCxnSpPr>
      <xdr:spPr>
        <a:xfrm flipV="1">
          <a:off x="1130300" y="13280706"/>
          <a:ext cx="889000" cy="15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34982</xdr:rowOff>
    </xdr:from>
    <xdr:to>
      <xdr:col>10</xdr:col>
      <xdr:colOff>165100</xdr:colOff>
      <xdr:row>77</xdr:row>
      <xdr:rowOff>136582</xdr:rowOff>
    </xdr:to>
    <xdr:sp macro="" textlink="">
      <xdr:nvSpPr>
        <xdr:cNvPr id="184" name="フローチャート: 判断 183">
          <a:extLst>
            <a:ext uri="{FF2B5EF4-FFF2-40B4-BE49-F238E27FC236}">
              <a16:creationId xmlns:a16="http://schemas.microsoft.com/office/drawing/2014/main" id="{2101A53D-A1E3-4B28-8F78-91EDA32DED93}"/>
            </a:ext>
          </a:extLst>
        </xdr:cNvPr>
        <xdr:cNvSpPr/>
      </xdr:nvSpPr>
      <xdr:spPr>
        <a:xfrm>
          <a:off x="1968500" y="132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127709</xdr:rowOff>
    </xdr:from>
    <xdr:ext cx="534377" cy="259045"/>
    <xdr:sp macro="" textlink="">
      <xdr:nvSpPr>
        <xdr:cNvPr id="185" name="テキスト ボックス 184">
          <a:extLst>
            <a:ext uri="{FF2B5EF4-FFF2-40B4-BE49-F238E27FC236}">
              <a16:creationId xmlns:a16="http://schemas.microsoft.com/office/drawing/2014/main" id="{F784C443-97C8-4D5B-91EA-13E53342517C}"/>
            </a:ext>
          </a:extLst>
        </xdr:cNvPr>
        <xdr:cNvSpPr txBox="1"/>
      </xdr:nvSpPr>
      <xdr:spPr>
        <a:xfrm>
          <a:off x="1752111" y="133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119990</xdr:rowOff>
    </xdr:from>
    <xdr:to>
      <xdr:col>6</xdr:col>
      <xdr:colOff>38100</xdr:colOff>
      <xdr:row>78</xdr:row>
      <xdr:rowOff>50140</xdr:rowOff>
    </xdr:to>
    <xdr:sp macro="" textlink="">
      <xdr:nvSpPr>
        <xdr:cNvPr id="186" name="フローチャート: 判断 185">
          <a:extLst>
            <a:ext uri="{FF2B5EF4-FFF2-40B4-BE49-F238E27FC236}">
              <a16:creationId xmlns:a16="http://schemas.microsoft.com/office/drawing/2014/main" id="{358BD5AB-8E80-4116-8D6C-35F97028A182}"/>
            </a:ext>
          </a:extLst>
        </xdr:cNvPr>
        <xdr:cNvSpPr/>
      </xdr:nvSpPr>
      <xdr:spPr>
        <a:xfrm>
          <a:off x="1079500" y="133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66667</xdr:rowOff>
    </xdr:from>
    <xdr:ext cx="534377" cy="259045"/>
    <xdr:sp macro="" textlink="">
      <xdr:nvSpPr>
        <xdr:cNvPr id="187" name="テキスト ボックス 186">
          <a:extLst>
            <a:ext uri="{FF2B5EF4-FFF2-40B4-BE49-F238E27FC236}">
              <a16:creationId xmlns:a16="http://schemas.microsoft.com/office/drawing/2014/main" id="{E805A250-8FF6-48CB-A74C-663B8BBB7339}"/>
            </a:ext>
          </a:extLst>
        </xdr:cNvPr>
        <xdr:cNvSpPr txBox="1"/>
      </xdr:nvSpPr>
      <xdr:spPr>
        <a:xfrm>
          <a:off x="863111" y="130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F8771087-6C58-4543-847D-C19D0EF8730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D6DC0AEA-3880-4FB5-8EDF-5CEAE93AA0B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486FB89-5A1D-460E-83F2-67E1F09DACF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91B1D24-AAFA-4662-91A8-FEC40077AD9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846C756-7BA0-4AC1-9037-8AD2CF95266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125661</xdr:rowOff>
    </xdr:from>
    <xdr:to>
      <xdr:col>24</xdr:col>
      <xdr:colOff>114300</xdr:colOff>
      <xdr:row>77</xdr:row>
      <xdr:rowOff>55811</xdr:rowOff>
    </xdr:to>
    <xdr:sp macro="" textlink="">
      <xdr:nvSpPr>
        <xdr:cNvPr id="193" name="楕円 192">
          <a:extLst>
            <a:ext uri="{FF2B5EF4-FFF2-40B4-BE49-F238E27FC236}">
              <a16:creationId xmlns:a16="http://schemas.microsoft.com/office/drawing/2014/main" id="{165D9623-10BC-4F0F-9B31-B3671BA340EC}"/>
            </a:ext>
          </a:extLst>
        </xdr:cNvPr>
        <xdr:cNvSpPr/>
      </xdr:nvSpPr>
      <xdr:spPr>
        <a:xfrm>
          <a:off x="4584700" y="131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148538</xdr:rowOff>
    </xdr:from>
    <xdr:ext cx="534377" cy="259045"/>
    <xdr:sp macro="" textlink="">
      <xdr:nvSpPr>
        <xdr:cNvPr id="194" name="維持補修費該当値テキスト">
          <a:extLst>
            <a:ext uri="{FF2B5EF4-FFF2-40B4-BE49-F238E27FC236}">
              <a16:creationId xmlns:a16="http://schemas.microsoft.com/office/drawing/2014/main" id="{CB0B9307-54A5-4FF7-AC42-64ED842FEB5A}"/>
            </a:ext>
          </a:extLst>
        </xdr:cNvPr>
        <xdr:cNvSpPr txBox="1"/>
      </xdr:nvSpPr>
      <xdr:spPr>
        <a:xfrm>
          <a:off x="4686300" y="130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41743</xdr:rowOff>
    </xdr:from>
    <xdr:to>
      <xdr:col>20</xdr:col>
      <xdr:colOff>38100</xdr:colOff>
      <xdr:row>76</xdr:row>
      <xdr:rowOff>143343</xdr:rowOff>
    </xdr:to>
    <xdr:sp macro="" textlink="">
      <xdr:nvSpPr>
        <xdr:cNvPr id="195" name="楕円 194">
          <a:extLst>
            <a:ext uri="{FF2B5EF4-FFF2-40B4-BE49-F238E27FC236}">
              <a16:creationId xmlns:a16="http://schemas.microsoft.com/office/drawing/2014/main" id="{18CCEC2F-E493-4F11-966F-CD8B7D3DDE86}"/>
            </a:ext>
          </a:extLst>
        </xdr:cNvPr>
        <xdr:cNvSpPr/>
      </xdr:nvSpPr>
      <xdr:spPr>
        <a:xfrm>
          <a:off x="3746500" y="130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159870</xdr:rowOff>
    </xdr:from>
    <xdr:ext cx="534377" cy="259045"/>
    <xdr:sp macro="" textlink="">
      <xdr:nvSpPr>
        <xdr:cNvPr id="196" name="テキスト ボックス 195">
          <a:extLst>
            <a:ext uri="{FF2B5EF4-FFF2-40B4-BE49-F238E27FC236}">
              <a16:creationId xmlns:a16="http://schemas.microsoft.com/office/drawing/2014/main" id="{A3AC8099-B508-479A-94C7-CA70DED57DC2}"/>
            </a:ext>
          </a:extLst>
        </xdr:cNvPr>
        <xdr:cNvSpPr txBox="1"/>
      </xdr:nvSpPr>
      <xdr:spPr>
        <a:xfrm>
          <a:off x="3530111" y="1284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44529</xdr:rowOff>
    </xdr:from>
    <xdr:to>
      <xdr:col>15</xdr:col>
      <xdr:colOff>101600</xdr:colOff>
      <xdr:row>77</xdr:row>
      <xdr:rowOff>146129</xdr:rowOff>
    </xdr:to>
    <xdr:sp macro="" textlink="">
      <xdr:nvSpPr>
        <xdr:cNvPr id="197" name="楕円 196">
          <a:extLst>
            <a:ext uri="{FF2B5EF4-FFF2-40B4-BE49-F238E27FC236}">
              <a16:creationId xmlns:a16="http://schemas.microsoft.com/office/drawing/2014/main" id="{7D81DDB3-4FD5-4F38-AE4C-351943694DAC}"/>
            </a:ext>
          </a:extLst>
        </xdr:cNvPr>
        <xdr:cNvSpPr/>
      </xdr:nvSpPr>
      <xdr:spPr>
        <a:xfrm>
          <a:off x="2857500" y="132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162656</xdr:rowOff>
    </xdr:from>
    <xdr:ext cx="534377" cy="259045"/>
    <xdr:sp macro="" textlink="">
      <xdr:nvSpPr>
        <xdr:cNvPr id="198" name="テキスト ボックス 197">
          <a:extLst>
            <a:ext uri="{FF2B5EF4-FFF2-40B4-BE49-F238E27FC236}">
              <a16:creationId xmlns:a16="http://schemas.microsoft.com/office/drawing/2014/main" id="{1A44B4FB-DEA0-4F00-BEF4-E8749043E0C4}"/>
            </a:ext>
          </a:extLst>
        </xdr:cNvPr>
        <xdr:cNvSpPr txBox="1"/>
      </xdr:nvSpPr>
      <xdr:spPr>
        <a:xfrm>
          <a:off x="2641111" y="130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28256</xdr:rowOff>
    </xdr:from>
    <xdr:to>
      <xdr:col>10</xdr:col>
      <xdr:colOff>165100</xdr:colOff>
      <xdr:row>77</xdr:row>
      <xdr:rowOff>129856</xdr:rowOff>
    </xdr:to>
    <xdr:sp macro="" textlink="">
      <xdr:nvSpPr>
        <xdr:cNvPr id="199" name="楕円 198">
          <a:extLst>
            <a:ext uri="{FF2B5EF4-FFF2-40B4-BE49-F238E27FC236}">
              <a16:creationId xmlns:a16="http://schemas.microsoft.com/office/drawing/2014/main" id="{DF549EB4-9B78-4DD4-8EC7-24611E2D5111}"/>
            </a:ext>
          </a:extLst>
        </xdr:cNvPr>
        <xdr:cNvSpPr/>
      </xdr:nvSpPr>
      <xdr:spPr>
        <a:xfrm>
          <a:off x="1968500" y="132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146383</xdr:rowOff>
    </xdr:from>
    <xdr:ext cx="534377" cy="259045"/>
    <xdr:sp macro="" textlink="">
      <xdr:nvSpPr>
        <xdr:cNvPr id="200" name="テキスト ボックス 199">
          <a:extLst>
            <a:ext uri="{FF2B5EF4-FFF2-40B4-BE49-F238E27FC236}">
              <a16:creationId xmlns:a16="http://schemas.microsoft.com/office/drawing/2014/main" id="{31AA0407-B04F-4E72-808A-311A9F028DDC}"/>
            </a:ext>
          </a:extLst>
        </xdr:cNvPr>
        <xdr:cNvSpPr txBox="1"/>
      </xdr:nvSpPr>
      <xdr:spPr>
        <a:xfrm>
          <a:off x="1752111" y="1300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8302</xdr:rowOff>
    </xdr:from>
    <xdr:to>
      <xdr:col>6</xdr:col>
      <xdr:colOff>38100</xdr:colOff>
      <xdr:row>78</xdr:row>
      <xdr:rowOff>109902</xdr:rowOff>
    </xdr:to>
    <xdr:sp macro="" textlink="">
      <xdr:nvSpPr>
        <xdr:cNvPr id="201" name="楕円 200">
          <a:extLst>
            <a:ext uri="{FF2B5EF4-FFF2-40B4-BE49-F238E27FC236}">
              <a16:creationId xmlns:a16="http://schemas.microsoft.com/office/drawing/2014/main" id="{78812DA0-B728-4637-A5B9-10A08A8B2D6F}"/>
            </a:ext>
          </a:extLst>
        </xdr:cNvPr>
        <xdr:cNvSpPr/>
      </xdr:nvSpPr>
      <xdr:spPr>
        <a:xfrm>
          <a:off x="1079500" y="133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101029</xdr:rowOff>
    </xdr:from>
    <xdr:ext cx="534377" cy="259045"/>
    <xdr:sp macro="" textlink="">
      <xdr:nvSpPr>
        <xdr:cNvPr id="202" name="テキスト ボックス 201">
          <a:extLst>
            <a:ext uri="{FF2B5EF4-FFF2-40B4-BE49-F238E27FC236}">
              <a16:creationId xmlns:a16="http://schemas.microsoft.com/office/drawing/2014/main" id="{760B3B95-7214-4752-9FDE-1D6B7C937F15}"/>
            </a:ext>
          </a:extLst>
        </xdr:cNvPr>
        <xdr:cNvSpPr txBox="1"/>
      </xdr:nvSpPr>
      <xdr:spPr>
        <a:xfrm>
          <a:off x="863111" y="1347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5F655FE7-7DE6-41FF-9EAE-2AA44E8BC38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F1E5B981-9867-4203-BA38-9F9179DEF5A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9DAE134D-5EF5-4317-966A-40D56C79D08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AE728F18-D618-4C32-8AE4-5BE02F555DD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1F21E901-44B7-451F-B61F-A2128C5572F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1671A377-B28D-494C-967A-3731351E6783}"/>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1B64F83F-A2D6-4348-90A7-775DF63755D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C441405D-015D-4B3A-ABBE-F756628ADBB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6E076FC2-534B-4F5D-94DF-EC20D4AE126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57BE3D54-2DF5-48FD-BBED-D50A36A5A44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EB297D39-AFB1-44D4-92FD-307D0989E0B5}"/>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22A4E1B9-0517-4649-B07C-5033CFE39A06}"/>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B1E978E7-5473-40F4-98F0-005C687C4A6F}"/>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7C90E40-EB0F-424B-AE13-73A8D33630BC}"/>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1135F2CB-087C-4566-98D1-DA37ECC5B09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6D4B4DE4-E2B6-4DB4-A7AC-3E6485278F1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346AF08F-3FEF-421C-9E38-8D6B37BBEA1E}"/>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7927C41D-6813-458B-B082-7FCE029BE59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AC93967B-0540-4FEB-A847-80270B3A1017}"/>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A6F38434-ACDD-4E90-95EB-4258BECD8B0C}"/>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2A8EE414-35D8-4186-BFE4-7D436EB3CAB5}"/>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59936686-BC3B-4A2D-B4A2-7D240130C6B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A91C8DFC-4E84-4ACF-82C1-D61AEABE944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7EB17DD1-CF6A-4091-BF14-4D3F4814582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71704281-81F5-4CC0-A60A-59E69E6FC4C3}"/>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C658EC24-97FD-4C67-94BE-AF71A0AC9E71}"/>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480606DE-80F8-4608-B127-514C8C5BEE92}"/>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ADEEF114-B0EF-4F5F-9828-129D12D0C1E2}"/>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8595CD2B-04B0-434A-9064-CA768FEC1D4A}"/>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23457</xdr:rowOff>
    </xdr:from>
    <xdr:to>
      <xdr:col>24</xdr:col>
      <xdr:colOff>63500</xdr:colOff>
      <xdr:row>94</xdr:row>
      <xdr:rowOff>49391</xdr:rowOff>
    </xdr:to>
    <xdr:cxnSp macro="">
      <xdr:nvCxnSpPr>
        <xdr:cNvPr id="232" name="直線コネクタ 231">
          <a:extLst>
            <a:ext uri="{FF2B5EF4-FFF2-40B4-BE49-F238E27FC236}">
              <a16:creationId xmlns:a16="http://schemas.microsoft.com/office/drawing/2014/main" id="{E555302A-3BEA-477A-9D6D-F6826D0D402E}"/>
            </a:ext>
          </a:extLst>
        </xdr:cNvPr>
        <xdr:cNvCxnSpPr/>
      </xdr:nvCxnSpPr>
      <xdr:spPr>
        <a:xfrm>
          <a:off x="3797300" y="16139757"/>
          <a:ext cx="838200" cy="2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2B9B8764-DF7A-4AA9-A87F-78574BBF4255}"/>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DAC2DC31-C6DD-4B7A-AA72-C6C7FC0D1069}"/>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23457</xdr:rowOff>
    </xdr:from>
    <xdr:to>
      <xdr:col>19</xdr:col>
      <xdr:colOff>177800</xdr:colOff>
      <xdr:row>95</xdr:row>
      <xdr:rowOff>71856</xdr:rowOff>
    </xdr:to>
    <xdr:cxnSp macro="">
      <xdr:nvCxnSpPr>
        <xdr:cNvPr id="235" name="直線コネクタ 234">
          <a:extLst>
            <a:ext uri="{FF2B5EF4-FFF2-40B4-BE49-F238E27FC236}">
              <a16:creationId xmlns:a16="http://schemas.microsoft.com/office/drawing/2014/main" id="{37EE6E71-5E94-479D-B3D2-5A3406D07C9D}"/>
            </a:ext>
          </a:extLst>
        </xdr:cNvPr>
        <xdr:cNvCxnSpPr/>
      </xdr:nvCxnSpPr>
      <xdr:spPr>
        <a:xfrm flipV="1">
          <a:off x="2908300" y="16139757"/>
          <a:ext cx="889000" cy="2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44CF8F62-ED41-4F27-8598-2BA4A7E6974C}"/>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7FBEBA28-A12F-454C-9CE4-029997B52EEA}"/>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71856</xdr:rowOff>
    </xdr:from>
    <xdr:to>
      <xdr:col>15</xdr:col>
      <xdr:colOff>50800</xdr:colOff>
      <xdr:row>95</xdr:row>
      <xdr:rowOff>110413</xdr:rowOff>
    </xdr:to>
    <xdr:cxnSp macro="">
      <xdr:nvCxnSpPr>
        <xdr:cNvPr id="238" name="直線コネクタ 237">
          <a:extLst>
            <a:ext uri="{FF2B5EF4-FFF2-40B4-BE49-F238E27FC236}">
              <a16:creationId xmlns:a16="http://schemas.microsoft.com/office/drawing/2014/main" id="{ADC39F20-980E-478F-9FF7-4DAC625409A1}"/>
            </a:ext>
          </a:extLst>
        </xdr:cNvPr>
        <xdr:cNvCxnSpPr/>
      </xdr:nvCxnSpPr>
      <xdr:spPr>
        <a:xfrm flipV="1">
          <a:off x="2019300" y="16359606"/>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AB0243EC-0C88-455A-B0F3-5B4CAFD35882}"/>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FDCC1E23-F015-464B-8D98-418C98CD22CD}"/>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110413</xdr:rowOff>
    </xdr:from>
    <xdr:to>
      <xdr:col>10</xdr:col>
      <xdr:colOff>114300</xdr:colOff>
      <xdr:row>95</xdr:row>
      <xdr:rowOff>160134</xdr:rowOff>
    </xdr:to>
    <xdr:cxnSp macro="">
      <xdr:nvCxnSpPr>
        <xdr:cNvPr id="241" name="直線コネクタ 240">
          <a:extLst>
            <a:ext uri="{FF2B5EF4-FFF2-40B4-BE49-F238E27FC236}">
              <a16:creationId xmlns:a16="http://schemas.microsoft.com/office/drawing/2014/main" id="{448D0570-24FF-44F2-86A1-399638BC4767}"/>
            </a:ext>
          </a:extLst>
        </xdr:cNvPr>
        <xdr:cNvCxnSpPr/>
      </xdr:nvCxnSpPr>
      <xdr:spPr>
        <a:xfrm flipV="1">
          <a:off x="1130300" y="16398163"/>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150876</xdr:rowOff>
    </xdr:from>
    <xdr:to>
      <xdr:col>10</xdr:col>
      <xdr:colOff>165100</xdr:colOff>
      <xdr:row>96</xdr:row>
      <xdr:rowOff>81026</xdr:rowOff>
    </xdr:to>
    <xdr:sp macro="" textlink="">
      <xdr:nvSpPr>
        <xdr:cNvPr id="242" name="フローチャート: 判断 241">
          <a:extLst>
            <a:ext uri="{FF2B5EF4-FFF2-40B4-BE49-F238E27FC236}">
              <a16:creationId xmlns:a16="http://schemas.microsoft.com/office/drawing/2014/main" id="{64FDCA10-EB6D-4F5F-BFBD-35BEEBB91877}"/>
            </a:ext>
          </a:extLst>
        </xdr:cNvPr>
        <xdr:cNvSpPr/>
      </xdr:nvSpPr>
      <xdr:spPr>
        <a:xfrm>
          <a:off x="1968500" y="164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72153</xdr:rowOff>
    </xdr:from>
    <xdr:ext cx="534377" cy="259045"/>
    <xdr:sp macro="" textlink="">
      <xdr:nvSpPr>
        <xdr:cNvPr id="243" name="テキスト ボックス 242">
          <a:extLst>
            <a:ext uri="{FF2B5EF4-FFF2-40B4-BE49-F238E27FC236}">
              <a16:creationId xmlns:a16="http://schemas.microsoft.com/office/drawing/2014/main" id="{710E19A4-1D41-4B8D-83E5-5A32C81BA568}"/>
            </a:ext>
          </a:extLst>
        </xdr:cNvPr>
        <xdr:cNvSpPr txBox="1"/>
      </xdr:nvSpPr>
      <xdr:spPr>
        <a:xfrm>
          <a:off x="1752111" y="165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24321</xdr:rowOff>
    </xdr:from>
    <xdr:to>
      <xdr:col>6</xdr:col>
      <xdr:colOff>38100</xdr:colOff>
      <xdr:row>96</xdr:row>
      <xdr:rowOff>125921</xdr:rowOff>
    </xdr:to>
    <xdr:sp macro="" textlink="">
      <xdr:nvSpPr>
        <xdr:cNvPr id="244" name="フローチャート: 判断 243">
          <a:extLst>
            <a:ext uri="{FF2B5EF4-FFF2-40B4-BE49-F238E27FC236}">
              <a16:creationId xmlns:a16="http://schemas.microsoft.com/office/drawing/2014/main" id="{9FFD94B3-271D-4E70-9CC6-9DA3432837EB}"/>
            </a:ext>
          </a:extLst>
        </xdr:cNvPr>
        <xdr:cNvSpPr/>
      </xdr:nvSpPr>
      <xdr:spPr>
        <a:xfrm>
          <a:off x="1079500" y="16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117048</xdr:rowOff>
    </xdr:from>
    <xdr:ext cx="534377" cy="259045"/>
    <xdr:sp macro="" textlink="">
      <xdr:nvSpPr>
        <xdr:cNvPr id="245" name="テキスト ボックス 244">
          <a:extLst>
            <a:ext uri="{FF2B5EF4-FFF2-40B4-BE49-F238E27FC236}">
              <a16:creationId xmlns:a16="http://schemas.microsoft.com/office/drawing/2014/main" id="{EE067A9C-B32B-4330-A621-C5FD76474053}"/>
            </a:ext>
          </a:extLst>
        </xdr:cNvPr>
        <xdr:cNvSpPr txBox="1"/>
      </xdr:nvSpPr>
      <xdr:spPr>
        <a:xfrm>
          <a:off x="863111" y="165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E4253C34-B6DA-4643-A62C-870B98D0A4D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4D4578E-E8DC-4E82-9C3F-E993D24FD65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5E08356D-37DB-41F0-95C6-F360B9611AF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CCA836B-E43B-41EF-9F32-D5A761D2DCC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9F5E23C-8226-4DA2-8ED7-2F6C8431833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170041</xdr:rowOff>
    </xdr:from>
    <xdr:to>
      <xdr:col>24</xdr:col>
      <xdr:colOff>114300</xdr:colOff>
      <xdr:row>94</xdr:row>
      <xdr:rowOff>100191</xdr:rowOff>
    </xdr:to>
    <xdr:sp macro="" textlink="">
      <xdr:nvSpPr>
        <xdr:cNvPr id="251" name="楕円 250">
          <a:extLst>
            <a:ext uri="{FF2B5EF4-FFF2-40B4-BE49-F238E27FC236}">
              <a16:creationId xmlns:a16="http://schemas.microsoft.com/office/drawing/2014/main" id="{A8B8D023-0CF6-475A-B5F8-60112255BEF0}"/>
            </a:ext>
          </a:extLst>
        </xdr:cNvPr>
        <xdr:cNvSpPr/>
      </xdr:nvSpPr>
      <xdr:spPr>
        <a:xfrm>
          <a:off x="4584700" y="161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21468</xdr:rowOff>
    </xdr:from>
    <xdr:ext cx="534377" cy="259045"/>
    <xdr:sp macro="" textlink="">
      <xdr:nvSpPr>
        <xdr:cNvPr id="252" name="扶助費該当値テキスト">
          <a:extLst>
            <a:ext uri="{FF2B5EF4-FFF2-40B4-BE49-F238E27FC236}">
              <a16:creationId xmlns:a16="http://schemas.microsoft.com/office/drawing/2014/main" id="{A5E5F205-38F0-4962-AAF7-74398D183640}"/>
            </a:ext>
          </a:extLst>
        </xdr:cNvPr>
        <xdr:cNvSpPr txBox="1"/>
      </xdr:nvSpPr>
      <xdr:spPr>
        <a:xfrm>
          <a:off x="4686300" y="1596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144107</xdr:rowOff>
    </xdr:from>
    <xdr:to>
      <xdr:col>20</xdr:col>
      <xdr:colOff>38100</xdr:colOff>
      <xdr:row>94</xdr:row>
      <xdr:rowOff>74257</xdr:rowOff>
    </xdr:to>
    <xdr:sp macro="" textlink="">
      <xdr:nvSpPr>
        <xdr:cNvPr id="253" name="楕円 252">
          <a:extLst>
            <a:ext uri="{FF2B5EF4-FFF2-40B4-BE49-F238E27FC236}">
              <a16:creationId xmlns:a16="http://schemas.microsoft.com/office/drawing/2014/main" id="{B08DC6C3-3D59-4FC2-88A3-862DE3A9C268}"/>
            </a:ext>
          </a:extLst>
        </xdr:cNvPr>
        <xdr:cNvSpPr/>
      </xdr:nvSpPr>
      <xdr:spPr>
        <a:xfrm>
          <a:off x="3746500" y="160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90784</xdr:rowOff>
    </xdr:from>
    <xdr:ext cx="534377" cy="259045"/>
    <xdr:sp macro="" textlink="">
      <xdr:nvSpPr>
        <xdr:cNvPr id="254" name="テキスト ボックス 253">
          <a:extLst>
            <a:ext uri="{FF2B5EF4-FFF2-40B4-BE49-F238E27FC236}">
              <a16:creationId xmlns:a16="http://schemas.microsoft.com/office/drawing/2014/main" id="{04BAC66E-9B7E-4728-A135-8D2E1FBF2A71}"/>
            </a:ext>
          </a:extLst>
        </xdr:cNvPr>
        <xdr:cNvSpPr txBox="1"/>
      </xdr:nvSpPr>
      <xdr:spPr>
        <a:xfrm>
          <a:off x="3530111" y="158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21056</xdr:rowOff>
    </xdr:from>
    <xdr:to>
      <xdr:col>15</xdr:col>
      <xdr:colOff>101600</xdr:colOff>
      <xdr:row>95</xdr:row>
      <xdr:rowOff>122656</xdr:rowOff>
    </xdr:to>
    <xdr:sp macro="" textlink="">
      <xdr:nvSpPr>
        <xdr:cNvPr id="255" name="楕円 254">
          <a:extLst>
            <a:ext uri="{FF2B5EF4-FFF2-40B4-BE49-F238E27FC236}">
              <a16:creationId xmlns:a16="http://schemas.microsoft.com/office/drawing/2014/main" id="{5090F487-C973-4266-8245-75F841931BBE}"/>
            </a:ext>
          </a:extLst>
        </xdr:cNvPr>
        <xdr:cNvSpPr/>
      </xdr:nvSpPr>
      <xdr:spPr>
        <a:xfrm>
          <a:off x="2857500" y="163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113783</xdr:rowOff>
    </xdr:from>
    <xdr:ext cx="534377" cy="259045"/>
    <xdr:sp macro="" textlink="">
      <xdr:nvSpPr>
        <xdr:cNvPr id="256" name="テキスト ボックス 255">
          <a:extLst>
            <a:ext uri="{FF2B5EF4-FFF2-40B4-BE49-F238E27FC236}">
              <a16:creationId xmlns:a16="http://schemas.microsoft.com/office/drawing/2014/main" id="{B2D2F89D-FDF5-4510-B70A-E676128FA549}"/>
            </a:ext>
          </a:extLst>
        </xdr:cNvPr>
        <xdr:cNvSpPr txBox="1"/>
      </xdr:nvSpPr>
      <xdr:spPr>
        <a:xfrm>
          <a:off x="2641111" y="164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59613</xdr:rowOff>
    </xdr:from>
    <xdr:to>
      <xdr:col>10</xdr:col>
      <xdr:colOff>165100</xdr:colOff>
      <xdr:row>95</xdr:row>
      <xdr:rowOff>161213</xdr:rowOff>
    </xdr:to>
    <xdr:sp macro="" textlink="">
      <xdr:nvSpPr>
        <xdr:cNvPr id="257" name="楕円 256">
          <a:extLst>
            <a:ext uri="{FF2B5EF4-FFF2-40B4-BE49-F238E27FC236}">
              <a16:creationId xmlns:a16="http://schemas.microsoft.com/office/drawing/2014/main" id="{6628BF6D-C690-454A-80BA-37EE7BED9622}"/>
            </a:ext>
          </a:extLst>
        </xdr:cNvPr>
        <xdr:cNvSpPr/>
      </xdr:nvSpPr>
      <xdr:spPr>
        <a:xfrm>
          <a:off x="1968500" y="163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6290</xdr:rowOff>
    </xdr:from>
    <xdr:ext cx="534377" cy="259045"/>
    <xdr:sp macro="" textlink="">
      <xdr:nvSpPr>
        <xdr:cNvPr id="258" name="テキスト ボックス 257">
          <a:extLst>
            <a:ext uri="{FF2B5EF4-FFF2-40B4-BE49-F238E27FC236}">
              <a16:creationId xmlns:a16="http://schemas.microsoft.com/office/drawing/2014/main" id="{78F38DFD-CDF2-4D7B-B051-AB61CD7F0B86}"/>
            </a:ext>
          </a:extLst>
        </xdr:cNvPr>
        <xdr:cNvSpPr txBox="1"/>
      </xdr:nvSpPr>
      <xdr:spPr>
        <a:xfrm>
          <a:off x="1752111" y="161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109334</xdr:rowOff>
    </xdr:from>
    <xdr:to>
      <xdr:col>6</xdr:col>
      <xdr:colOff>38100</xdr:colOff>
      <xdr:row>96</xdr:row>
      <xdr:rowOff>39484</xdr:rowOff>
    </xdr:to>
    <xdr:sp macro="" textlink="">
      <xdr:nvSpPr>
        <xdr:cNvPr id="259" name="楕円 258">
          <a:extLst>
            <a:ext uri="{FF2B5EF4-FFF2-40B4-BE49-F238E27FC236}">
              <a16:creationId xmlns:a16="http://schemas.microsoft.com/office/drawing/2014/main" id="{5BAED481-16AF-4418-BD60-342A048E5DA1}"/>
            </a:ext>
          </a:extLst>
        </xdr:cNvPr>
        <xdr:cNvSpPr/>
      </xdr:nvSpPr>
      <xdr:spPr>
        <a:xfrm>
          <a:off x="1079500" y="163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56011</xdr:rowOff>
    </xdr:from>
    <xdr:ext cx="534377" cy="259045"/>
    <xdr:sp macro="" textlink="">
      <xdr:nvSpPr>
        <xdr:cNvPr id="260" name="テキスト ボックス 259">
          <a:extLst>
            <a:ext uri="{FF2B5EF4-FFF2-40B4-BE49-F238E27FC236}">
              <a16:creationId xmlns:a16="http://schemas.microsoft.com/office/drawing/2014/main" id="{D3669521-EFBE-4DD1-84D5-FFB3473F6798}"/>
            </a:ext>
          </a:extLst>
        </xdr:cNvPr>
        <xdr:cNvSpPr txBox="1"/>
      </xdr:nvSpPr>
      <xdr:spPr>
        <a:xfrm>
          <a:off x="863111" y="161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33325688-7434-484C-AF8D-B5629ED1EE5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91BF5805-F9B5-4F0F-A3A4-ECC10D442C5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912FED1B-B24A-40CC-8F20-39CEEA31BA6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ACEE7F47-33FD-4A3B-BF11-0740539FAD42}"/>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3639159C-485D-4437-B2EA-9811C63CEAE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A4DC7356-E5B3-4E08-B008-34D2FB244EB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78286BFB-B4E1-4F2E-A829-604A3C507B2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7D47EFBD-6D11-4B74-944B-5E8D831C247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526DFDEB-4D07-4F33-8156-75DD5C1040E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82229826-3EF1-49E3-8DC1-62DC9115240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6DA2D485-0A8B-4A0E-9BE5-88AE8CD25008}"/>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D6C07E25-F8A4-4971-99AB-20BE185BC156}"/>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C7D34F6E-A015-46F9-A25A-F06FD1F82519}"/>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2F6241E5-EB73-4309-A672-672AEEF21FC7}"/>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EE593318-94C0-4AFE-9240-C221AFEA5412}"/>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B5FB7B-3107-47FA-8928-AFBE44A0AA7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182D4294-985E-4D9A-8B2C-42AEC5375CA3}"/>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A3261FF2-A067-4040-9089-EC394174B25E}"/>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412698A6-48AB-43BB-8890-C9E77F4B4F5E}"/>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F446AC1A-6F73-4D94-BADF-874361DA5696}"/>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E87C883F-10D4-4BAD-9712-A3FFDAEB33ED}"/>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484C2FF-32C9-4A49-88E3-C1754853948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AF15E9FF-4E5F-4D8A-8F6B-102CBB975328}"/>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EB032CA6-44F0-42F6-969F-74E816223ED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1F8E8362-E91E-4EF6-AA07-AC04202ECCAF}"/>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2017DCC6-D9F8-4217-BE3F-4761830CD335}"/>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E4EC5241-8BE7-4046-8CE6-2D2F33A8A93C}"/>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8D540CDA-AF95-4952-8C5D-5C19C2B970C4}"/>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4410CE88-6477-4DDE-B911-DA3FDF86B06F}"/>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47868</xdr:rowOff>
    </xdr:from>
    <xdr:to>
      <xdr:col>55</xdr:col>
      <xdr:colOff>0</xdr:colOff>
      <xdr:row>35</xdr:row>
      <xdr:rowOff>20485</xdr:rowOff>
    </xdr:to>
    <xdr:cxnSp macro="">
      <xdr:nvCxnSpPr>
        <xdr:cNvPr id="290" name="直線コネクタ 289">
          <a:extLst>
            <a:ext uri="{FF2B5EF4-FFF2-40B4-BE49-F238E27FC236}">
              <a16:creationId xmlns:a16="http://schemas.microsoft.com/office/drawing/2014/main" id="{D151ED6C-2816-4331-A7D4-59FAF424D621}"/>
            </a:ext>
          </a:extLst>
        </xdr:cNvPr>
        <xdr:cNvCxnSpPr/>
      </xdr:nvCxnSpPr>
      <xdr:spPr>
        <a:xfrm>
          <a:off x="9639300" y="5877168"/>
          <a:ext cx="838200" cy="14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BCC5CFCE-0806-4904-9582-CF98FA98DC0D}"/>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F503B1E5-3D55-4599-B6D9-8FE73A03677B}"/>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47868</xdr:rowOff>
    </xdr:from>
    <xdr:to>
      <xdr:col>50</xdr:col>
      <xdr:colOff>114300</xdr:colOff>
      <xdr:row>35</xdr:row>
      <xdr:rowOff>89587</xdr:rowOff>
    </xdr:to>
    <xdr:cxnSp macro="">
      <xdr:nvCxnSpPr>
        <xdr:cNvPr id="293" name="直線コネクタ 292">
          <a:extLst>
            <a:ext uri="{FF2B5EF4-FFF2-40B4-BE49-F238E27FC236}">
              <a16:creationId xmlns:a16="http://schemas.microsoft.com/office/drawing/2014/main" id="{3844989F-C5C7-4222-805B-BB4209A9B8BE}"/>
            </a:ext>
          </a:extLst>
        </xdr:cNvPr>
        <xdr:cNvCxnSpPr/>
      </xdr:nvCxnSpPr>
      <xdr:spPr>
        <a:xfrm flipV="1">
          <a:off x="8750300" y="5877168"/>
          <a:ext cx="889000" cy="2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8521F6FB-2495-484D-B597-8373E8C4ADA6}"/>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1D33E98E-3B08-4BD9-B6E1-50681E038D58}"/>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161989</xdr:rowOff>
    </xdr:from>
    <xdr:to>
      <xdr:col>45</xdr:col>
      <xdr:colOff>177800</xdr:colOff>
      <xdr:row>35</xdr:row>
      <xdr:rowOff>89587</xdr:rowOff>
    </xdr:to>
    <xdr:cxnSp macro="">
      <xdr:nvCxnSpPr>
        <xdr:cNvPr id="296" name="直線コネクタ 295">
          <a:extLst>
            <a:ext uri="{FF2B5EF4-FFF2-40B4-BE49-F238E27FC236}">
              <a16:creationId xmlns:a16="http://schemas.microsoft.com/office/drawing/2014/main" id="{97E95A50-A89D-48B1-A058-816306AFBEE1}"/>
            </a:ext>
          </a:extLst>
        </xdr:cNvPr>
        <xdr:cNvCxnSpPr/>
      </xdr:nvCxnSpPr>
      <xdr:spPr>
        <a:xfrm>
          <a:off x="7861300" y="5819839"/>
          <a:ext cx="889000" cy="27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78DAC322-E3A0-4516-B181-E901FB26BD82}"/>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64F0ECEC-7947-4C4A-A86B-A57DE578EF61}"/>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161989</xdr:rowOff>
    </xdr:from>
    <xdr:to>
      <xdr:col>41</xdr:col>
      <xdr:colOff>50800</xdr:colOff>
      <xdr:row>36</xdr:row>
      <xdr:rowOff>123801</xdr:rowOff>
    </xdr:to>
    <xdr:cxnSp macro="">
      <xdr:nvCxnSpPr>
        <xdr:cNvPr id="299" name="直線コネクタ 298">
          <a:extLst>
            <a:ext uri="{FF2B5EF4-FFF2-40B4-BE49-F238E27FC236}">
              <a16:creationId xmlns:a16="http://schemas.microsoft.com/office/drawing/2014/main" id="{FC45A2D5-2BF7-46AD-BDDA-C12E9EB3F144}"/>
            </a:ext>
          </a:extLst>
        </xdr:cNvPr>
        <xdr:cNvCxnSpPr/>
      </xdr:nvCxnSpPr>
      <xdr:spPr>
        <a:xfrm flipV="1">
          <a:off x="6972300" y="5819839"/>
          <a:ext cx="889000" cy="47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118858</xdr:rowOff>
    </xdr:from>
    <xdr:to>
      <xdr:col>41</xdr:col>
      <xdr:colOff>101600</xdr:colOff>
      <xdr:row>34</xdr:row>
      <xdr:rowOff>49008</xdr:rowOff>
    </xdr:to>
    <xdr:sp macro="" textlink="">
      <xdr:nvSpPr>
        <xdr:cNvPr id="300" name="フローチャート: 判断 299">
          <a:extLst>
            <a:ext uri="{FF2B5EF4-FFF2-40B4-BE49-F238E27FC236}">
              <a16:creationId xmlns:a16="http://schemas.microsoft.com/office/drawing/2014/main" id="{04D7E2D4-0A92-433B-8FBC-16EE602DD0D7}"/>
            </a:ext>
          </a:extLst>
        </xdr:cNvPr>
        <xdr:cNvSpPr/>
      </xdr:nvSpPr>
      <xdr:spPr>
        <a:xfrm>
          <a:off x="7810500" y="577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40135</xdr:rowOff>
    </xdr:from>
    <xdr:ext cx="599010" cy="259045"/>
    <xdr:sp macro="" textlink="">
      <xdr:nvSpPr>
        <xdr:cNvPr id="301" name="テキスト ボックス 300">
          <a:extLst>
            <a:ext uri="{FF2B5EF4-FFF2-40B4-BE49-F238E27FC236}">
              <a16:creationId xmlns:a16="http://schemas.microsoft.com/office/drawing/2014/main" id="{E00B3584-D38A-4F4B-A670-752F0E605A55}"/>
            </a:ext>
          </a:extLst>
        </xdr:cNvPr>
        <xdr:cNvSpPr txBox="1"/>
      </xdr:nvSpPr>
      <xdr:spPr>
        <a:xfrm>
          <a:off x="7561795" y="586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131564</xdr:rowOff>
    </xdr:from>
    <xdr:to>
      <xdr:col>36</xdr:col>
      <xdr:colOff>165100</xdr:colOff>
      <xdr:row>37</xdr:row>
      <xdr:rowOff>61714</xdr:rowOff>
    </xdr:to>
    <xdr:sp macro="" textlink="">
      <xdr:nvSpPr>
        <xdr:cNvPr id="302" name="フローチャート: 判断 301">
          <a:extLst>
            <a:ext uri="{FF2B5EF4-FFF2-40B4-BE49-F238E27FC236}">
              <a16:creationId xmlns:a16="http://schemas.microsoft.com/office/drawing/2014/main" id="{86E51F4C-44EB-4821-9D37-078194AE7DCA}"/>
            </a:ext>
          </a:extLst>
        </xdr:cNvPr>
        <xdr:cNvSpPr/>
      </xdr:nvSpPr>
      <xdr:spPr>
        <a:xfrm>
          <a:off x="6921500" y="630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52841</xdr:rowOff>
    </xdr:from>
    <xdr:ext cx="599010" cy="259045"/>
    <xdr:sp macro="" textlink="">
      <xdr:nvSpPr>
        <xdr:cNvPr id="303" name="テキスト ボックス 302">
          <a:extLst>
            <a:ext uri="{FF2B5EF4-FFF2-40B4-BE49-F238E27FC236}">
              <a16:creationId xmlns:a16="http://schemas.microsoft.com/office/drawing/2014/main" id="{758E5988-5557-4209-ADF7-7BDF124EDD08}"/>
            </a:ext>
          </a:extLst>
        </xdr:cNvPr>
        <xdr:cNvSpPr txBox="1"/>
      </xdr:nvSpPr>
      <xdr:spPr>
        <a:xfrm>
          <a:off x="6672795" y="639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8FF6E46-EE8F-4814-8686-2EB088C7193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641EAF27-9AC4-4FE6-A44F-BCBCCB14F8C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BE957B7-CE92-40E7-B76C-B74F96819C1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DEFFCDA-B309-416C-BB81-63B7B5F3473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DF142A9-CEE9-4FE7-8898-AEDF30C53A7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141135</xdr:rowOff>
    </xdr:from>
    <xdr:to>
      <xdr:col>55</xdr:col>
      <xdr:colOff>50800</xdr:colOff>
      <xdr:row>35</xdr:row>
      <xdr:rowOff>71285</xdr:rowOff>
    </xdr:to>
    <xdr:sp macro="" textlink="">
      <xdr:nvSpPr>
        <xdr:cNvPr id="309" name="楕円 308">
          <a:extLst>
            <a:ext uri="{FF2B5EF4-FFF2-40B4-BE49-F238E27FC236}">
              <a16:creationId xmlns:a16="http://schemas.microsoft.com/office/drawing/2014/main" id="{762A8EA3-55D2-4FBC-AE26-C8E7DB9B9624}"/>
            </a:ext>
          </a:extLst>
        </xdr:cNvPr>
        <xdr:cNvSpPr/>
      </xdr:nvSpPr>
      <xdr:spPr>
        <a:xfrm>
          <a:off x="10426700" y="59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164012</xdr:rowOff>
    </xdr:from>
    <xdr:ext cx="599010" cy="259045"/>
    <xdr:sp macro="" textlink="">
      <xdr:nvSpPr>
        <xdr:cNvPr id="310" name="補助費等該当値テキスト">
          <a:extLst>
            <a:ext uri="{FF2B5EF4-FFF2-40B4-BE49-F238E27FC236}">
              <a16:creationId xmlns:a16="http://schemas.microsoft.com/office/drawing/2014/main" id="{AF21A968-A758-4B74-B1C8-6F173B409900}"/>
            </a:ext>
          </a:extLst>
        </xdr:cNvPr>
        <xdr:cNvSpPr txBox="1"/>
      </xdr:nvSpPr>
      <xdr:spPr>
        <a:xfrm>
          <a:off x="10528300" y="582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168518</xdr:rowOff>
    </xdr:from>
    <xdr:to>
      <xdr:col>50</xdr:col>
      <xdr:colOff>165100</xdr:colOff>
      <xdr:row>34</xdr:row>
      <xdr:rowOff>98668</xdr:rowOff>
    </xdr:to>
    <xdr:sp macro="" textlink="">
      <xdr:nvSpPr>
        <xdr:cNvPr id="311" name="楕円 310">
          <a:extLst>
            <a:ext uri="{FF2B5EF4-FFF2-40B4-BE49-F238E27FC236}">
              <a16:creationId xmlns:a16="http://schemas.microsoft.com/office/drawing/2014/main" id="{FFB0861E-504D-475F-A28B-F86A5C84D897}"/>
            </a:ext>
          </a:extLst>
        </xdr:cNvPr>
        <xdr:cNvSpPr/>
      </xdr:nvSpPr>
      <xdr:spPr>
        <a:xfrm>
          <a:off x="9588500" y="5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115195</xdr:rowOff>
    </xdr:from>
    <xdr:ext cx="599010" cy="259045"/>
    <xdr:sp macro="" textlink="">
      <xdr:nvSpPr>
        <xdr:cNvPr id="312" name="テキスト ボックス 311">
          <a:extLst>
            <a:ext uri="{FF2B5EF4-FFF2-40B4-BE49-F238E27FC236}">
              <a16:creationId xmlns:a16="http://schemas.microsoft.com/office/drawing/2014/main" id="{90DA2E19-68AD-4B93-B8A4-ED573F033ED2}"/>
            </a:ext>
          </a:extLst>
        </xdr:cNvPr>
        <xdr:cNvSpPr txBox="1"/>
      </xdr:nvSpPr>
      <xdr:spPr>
        <a:xfrm>
          <a:off x="9339795" y="560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38787</xdr:rowOff>
    </xdr:from>
    <xdr:to>
      <xdr:col>46</xdr:col>
      <xdr:colOff>38100</xdr:colOff>
      <xdr:row>35</xdr:row>
      <xdr:rowOff>140387</xdr:rowOff>
    </xdr:to>
    <xdr:sp macro="" textlink="">
      <xdr:nvSpPr>
        <xdr:cNvPr id="313" name="楕円 312">
          <a:extLst>
            <a:ext uri="{FF2B5EF4-FFF2-40B4-BE49-F238E27FC236}">
              <a16:creationId xmlns:a16="http://schemas.microsoft.com/office/drawing/2014/main" id="{693B680E-DA66-44AB-B9CA-0EAC68322C58}"/>
            </a:ext>
          </a:extLst>
        </xdr:cNvPr>
        <xdr:cNvSpPr/>
      </xdr:nvSpPr>
      <xdr:spPr>
        <a:xfrm>
          <a:off x="8699500" y="603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156914</xdr:rowOff>
    </xdr:from>
    <xdr:ext cx="599010" cy="259045"/>
    <xdr:sp macro="" textlink="">
      <xdr:nvSpPr>
        <xdr:cNvPr id="314" name="テキスト ボックス 313">
          <a:extLst>
            <a:ext uri="{FF2B5EF4-FFF2-40B4-BE49-F238E27FC236}">
              <a16:creationId xmlns:a16="http://schemas.microsoft.com/office/drawing/2014/main" id="{C8BE5755-80C1-487D-9626-0C24FE2407D6}"/>
            </a:ext>
          </a:extLst>
        </xdr:cNvPr>
        <xdr:cNvSpPr txBox="1"/>
      </xdr:nvSpPr>
      <xdr:spPr>
        <a:xfrm>
          <a:off x="8450795" y="581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111189</xdr:rowOff>
    </xdr:from>
    <xdr:to>
      <xdr:col>41</xdr:col>
      <xdr:colOff>101600</xdr:colOff>
      <xdr:row>34</xdr:row>
      <xdr:rowOff>41339</xdr:rowOff>
    </xdr:to>
    <xdr:sp macro="" textlink="">
      <xdr:nvSpPr>
        <xdr:cNvPr id="315" name="楕円 314">
          <a:extLst>
            <a:ext uri="{FF2B5EF4-FFF2-40B4-BE49-F238E27FC236}">
              <a16:creationId xmlns:a16="http://schemas.microsoft.com/office/drawing/2014/main" id="{5579FCCD-4C81-459B-8B96-F9F269563F20}"/>
            </a:ext>
          </a:extLst>
        </xdr:cNvPr>
        <xdr:cNvSpPr/>
      </xdr:nvSpPr>
      <xdr:spPr>
        <a:xfrm>
          <a:off x="7810500" y="57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57866</xdr:rowOff>
    </xdr:from>
    <xdr:ext cx="599010" cy="259045"/>
    <xdr:sp macro="" textlink="">
      <xdr:nvSpPr>
        <xdr:cNvPr id="316" name="テキスト ボックス 315">
          <a:extLst>
            <a:ext uri="{FF2B5EF4-FFF2-40B4-BE49-F238E27FC236}">
              <a16:creationId xmlns:a16="http://schemas.microsoft.com/office/drawing/2014/main" id="{588679CE-FF92-4F1D-B490-33194EDBA5C4}"/>
            </a:ext>
          </a:extLst>
        </xdr:cNvPr>
        <xdr:cNvSpPr txBox="1"/>
      </xdr:nvSpPr>
      <xdr:spPr>
        <a:xfrm>
          <a:off x="7561795" y="554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73001</xdr:rowOff>
    </xdr:from>
    <xdr:to>
      <xdr:col>36</xdr:col>
      <xdr:colOff>165100</xdr:colOff>
      <xdr:row>37</xdr:row>
      <xdr:rowOff>3151</xdr:rowOff>
    </xdr:to>
    <xdr:sp macro="" textlink="">
      <xdr:nvSpPr>
        <xdr:cNvPr id="317" name="楕円 316">
          <a:extLst>
            <a:ext uri="{FF2B5EF4-FFF2-40B4-BE49-F238E27FC236}">
              <a16:creationId xmlns:a16="http://schemas.microsoft.com/office/drawing/2014/main" id="{31D14C14-B714-4E3A-AAF1-69093A3713AB}"/>
            </a:ext>
          </a:extLst>
        </xdr:cNvPr>
        <xdr:cNvSpPr/>
      </xdr:nvSpPr>
      <xdr:spPr>
        <a:xfrm>
          <a:off x="6921500" y="62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19678</xdr:rowOff>
    </xdr:from>
    <xdr:ext cx="599010" cy="259045"/>
    <xdr:sp macro="" textlink="">
      <xdr:nvSpPr>
        <xdr:cNvPr id="318" name="テキスト ボックス 317">
          <a:extLst>
            <a:ext uri="{FF2B5EF4-FFF2-40B4-BE49-F238E27FC236}">
              <a16:creationId xmlns:a16="http://schemas.microsoft.com/office/drawing/2014/main" id="{76629994-E7BA-43F1-AEE5-07E3D01D9904}"/>
            </a:ext>
          </a:extLst>
        </xdr:cNvPr>
        <xdr:cNvSpPr txBox="1"/>
      </xdr:nvSpPr>
      <xdr:spPr>
        <a:xfrm>
          <a:off x="6672795" y="602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220DEB0D-B062-4E62-91E2-1C78C56DED8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32913E51-F019-4522-BEEC-42609C68A2A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A9CAB84B-EB4F-4196-BB8C-4C055475D06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3F4DFC96-F530-4BD9-A87B-BF835B22629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DD958376-FA95-49E4-B75A-C9BF040CD56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FE23F3FA-B503-4031-ABD2-5EFE39ED4E5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32105181-6100-4D0C-86E8-8F01BBDFCD8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EB4320F0-35F4-4601-A8E0-6AD89DB0F10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29181917-6768-496D-88CA-7A8C2A58655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810A1A6F-EC59-4995-B37B-8E86E2C44C5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4A4C5B4C-1940-4294-822C-EC694E616B81}"/>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EDAE2B65-CE2F-4D41-BD5E-FB5B4C7BB676}"/>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8331E28E-83A8-45C2-A4C8-46B0E92141B8}"/>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D1F129E9-6B7D-49BB-BB2F-F9D3F4C65428}"/>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C3A5225F-F16B-4985-A489-A509D3C1287A}"/>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5541FAB7-05E0-45E6-AA84-169C9B3A5FC8}"/>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48B4FFE4-C90A-4682-9390-C7D19325BE6F}"/>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FF63329E-BB8E-49C7-A179-0D2971647687}"/>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904B9BDA-3820-441B-A5AC-FD39485CED9C}"/>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2F50FD45-3355-4AC5-815A-878E661C3E99}"/>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3E9273CC-AF69-43E7-A25D-AF89A2FE2A49}"/>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6432DA05-7CDC-4DF7-B023-96F440D16AD3}"/>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9C9F8C29-700A-44A0-B4D5-5D3AA64B86E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FB80445E-5095-4D12-A5CC-0E00D49EF039}"/>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45EE3A46-A9F8-40A3-A263-F9408C232EE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F403ECEC-53C1-4C76-95E4-0065585AA554}"/>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CAEB8134-4F4A-4D43-8C9E-D68DF59C925F}"/>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24DD70C1-97F7-4F40-B585-DBD7151D1BFE}"/>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ADE4830C-2A23-49D9-917A-6A654E1DFCE1}"/>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422D98E0-AED7-4A33-AEA3-B1427B75959F}"/>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118811</xdr:rowOff>
    </xdr:from>
    <xdr:to>
      <xdr:col>55</xdr:col>
      <xdr:colOff>0</xdr:colOff>
      <xdr:row>56</xdr:row>
      <xdr:rowOff>114213</xdr:rowOff>
    </xdr:to>
    <xdr:cxnSp macro="">
      <xdr:nvCxnSpPr>
        <xdr:cNvPr id="349" name="直線コネクタ 348">
          <a:extLst>
            <a:ext uri="{FF2B5EF4-FFF2-40B4-BE49-F238E27FC236}">
              <a16:creationId xmlns:a16="http://schemas.microsoft.com/office/drawing/2014/main" id="{C3439054-BB50-407F-8B1A-1B2263BA3204}"/>
            </a:ext>
          </a:extLst>
        </xdr:cNvPr>
        <xdr:cNvCxnSpPr/>
      </xdr:nvCxnSpPr>
      <xdr:spPr>
        <a:xfrm>
          <a:off x="9639300" y="9548561"/>
          <a:ext cx="838200" cy="1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0" name="普通建設事業費平均値テキスト">
          <a:extLst>
            <a:ext uri="{FF2B5EF4-FFF2-40B4-BE49-F238E27FC236}">
              <a16:creationId xmlns:a16="http://schemas.microsoft.com/office/drawing/2014/main" id="{5D6C9187-361B-4F8F-A775-A14551FC601F}"/>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AFECB0DF-A1A6-4527-B916-5556D76E8EFE}"/>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118811</xdr:rowOff>
    </xdr:from>
    <xdr:to>
      <xdr:col>50</xdr:col>
      <xdr:colOff>114300</xdr:colOff>
      <xdr:row>55</xdr:row>
      <xdr:rowOff>133631</xdr:rowOff>
    </xdr:to>
    <xdr:cxnSp macro="">
      <xdr:nvCxnSpPr>
        <xdr:cNvPr id="352" name="直線コネクタ 351">
          <a:extLst>
            <a:ext uri="{FF2B5EF4-FFF2-40B4-BE49-F238E27FC236}">
              <a16:creationId xmlns:a16="http://schemas.microsoft.com/office/drawing/2014/main" id="{B6E5EE07-39FD-4198-9150-65518CB6E910}"/>
            </a:ext>
          </a:extLst>
        </xdr:cNvPr>
        <xdr:cNvCxnSpPr/>
      </xdr:nvCxnSpPr>
      <xdr:spPr>
        <a:xfrm flipV="1">
          <a:off x="8750300" y="9548561"/>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7209818B-7485-4986-954F-1C27489806B5}"/>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9438</xdr:rowOff>
    </xdr:from>
    <xdr:ext cx="599010" cy="259045"/>
    <xdr:sp macro="" textlink="">
      <xdr:nvSpPr>
        <xdr:cNvPr id="354" name="テキスト ボックス 353">
          <a:extLst>
            <a:ext uri="{FF2B5EF4-FFF2-40B4-BE49-F238E27FC236}">
              <a16:creationId xmlns:a16="http://schemas.microsoft.com/office/drawing/2014/main" id="{0A717A2E-5A5D-4530-A1E8-B000D8006D78}"/>
            </a:ext>
          </a:extLst>
        </xdr:cNvPr>
        <xdr:cNvSpPr txBox="1"/>
      </xdr:nvSpPr>
      <xdr:spPr>
        <a:xfrm>
          <a:off x="9339795" y="99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119642</xdr:rowOff>
    </xdr:from>
    <xdr:to>
      <xdr:col>45</xdr:col>
      <xdr:colOff>177800</xdr:colOff>
      <xdr:row>55</xdr:row>
      <xdr:rowOff>133631</xdr:rowOff>
    </xdr:to>
    <xdr:cxnSp macro="">
      <xdr:nvCxnSpPr>
        <xdr:cNvPr id="355" name="直線コネクタ 354">
          <a:extLst>
            <a:ext uri="{FF2B5EF4-FFF2-40B4-BE49-F238E27FC236}">
              <a16:creationId xmlns:a16="http://schemas.microsoft.com/office/drawing/2014/main" id="{CEFC35EF-56F7-4DCC-B886-946BF0AF9CA8}"/>
            </a:ext>
          </a:extLst>
        </xdr:cNvPr>
        <xdr:cNvCxnSpPr/>
      </xdr:nvCxnSpPr>
      <xdr:spPr>
        <a:xfrm>
          <a:off x="7861300" y="9206492"/>
          <a:ext cx="889000" cy="3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C8B9C320-4AC8-49C1-945C-E906473AC1B1}"/>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7" name="テキスト ボックス 356">
          <a:extLst>
            <a:ext uri="{FF2B5EF4-FFF2-40B4-BE49-F238E27FC236}">
              <a16:creationId xmlns:a16="http://schemas.microsoft.com/office/drawing/2014/main" id="{F3D5125C-D18C-408D-B974-67ABA91D112D}"/>
            </a:ext>
          </a:extLst>
        </xdr:cNvPr>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119642</xdr:rowOff>
    </xdr:from>
    <xdr:to>
      <xdr:col>41</xdr:col>
      <xdr:colOff>50800</xdr:colOff>
      <xdr:row>55</xdr:row>
      <xdr:rowOff>139226</xdr:rowOff>
    </xdr:to>
    <xdr:cxnSp macro="">
      <xdr:nvCxnSpPr>
        <xdr:cNvPr id="358" name="直線コネクタ 357">
          <a:extLst>
            <a:ext uri="{FF2B5EF4-FFF2-40B4-BE49-F238E27FC236}">
              <a16:creationId xmlns:a16="http://schemas.microsoft.com/office/drawing/2014/main" id="{A2028386-605C-4578-9A00-0B60E777BE2E}"/>
            </a:ext>
          </a:extLst>
        </xdr:cNvPr>
        <xdr:cNvCxnSpPr/>
      </xdr:nvCxnSpPr>
      <xdr:spPr>
        <a:xfrm flipV="1">
          <a:off x="6972300" y="9206492"/>
          <a:ext cx="889000" cy="3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63281</xdr:rowOff>
    </xdr:from>
    <xdr:to>
      <xdr:col>41</xdr:col>
      <xdr:colOff>101600</xdr:colOff>
      <xdr:row>57</xdr:row>
      <xdr:rowOff>164881</xdr:rowOff>
    </xdr:to>
    <xdr:sp macro="" textlink="">
      <xdr:nvSpPr>
        <xdr:cNvPr id="359" name="フローチャート: 判断 358">
          <a:extLst>
            <a:ext uri="{FF2B5EF4-FFF2-40B4-BE49-F238E27FC236}">
              <a16:creationId xmlns:a16="http://schemas.microsoft.com/office/drawing/2014/main" id="{6A069FBA-E6C3-417C-B680-A227D01A0121}"/>
            </a:ext>
          </a:extLst>
        </xdr:cNvPr>
        <xdr:cNvSpPr/>
      </xdr:nvSpPr>
      <xdr:spPr>
        <a:xfrm>
          <a:off x="7810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156008</xdr:rowOff>
    </xdr:from>
    <xdr:ext cx="599010" cy="259045"/>
    <xdr:sp macro="" textlink="">
      <xdr:nvSpPr>
        <xdr:cNvPr id="360" name="テキスト ボックス 359">
          <a:extLst>
            <a:ext uri="{FF2B5EF4-FFF2-40B4-BE49-F238E27FC236}">
              <a16:creationId xmlns:a16="http://schemas.microsoft.com/office/drawing/2014/main" id="{F59F5639-1050-4081-93A9-1494416108F3}"/>
            </a:ext>
          </a:extLst>
        </xdr:cNvPr>
        <xdr:cNvSpPr txBox="1"/>
      </xdr:nvSpPr>
      <xdr:spPr>
        <a:xfrm>
          <a:off x="7561795" y="992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98834</xdr:rowOff>
    </xdr:from>
    <xdr:to>
      <xdr:col>36</xdr:col>
      <xdr:colOff>165100</xdr:colOff>
      <xdr:row>58</xdr:row>
      <xdr:rowOff>28984</xdr:rowOff>
    </xdr:to>
    <xdr:sp macro="" textlink="">
      <xdr:nvSpPr>
        <xdr:cNvPr id="361" name="フローチャート: 判断 360">
          <a:extLst>
            <a:ext uri="{FF2B5EF4-FFF2-40B4-BE49-F238E27FC236}">
              <a16:creationId xmlns:a16="http://schemas.microsoft.com/office/drawing/2014/main" id="{6A214045-75E3-45C9-97A9-64E86E3F4040}"/>
            </a:ext>
          </a:extLst>
        </xdr:cNvPr>
        <xdr:cNvSpPr/>
      </xdr:nvSpPr>
      <xdr:spPr>
        <a:xfrm>
          <a:off x="6921500" y="9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20111</xdr:rowOff>
    </xdr:from>
    <xdr:ext cx="599010" cy="259045"/>
    <xdr:sp macro="" textlink="">
      <xdr:nvSpPr>
        <xdr:cNvPr id="362" name="テキスト ボックス 361">
          <a:extLst>
            <a:ext uri="{FF2B5EF4-FFF2-40B4-BE49-F238E27FC236}">
              <a16:creationId xmlns:a16="http://schemas.microsoft.com/office/drawing/2014/main" id="{6696BCCE-70D0-4274-98BF-4F66076F9EE4}"/>
            </a:ext>
          </a:extLst>
        </xdr:cNvPr>
        <xdr:cNvSpPr txBox="1"/>
      </xdr:nvSpPr>
      <xdr:spPr>
        <a:xfrm>
          <a:off x="6672795" y="99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B8EEE87-00ED-4027-B027-90B6DEB46D0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A7DF823-D44F-4A40-A7A5-BD6AA07842A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F1820186-7A84-4B9E-884E-2A2BCB614E7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8F972D1F-D760-4FE9-853E-447B35F557A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9C7C78F-68A3-4792-86B7-D3A1E3A0209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63413</xdr:rowOff>
    </xdr:from>
    <xdr:to>
      <xdr:col>55</xdr:col>
      <xdr:colOff>50800</xdr:colOff>
      <xdr:row>56</xdr:row>
      <xdr:rowOff>165013</xdr:rowOff>
    </xdr:to>
    <xdr:sp macro="" textlink="">
      <xdr:nvSpPr>
        <xdr:cNvPr id="368" name="楕円 367">
          <a:extLst>
            <a:ext uri="{FF2B5EF4-FFF2-40B4-BE49-F238E27FC236}">
              <a16:creationId xmlns:a16="http://schemas.microsoft.com/office/drawing/2014/main" id="{738DFFEE-3285-4F61-863F-7CFEDA819C3A}"/>
            </a:ext>
          </a:extLst>
        </xdr:cNvPr>
        <xdr:cNvSpPr/>
      </xdr:nvSpPr>
      <xdr:spPr>
        <a:xfrm>
          <a:off x="10426700" y="96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86290</xdr:rowOff>
    </xdr:from>
    <xdr:ext cx="599010" cy="259045"/>
    <xdr:sp macro="" textlink="">
      <xdr:nvSpPr>
        <xdr:cNvPr id="369" name="普通建設事業費該当値テキスト">
          <a:extLst>
            <a:ext uri="{FF2B5EF4-FFF2-40B4-BE49-F238E27FC236}">
              <a16:creationId xmlns:a16="http://schemas.microsoft.com/office/drawing/2014/main" id="{F59796F2-7EEA-4E96-B9B0-E3BF64AF5E71}"/>
            </a:ext>
          </a:extLst>
        </xdr:cNvPr>
        <xdr:cNvSpPr txBox="1"/>
      </xdr:nvSpPr>
      <xdr:spPr>
        <a:xfrm>
          <a:off x="10528300" y="95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68011</xdr:rowOff>
    </xdr:from>
    <xdr:to>
      <xdr:col>50</xdr:col>
      <xdr:colOff>165100</xdr:colOff>
      <xdr:row>55</xdr:row>
      <xdr:rowOff>169611</xdr:rowOff>
    </xdr:to>
    <xdr:sp macro="" textlink="">
      <xdr:nvSpPr>
        <xdr:cNvPr id="370" name="楕円 369">
          <a:extLst>
            <a:ext uri="{FF2B5EF4-FFF2-40B4-BE49-F238E27FC236}">
              <a16:creationId xmlns:a16="http://schemas.microsoft.com/office/drawing/2014/main" id="{0CB7465E-342E-4D3F-BE3C-34AAB76CA795}"/>
            </a:ext>
          </a:extLst>
        </xdr:cNvPr>
        <xdr:cNvSpPr/>
      </xdr:nvSpPr>
      <xdr:spPr>
        <a:xfrm>
          <a:off x="9588500" y="949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14688</xdr:rowOff>
    </xdr:from>
    <xdr:ext cx="599010" cy="259045"/>
    <xdr:sp macro="" textlink="">
      <xdr:nvSpPr>
        <xdr:cNvPr id="371" name="テキスト ボックス 370">
          <a:extLst>
            <a:ext uri="{FF2B5EF4-FFF2-40B4-BE49-F238E27FC236}">
              <a16:creationId xmlns:a16="http://schemas.microsoft.com/office/drawing/2014/main" id="{68FDE2B8-DA74-4A6F-BEF5-E5B0519A72A6}"/>
            </a:ext>
          </a:extLst>
        </xdr:cNvPr>
        <xdr:cNvSpPr txBox="1"/>
      </xdr:nvSpPr>
      <xdr:spPr>
        <a:xfrm>
          <a:off x="9339795" y="92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82831</xdr:rowOff>
    </xdr:from>
    <xdr:to>
      <xdr:col>46</xdr:col>
      <xdr:colOff>38100</xdr:colOff>
      <xdr:row>56</xdr:row>
      <xdr:rowOff>12981</xdr:rowOff>
    </xdr:to>
    <xdr:sp macro="" textlink="">
      <xdr:nvSpPr>
        <xdr:cNvPr id="372" name="楕円 371">
          <a:extLst>
            <a:ext uri="{FF2B5EF4-FFF2-40B4-BE49-F238E27FC236}">
              <a16:creationId xmlns:a16="http://schemas.microsoft.com/office/drawing/2014/main" id="{7DCD916F-20BA-496E-BBB2-8CAB630DFE15}"/>
            </a:ext>
          </a:extLst>
        </xdr:cNvPr>
        <xdr:cNvSpPr/>
      </xdr:nvSpPr>
      <xdr:spPr>
        <a:xfrm>
          <a:off x="8699500" y="95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29508</xdr:rowOff>
    </xdr:from>
    <xdr:ext cx="599010" cy="259045"/>
    <xdr:sp macro="" textlink="">
      <xdr:nvSpPr>
        <xdr:cNvPr id="373" name="テキスト ボックス 372">
          <a:extLst>
            <a:ext uri="{FF2B5EF4-FFF2-40B4-BE49-F238E27FC236}">
              <a16:creationId xmlns:a16="http://schemas.microsoft.com/office/drawing/2014/main" id="{8E972DB4-3961-4033-8D05-3CB9CD992961}"/>
            </a:ext>
          </a:extLst>
        </xdr:cNvPr>
        <xdr:cNvSpPr txBox="1"/>
      </xdr:nvSpPr>
      <xdr:spPr>
        <a:xfrm>
          <a:off x="8450795" y="928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68842</xdr:rowOff>
    </xdr:from>
    <xdr:to>
      <xdr:col>41</xdr:col>
      <xdr:colOff>101600</xdr:colOff>
      <xdr:row>53</xdr:row>
      <xdr:rowOff>170442</xdr:rowOff>
    </xdr:to>
    <xdr:sp macro="" textlink="">
      <xdr:nvSpPr>
        <xdr:cNvPr id="374" name="楕円 373">
          <a:extLst>
            <a:ext uri="{FF2B5EF4-FFF2-40B4-BE49-F238E27FC236}">
              <a16:creationId xmlns:a16="http://schemas.microsoft.com/office/drawing/2014/main" id="{CB0C69C3-C115-497C-AE0B-4D7B7873A4C4}"/>
            </a:ext>
          </a:extLst>
        </xdr:cNvPr>
        <xdr:cNvSpPr/>
      </xdr:nvSpPr>
      <xdr:spPr>
        <a:xfrm>
          <a:off x="7810500" y="915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15519</xdr:rowOff>
    </xdr:from>
    <xdr:ext cx="599010" cy="259045"/>
    <xdr:sp macro="" textlink="">
      <xdr:nvSpPr>
        <xdr:cNvPr id="375" name="テキスト ボックス 374">
          <a:extLst>
            <a:ext uri="{FF2B5EF4-FFF2-40B4-BE49-F238E27FC236}">
              <a16:creationId xmlns:a16="http://schemas.microsoft.com/office/drawing/2014/main" id="{B3909EEA-02C5-41D5-9CA8-167B952413A4}"/>
            </a:ext>
          </a:extLst>
        </xdr:cNvPr>
        <xdr:cNvSpPr txBox="1"/>
      </xdr:nvSpPr>
      <xdr:spPr>
        <a:xfrm>
          <a:off x="7561795" y="893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88426</xdr:rowOff>
    </xdr:from>
    <xdr:to>
      <xdr:col>36</xdr:col>
      <xdr:colOff>165100</xdr:colOff>
      <xdr:row>56</xdr:row>
      <xdr:rowOff>18576</xdr:rowOff>
    </xdr:to>
    <xdr:sp macro="" textlink="">
      <xdr:nvSpPr>
        <xdr:cNvPr id="376" name="楕円 375">
          <a:extLst>
            <a:ext uri="{FF2B5EF4-FFF2-40B4-BE49-F238E27FC236}">
              <a16:creationId xmlns:a16="http://schemas.microsoft.com/office/drawing/2014/main" id="{30A87E56-B29D-4D42-98BD-7AB893127E07}"/>
            </a:ext>
          </a:extLst>
        </xdr:cNvPr>
        <xdr:cNvSpPr/>
      </xdr:nvSpPr>
      <xdr:spPr>
        <a:xfrm>
          <a:off x="6921500" y="951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35103</xdr:rowOff>
    </xdr:from>
    <xdr:ext cx="599010" cy="259045"/>
    <xdr:sp macro="" textlink="">
      <xdr:nvSpPr>
        <xdr:cNvPr id="377" name="テキスト ボックス 376">
          <a:extLst>
            <a:ext uri="{FF2B5EF4-FFF2-40B4-BE49-F238E27FC236}">
              <a16:creationId xmlns:a16="http://schemas.microsoft.com/office/drawing/2014/main" id="{1391DADE-CC30-4A09-A391-B53A33C7FEF3}"/>
            </a:ext>
          </a:extLst>
        </xdr:cNvPr>
        <xdr:cNvSpPr txBox="1"/>
      </xdr:nvSpPr>
      <xdr:spPr>
        <a:xfrm>
          <a:off x="6672795" y="929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FB1A6078-F5D8-4DA2-B0C5-84CEA4C527A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284E92B8-7435-4CB8-A323-98125DDCE9E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52865BF4-35BD-48A7-A4B4-F694C71FB05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9FF1B34B-9064-429A-9D34-E6DDC0FFA8D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D08EB1C4-78B6-4E45-9583-C586BB451FA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6FA1F781-78B8-49F1-9770-CCCF53F1A4A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B7C5491B-078B-4333-9EFA-5C31E2A7650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684878BA-521B-40BE-A0D1-BEEEE638FCF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DCA83D1-D6C7-40BA-86C9-0F22C01F4DC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2219D9CC-3DF8-4832-90B6-A4E3A5B53AD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763AA046-A6F3-48D0-8529-018CBA56CEB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146DC801-209A-4CC0-BDA8-B4D579372DD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1C715E27-6954-44EA-A899-47081DAE0A19}"/>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B8BDF323-6CE3-4028-A291-ED32DD766555}"/>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BB8F994D-EF19-4AA3-9EE6-6E161F18E3E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2880DA07-F7D8-4C79-BA55-C96A61A79D5A}"/>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CDA9505B-57C3-4D4C-A7CE-36F4DFB8E8F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129FEBD9-F9B2-4C94-B19C-4EF63E2B620A}"/>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90B34C62-4036-4E22-8BFD-5B4D9E0947B4}"/>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96B2A852-D3E1-4DD3-9FFA-243B949C8A41}"/>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EC43545-C644-48DE-8E4E-794B2A59EA6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C35EC2E-81F5-4D50-8C03-D099002506C6}"/>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EF292D76-1CFD-40A7-933E-8DB65536B6F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CF2DBCA1-30E5-4169-B18B-47173FB0E4CA}"/>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8A1BBC18-A0D8-4258-BEE8-23CD39235685}"/>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93F72EE6-556A-4BCD-BF5A-7B8A49841398}"/>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600547A2-7594-4C4A-BBA0-245153E66336}"/>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F2D455A-140B-44F0-8188-0E4A4F1BAC7A}"/>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7652</xdr:rowOff>
    </xdr:from>
    <xdr:to>
      <xdr:col>55</xdr:col>
      <xdr:colOff>0</xdr:colOff>
      <xdr:row>78</xdr:row>
      <xdr:rowOff>61418</xdr:rowOff>
    </xdr:to>
    <xdr:cxnSp macro="">
      <xdr:nvCxnSpPr>
        <xdr:cNvPr id="406" name="直線コネクタ 405">
          <a:extLst>
            <a:ext uri="{FF2B5EF4-FFF2-40B4-BE49-F238E27FC236}">
              <a16:creationId xmlns:a16="http://schemas.microsoft.com/office/drawing/2014/main" id="{09BF8AAD-F5D0-408B-AB62-D038DCF957DF}"/>
            </a:ext>
          </a:extLst>
        </xdr:cNvPr>
        <xdr:cNvCxnSpPr/>
      </xdr:nvCxnSpPr>
      <xdr:spPr>
        <a:xfrm>
          <a:off x="9639300" y="13380752"/>
          <a:ext cx="8382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8965D18-CDCB-4D1A-A170-87ECDD9F23F6}"/>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3ECE886A-53C9-412B-9F6F-02E766FC8F6D}"/>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170396</xdr:rowOff>
    </xdr:from>
    <xdr:to>
      <xdr:col>50</xdr:col>
      <xdr:colOff>114300</xdr:colOff>
      <xdr:row>78</xdr:row>
      <xdr:rowOff>7652</xdr:rowOff>
    </xdr:to>
    <xdr:cxnSp macro="">
      <xdr:nvCxnSpPr>
        <xdr:cNvPr id="409" name="直線コネクタ 408">
          <a:extLst>
            <a:ext uri="{FF2B5EF4-FFF2-40B4-BE49-F238E27FC236}">
              <a16:creationId xmlns:a16="http://schemas.microsoft.com/office/drawing/2014/main" id="{AE96830D-B664-4FE9-B3A3-F88FEC63D19C}"/>
            </a:ext>
          </a:extLst>
        </xdr:cNvPr>
        <xdr:cNvCxnSpPr/>
      </xdr:nvCxnSpPr>
      <xdr:spPr>
        <a:xfrm>
          <a:off x="8750300" y="13372046"/>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D61FC891-75B5-4643-93EB-63D1D91B8265}"/>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7BB56C9E-0800-4D8F-838D-3C542557AF9B}"/>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121385</xdr:rowOff>
    </xdr:from>
    <xdr:to>
      <xdr:col>45</xdr:col>
      <xdr:colOff>177800</xdr:colOff>
      <xdr:row>77</xdr:row>
      <xdr:rowOff>170396</xdr:rowOff>
    </xdr:to>
    <xdr:cxnSp macro="">
      <xdr:nvCxnSpPr>
        <xdr:cNvPr id="412" name="直線コネクタ 411">
          <a:extLst>
            <a:ext uri="{FF2B5EF4-FFF2-40B4-BE49-F238E27FC236}">
              <a16:creationId xmlns:a16="http://schemas.microsoft.com/office/drawing/2014/main" id="{19A33A54-AA2B-42DC-9A9D-D101A93944C8}"/>
            </a:ext>
          </a:extLst>
        </xdr:cNvPr>
        <xdr:cNvCxnSpPr/>
      </xdr:nvCxnSpPr>
      <xdr:spPr>
        <a:xfrm>
          <a:off x="7861300" y="13151585"/>
          <a:ext cx="889000" cy="2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7B8F8846-CE2A-4E55-B9B4-14093CC34E61}"/>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3B7B43C4-73F7-46DA-A230-B8D005DB0386}"/>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169717</xdr:rowOff>
    </xdr:from>
    <xdr:to>
      <xdr:col>41</xdr:col>
      <xdr:colOff>50800</xdr:colOff>
      <xdr:row>76</xdr:row>
      <xdr:rowOff>121385</xdr:rowOff>
    </xdr:to>
    <xdr:cxnSp macro="">
      <xdr:nvCxnSpPr>
        <xdr:cNvPr id="415" name="直線コネクタ 414">
          <a:extLst>
            <a:ext uri="{FF2B5EF4-FFF2-40B4-BE49-F238E27FC236}">
              <a16:creationId xmlns:a16="http://schemas.microsoft.com/office/drawing/2014/main" id="{924FC55A-3D9A-44D0-90AE-DE0A3C3BFF83}"/>
            </a:ext>
          </a:extLst>
        </xdr:cNvPr>
        <xdr:cNvCxnSpPr/>
      </xdr:nvCxnSpPr>
      <xdr:spPr>
        <a:xfrm>
          <a:off x="6972300" y="13028467"/>
          <a:ext cx="8890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13481</xdr:rowOff>
    </xdr:from>
    <xdr:to>
      <xdr:col>41</xdr:col>
      <xdr:colOff>101600</xdr:colOff>
      <xdr:row>78</xdr:row>
      <xdr:rowOff>115081</xdr:rowOff>
    </xdr:to>
    <xdr:sp macro="" textlink="">
      <xdr:nvSpPr>
        <xdr:cNvPr id="416" name="フローチャート: 判断 415">
          <a:extLst>
            <a:ext uri="{FF2B5EF4-FFF2-40B4-BE49-F238E27FC236}">
              <a16:creationId xmlns:a16="http://schemas.microsoft.com/office/drawing/2014/main" id="{5ADACD76-2C80-46BC-97B7-B3D0BB2BA1D7}"/>
            </a:ext>
          </a:extLst>
        </xdr:cNvPr>
        <xdr:cNvSpPr/>
      </xdr:nvSpPr>
      <xdr:spPr>
        <a:xfrm>
          <a:off x="7810500" y="133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106208</xdr:rowOff>
    </xdr:from>
    <xdr:ext cx="534377" cy="259045"/>
    <xdr:sp macro="" textlink="">
      <xdr:nvSpPr>
        <xdr:cNvPr id="417" name="テキスト ボックス 416">
          <a:extLst>
            <a:ext uri="{FF2B5EF4-FFF2-40B4-BE49-F238E27FC236}">
              <a16:creationId xmlns:a16="http://schemas.microsoft.com/office/drawing/2014/main" id="{E39F8C8E-D355-4206-83E0-2B9E5B68B30B}"/>
            </a:ext>
          </a:extLst>
        </xdr:cNvPr>
        <xdr:cNvSpPr txBox="1"/>
      </xdr:nvSpPr>
      <xdr:spPr>
        <a:xfrm>
          <a:off x="7594111" y="134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17711</xdr:rowOff>
    </xdr:from>
    <xdr:to>
      <xdr:col>36</xdr:col>
      <xdr:colOff>165100</xdr:colOff>
      <xdr:row>78</xdr:row>
      <xdr:rowOff>119311</xdr:rowOff>
    </xdr:to>
    <xdr:sp macro="" textlink="">
      <xdr:nvSpPr>
        <xdr:cNvPr id="418" name="フローチャート: 判断 417">
          <a:extLst>
            <a:ext uri="{FF2B5EF4-FFF2-40B4-BE49-F238E27FC236}">
              <a16:creationId xmlns:a16="http://schemas.microsoft.com/office/drawing/2014/main" id="{FACC34BF-4190-47A2-B003-9DCFB7FA3CD9}"/>
            </a:ext>
          </a:extLst>
        </xdr:cNvPr>
        <xdr:cNvSpPr/>
      </xdr:nvSpPr>
      <xdr:spPr>
        <a:xfrm>
          <a:off x="6921500" y="1339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110438</xdr:rowOff>
    </xdr:from>
    <xdr:ext cx="534377" cy="259045"/>
    <xdr:sp macro="" textlink="">
      <xdr:nvSpPr>
        <xdr:cNvPr id="419" name="テキスト ボックス 418">
          <a:extLst>
            <a:ext uri="{FF2B5EF4-FFF2-40B4-BE49-F238E27FC236}">
              <a16:creationId xmlns:a16="http://schemas.microsoft.com/office/drawing/2014/main" id="{F390F51A-49AB-4326-85AE-2EA2A8603CBC}"/>
            </a:ext>
          </a:extLst>
        </xdr:cNvPr>
        <xdr:cNvSpPr txBox="1"/>
      </xdr:nvSpPr>
      <xdr:spPr>
        <a:xfrm>
          <a:off x="6705111" y="134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116B7434-32BE-4987-ACC5-C0C0BBDBE8C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3486F7F-45CB-4186-B6C7-75B246F2F02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F22F3319-533B-4571-B673-CC6AE4A326E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BB06584-BE3F-4C0D-BFA1-2534D5F0BBD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9600C42C-CD16-4D7A-9318-34B13F1AE42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10618</xdr:rowOff>
    </xdr:from>
    <xdr:to>
      <xdr:col>55</xdr:col>
      <xdr:colOff>50800</xdr:colOff>
      <xdr:row>78</xdr:row>
      <xdr:rowOff>112218</xdr:rowOff>
    </xdr:to>
    <xdr:sp macro="" textlink="">
      <xdr:nvSpPr>
        <xdr:cNvPr id="425" name="楕円 424">
          <a:extLst>
            <a:ext uri="{FF2B5EF4-FFF2-40B4-BE49-F238E27FC236}">
              <a16:creationId xmlns:a16="http://schemas.microsoft.com/office/drawing/2014/main" id="{F89B77DE-8514-47F9-B249-01615A92AE35}"/>
            </a:ext>
          </a:extLst>
        </xdr:cNvPr>
        <xdr:cNvSpPr/>
      </xdr:nvSpPr>
      <xdr:spPr>
        <a:xfrm>
          <a:off x="10426700" y="133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160495</xdr:rowOff>
    </xdr:from>
    <xdr:ext cx="534377" cy="259045"/>
    <xdr:sp macro="" textlink="">
      <xdr:nvSpPr>
        <xdr:cNvPr id="426" name="普通建設事業費 （ うち新規整備　）該当値テキスト">
          <a:extLst>
            <a:ext uri="{FF2B5EF4-FFF2-40B4-BE49-F238E27FC236}">
              <a16:creationId xmlns:a16="http://schemas.microsoft.com/office/drawing/2014/main" id="{C726435A-C94D-4EDE-8192-199BE1C2A6AA}"/>
            </a:ext>
          </a:extLst>
        </xdr:cNvPr>
        <xdr:cNvSpPr txBox="1"/>
      </xdr:nvSpPr>
      <xdr:spPr>
        <a:xfrm>
          <a:off x="10528300" y="133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128302</xdr:rowOff>
    </xdr:from>
    <xdr:to>
      <xdr:col>50</xdr:col>
      <xdr:colOff>165100</xdr:colOff>
      <xdr:row>78</xdr:row>
      <xdr:rowOff>58452</xdr:rowOff>
    </xdr:to>
    <xdr:sp macro="" textlink="">
      <xdr:nvSpPr>
        <xdr:cNvPr id="427" name="楕円 426">
          <a:extLst>
            <a:ext uri="{FF2B5EF4-FFF2-40B4-BE49-F238E27FC236}">
              <a16:creationId xmlns:a16="http://schemas.microsoft.com/office/drawing/2014/main" id="{BB2C8148-4854-4907-8A24-DDB23060B9D6}"/>
            </a:ext>
          </a:extLst>
        </xdr:cNvPr>
        <xdr:cNvSpPr/>
      </xdr:nvSpPr>
      <xdr:spPr>
        <a:xfrm>
          <a:off x="9588500" y="133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49579</xdr:rowOff>
    </xdr:from>
    <xdr:ext cx="599010" cy="259045"/>
    <xdr:sp macro="" textlink="">
      <xdr:nvSpPr>
        <xdr:cNvPr id="428" name="テキスト ボックス 427">
          <a:extLst>
            <a:ext uri="{FF2B5EF4-FFF2-40B4-BE49-F238E27FC236}">
              <a16:creationId xmlns:a16="http://schemas.microsoft.com/office/drawing/2014/main" id="{1FA4F133-E1B1-456E-B4B1-D65309195E7C}"/>
            </a:ext>
          </a:extLst>
        </xdr:cNvPr>
        <xdr:cNvSpPr txBox="1"/>
      </xdr:nvSpPr>
      <xdr:spPr>
        <a:xfrm>
          <a:off x="9339795" y="1342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119596</xdr:rowOff>
    </xdr:from>
    <xdr:to>
      <xdr:col>46</xdr:col>
      <xdr:colOff>38100</xdr:colOff>
      <xdr:row>78</xdr:row>
      <xdr:rowOff>49746</xdr:rowOff>
    </xdr:to>
    <xdr:sp macro="" textlink="">
      <xdr:nvSpPr>
        <xdr:cNvPr id="429" name="楕円 428">
          <a:extLst>
            <a:ext uri="{FF2B5EF4-FFF2-40B4-BE49-F238E27FC236}">
              <a16:creationId xmlns:a16="http://schemas.microsoft.com/office/drawing/2014/main" id="{5E27EFD8-4CAC-40DE-92AB-FBE3AFE609E5}"/>
            </a:ext>
          </a:extLst>
        </xdr:cNvPr>
        <xdr:cNvSpPr/>
      </xdr:nvSpPr>
      <xdr:spPr>
        <a:xfrm>
          <a:off x="8699500" y="133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40873</xdr:rowOff>
    </xdr:from>
    <xdr:ext cx="599010" cy="259045"/>
    <xdr:sp macro="" textlink="">
      <xdr:nvSpPr>
        <xdr:cNvPr id="430" name="テキスト ボックス 429">
          <a:extLst>
            <a:ext uri="{FF2B5EF4-FFF2-40B4-BE49-F238E27FC236}">
              <a16:creationId xmlns:a16="http://schemas.microsoft.com/office/drawing/2014/main" id="{91E93DF6-E712-47E4-869A-F685D32D01C5}"/>
            </a:ext>
          </a:extLst>
        </xdr:cNvPr>
        <xdr:cNvSpPr txBox="1"/>
      </xdr:nvSpPr>
      <xdr:spPr>
        <a:xfrm>
          <a:off x="8450795" y="1341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70585</xdr:rowOff>
    </xdr:from>
    <xdr:to>
      <xdr:col>41</xdr:col>
      <xdr:colOff>101600</xdr:colOff>
      <xdr:row>77</xdr:row>
      <xdr:rowOff>735</xdr:rowOff>
    </xdr:to>
    <xdr:sp macro="" textlink="">
      <xdr:nvSpPr>
        <xdr:cNvPr id="431" name="楕円 430">
          <a:extLst>
            <a:ext uri="{FF2B5EF4-FFF2-40B4-BE49-F238E27FC236}">
              <a16:creationId xmlns:a16="http://schemas.microsoft.com/office/drawing/2014/main" id="{23B7695A-FF0A-4BDF-8537-F203832565FA}"/>
            </a:ext>
          </a:extLst>
        </xdr:cNvPr>
        <xdr:cNvSpPr/>
      </xdr:nvSpPr>
      <xdr:spPr>
        <a:xfrm>
          <a:off x="7810500" y="131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17263</xdr:rowOff>
    </xdr:from>
    <xdr:ext cx="599010" cy="259045"/>
    <xdr:sp macro="" textlink="">
      <xdr:nvSpPr>
        <xdr:cNvPr id="432" name="テキスト ボックス 431">
          <a:extLst>
            <a:ext uri="{FF2B5EF4-FFF2-40B4-BE49-F238E27FC236}">
              <a16:creationId xmlns:a16="http://schemas.microsoft.com/office/drawing/2014/main" id="{82DD8398-32A1-4307-9196-4676B1E4274C}"/>
            </a:ext>
          </a:extLst>
        </xdr:cNvPr>
        <xdr:cNvSpPr txBox="1"/>
      </xdr:nvSpPr>
      <xdr:spPr>
        <a:xfrm>
          <a:off x="7561795" y="1287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118917</xdr:rowOff>
    </xdr:from>
    <xdr:to>
      <xdr:col>36</xdr:col>
      <xdr:colOff>165100</xdr:colOff>
      <xdr:row>76</xdr:row>
      <xdr:rowOff>49067</xdr:rowOff>
    </xdr:to>
    <xdr:sp macro="" textlink="">
      <xdr:nvSpPr>
        <xdr:cNvPr id="433" name="楕円 432">
          <a:extLst>
            <a:ext uri="{FF2B5EF4-FFF2-40B4-BE49-F238E27FC236}">
              <a16:creationId xmlns:a16="http://schemas.microsoft.com/office/drawing/2014/main" id="{EE75C5D1-B7AB-4864-8869-52A74DBD765A}"/>
            </a:ext>
          </a:extLst>
        </xdr:cNvPr>
        <xdr:cNvSpPr/>
      </xdr:nvSpPr>
      <xdr:spPr>
        <a:xfrm>
          <a:off x="6921500" y="129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65594</xdr:rowOff>
    </xdr:from>
    <xdr:ext cx="599010" cy="259045"/>
    <xdr:sp macro="" textlink="">
      <xdr:nvSpPr>
        <xdr:cNvPr id="434" name="テキスト ボックス 433">
          <a:extLst>
            <a:ext uri="{FF2B5EF4-FFF2-40B4-BE49-F238E27FC236}">
              <a16:creationId xmlns:a16="http://schemas.microsoft.com/office/drawing/2014/main" id="{3C693859-FE4C-442A-BDA2-CFCA90610726}"/>
            </a:ext>
          </a:extLst>
        </xdr:cNvPr>
        <xdr:cNvSpPr txBox="1"/>
      </xdr:nvSpPr>
      <xdr:spPr>
        <a:xfrm>
          <a:off x="6672795" y="127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8E31138A-3662-4A34-BF6A-36404DAA44E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C349A679-4BAC-44FA-8402-D726D3D6C23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596CB238-4228-445E-A084-7CD8DB10770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A5F6E90A-7D63-4112-A65D-FFC878718BB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13D5FE0-C025-45FE-B130-F92E36B5B21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E242A33D-8171-4C48-A890-C0E4DA8B4DB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47903954-83A5-4AA7-8CF4-73AB4F3DDE9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65C7CF97-A4F2-4FEF-9BD9-F555BB39415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C983798C-1554-404A-B2EE-9E835EBFBEE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DAEC575C-E964-4498-9ABF-60348AF92A3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51F5B1C8-4B91-4FB9-BD6E-FF17A8993A3E}"/>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664F5413-9E15-4089-BF1B-948450AC5C4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9C02A47F-83E4-4D43-B94C-1D12C11B5248}"/>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12C40D9B-6C47-4F48-9411-F4B805776B3F}"/>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1E90C2BC-FB5A-4B90-8AF8-EB71795ABB87}"/>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CED034F1-0F24-4E00-8FE1-184E07C3BD8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2392360A-4071-411D-9CBE-300DAA6F8059}"/>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E48005F4-FF08-4EFC-81FF-A3CEE1923A7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C6E2DE07-EF53-4345-BA2C-1DBB70414FD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BD1974F-3255-4B89-B22B-5AA784B0F6E3}"/>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BF3F2336-8CEE-49F5-B622-8C74F3E4935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3F1771-4442-4444-B858-AD4F07BE9C0B}"/>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232B4787-B111-4529-9673-0849DA08EFA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B6A9E0B1-0E8E-47B3-882C-A0772E0A1187}"/>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E56D38F3-F8D2-4461-869E-AD5D5CF49AB7}"/>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662445E8-DA73-4AD1-A2F4-ED03117E38ED}"/>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8C587027-438A-465C-80A5-F5D79F115437}"/>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C419B41B-3336-4F07-B893-5B2AECCE8AFE}"/>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137463</xdr:rowOff>
    </xdr:from>
    <xdr:to>
      <xdr:col>55</xdr:col>
      <xdr:colOff>0</xdr:colOff>
      <xdr:row>97</xdr:row>
      <xdr:rowOff>64591</xdr:rowOff>
    </xdr:to>
    <xdr:cxnSp macro="">
      <xdr:nvCxnSpPr>
        <xdr:cNvPr id="463" name="直線コネクタ 462">
          <a:extLst>
            <a:ext uri="{FF2B5EF4-FFF2-40B4-BE49-F238E27FC236}">
              <a16:creationId xmlns:a16="http://schemas.microsoft.com/office/drawing/2014/main" id="{421A98B4-2D7A-480D-BA00-021A3C36B25E}"/>
            </a:ext>
          </a:extLst>
        </xdr:cNvPr>
        <xdr:cNvCxnSpPr/>
      </xdr:nvCxnSpPr>
      <xdr:spPr>
        <a:xfrm>
          <a:off x="9639300" y="16596663"/>
          <a:ext cx="838200" cy="9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a:extLst>
            <a:ext uri="{FF2B5EF4-FFF2-40B4-BE49-F238E27FC236}">
              <a16:creationId xmlns:a16="http://schemas.microsoft.com/office/drawing/2014/main" id="{303B1C0F-AA72-4F34-BA05-697784965964}"/>
            </a:ext>
          </a:extLst>
        </xdr:cNvPr>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E1E8F17E-B2BF-48DD-9F94-A2B5491ADE18}"/>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54507</xdr:rowOff>
    </xdr:from>
    <xdr:to>
      <xdr:col>50</xdr:col>
      <xdr:colOff>114300</xdr:colOff>
      <xdr:row>96</xdr:row>
      <xdr:rowOff>137463</xdr:rowOff>
    </xdr:to>
    <xdr:cxnSp macro="">
      <xdr:nvCxnSpPr>
        <xdr:cNvPr id="466" name="直線コネクタ 465">
          <a:extLst>
            <a:ext uri="{FF2B5EF4-FFF2-40B4-BE49-F238E27FC236}">
              <a16:creationId xmlns:a16="http://schemas.microsoft.com/office/drawing/2014/main" id="{4AD14829-F0A7-4715-AC43-ED6A8D4270A2}"/>
            </a:ext>
          </a:extLst>
        </xdr:cNvPr>
        <xdr:cNvCxnSpPr/>
      </xdr:nvCxnSpPr>
      <xdr:spPr>
        <a:xfrm>
          <a:off x="8750300" y="16513707"/>
          <a:ext cx="889000" cy="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53F5C3E5-5379-45E9-8259-78012C16365D}"/>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74C9D17A-EF67-4295-8053-4ED8CA8E5A1A}"/>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133141</xdr:rowOff>
    </xdr:from>
    <xdr:to>
      <xdr:col>45</xdr:col>
      <xdr:colOff>177800</xdr:colOff>
      <xdr:row>96</xdr:row>
      <xdr:rowOff>54507</xdr:rowOff>
    </xdr:to>
    <xdr:cxnSp macro="">
      <xdr:nvCxnSpPr>
        <xdr:cNvPr id="469" name="直線コネクタ 468">
          <a:extLst>
            <a:ext uri="{FF2B5EF4-FFF2-40B4-BE49-F238E27FC236}">
              <a16:creationId xmlns:a16="http://schemas.microsoft.com/office/drawing/2014/main" id="{507D4AEA-4C8C-48DA-B162-B26320D55A19}"/>
            </a:ext>
          </a:extLst>
        </xdr:cNvPr>
        <xdr:cNvCxnSpPr/>
      </xdr:nvCxnSpPr>
      <xdr:spPr>
        <a:xfrm>
          <a:off x="7861300" y="16249441"/>
          <a:ext cx="889000" cy="2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3CAB8E80-0915-40C9-9B07-C7B1A21987B6}"/>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1" name="テキスト ボックス 470">
          <a:extLst>
            <a:ext uri="{FF2B5EF4-FFF2-40B4-BE49-F238E27FC236}">
              <a16:creationId xmlns:a16="http://schemas.microsoft.com/office/drawing/2014/main" id="{FB8EEBA5-EFCA-45A0-BD4C-FF818E5405D7}"/>
            </a:ext>
          </a:extLst>
        </xdr:cNvPr>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133141</xdr:rowOff>
    </xdr:from>
    <xdr:to>
      <xdr:col>41</xdr:col>
      <xdr:colOff>50800</xdr:colOff>
      <xdr:row>97</xdr:row>
      <xdr:rowOff>98560</xdr:rowOff>
    </xdr:to>
    <xdr:cxnSp macro="">
      <xdr:nvCxnSpPr>
        <xdr:cNvPr id="472" name="直線コネクタ 471">
          <a:extLst>
            <a:ext uri="{FF2B5EF4-FFF2-40B4-BE49-F238E27FC236}">
              <a16:creationId xmlns:a16="http://schemas.microsoft.com/office/drawing/2014/main" id="{A1BF548D-9832-4AE9-BCEC-3F4EAD9E653E}"/>
            </a:ext>
          </a:extLst>
        </xdr:cNvPr>
        <xdr:cNvCxnSpPr/>
      </xdr:nvCxnSpPr>
      <xdr:spPr>
        <a:xfrm flipV="1">
          <a:off x="6972300" y="16249441"/>
          <a:ext cx="889000" cy="47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108068</xdr:rowOff>
    </xdr:from>
    <xdr:to>
      <xdr:col>41</xdr:col>
      <xdr:colOff>101600</xdr:colOff>
      <xdr:row>98</xdr:row>
      <xdr:rowOff>38218</xdr:rowOff>
    </xdr:to>
    <xdr:sp macro="" textlink="">
      <xdr:nvSpPr>
        <xdr:cNvPr id="473" name="フローチャート: 判断 472">
          <a:extLst>
            <a:ext uri="{FF2B5EF4-FFF2-40B4-BE49-F238E27FC236}">
              <a16:creationId xmlns:a16="http://schemas.microsoft.com/office/drawing/2014/main" id="{40AC082C-8DE5-49AE-821C-A12CD7BB7E83}"/>
            </a:ext>
          </a:extLst>
        </xdr:cNvPr>
        <xdr:cNvSpPr/>
      </xdr:nvSpPr>
      <xdr:spPr>
        <a:xfrm>
          <a:off x="7810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3CD0DB8D-E972-420A-BD4D-5E466349FCFB}"/>
            </a:ext>
          </a:extLst>
        </xdr:cNvPr>
        <xdr:cNvSpPr txBox="1"/>
      </xdr:nvSpPr>
      <xdr:spPr>
        <a:xfrm>
          <a:off x="7561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155728</xdr:rowOff>
    </xdr:from>
    <xdr:to>
      <xdr:col>36</xdr:col>
      <xdr:colOff>165100</xdr:colOff>
      <xdr:row>98</xdr:row>
      <xdr:rowOff>85878</xdr:rowOff>
    </xdr:to>
    <xdr:sp macro="" textlink="">
      <xdr:nvSpPr>
        <xdr:cNvPr id="475" name="フローチャート: 判断 474">
          <a:extLst>
            <a:ext uri="{FF2B5EF4-FFF2-40B4-BE49-F238E27FC236}">
              <a16:creationId xmlns:a16="http://schemas.microsoft.com/office/drawing/2014/main" id="{CCE78AFE-E0FA-4218-9063-8C7ADA0BC8FF}"/>
            </a:ext>
          </a:extLst>
        </xdr:cNvPr>
        <xdr:cNvSpPr/>
      </xdr:nvSpPr>
      <xdr:spPr>
        <a:xfrm>
          <a:off x="6921500" y="1678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77005</xdr:rowOff>
    </xdr:from>
    <xdr:ext cx="599010" cy="259045"/>
    <xdr:sp macro="" textlink="">
      <xdr:nvSpPr>
        <xdr:cNvPr id="476" name="テキスト ボックス 475">
          <a:extLst>
            <a:ext uri="{FF2B5EF4-FFF2-40B4-BE49-F238E27FC236}">
              <a16:creationId xmlns:a16="http://schemas.microsoft.com/office/drawing/2014/main" id="{5EAB7FD6-6053-43E5-8CFC-1516F24B53DC}"/>
            </a:ext>
          </a:extLst>
        </xdr:cNvPr>
        <xdr:cNvSpPr txBox="1"/>
      </xdr:nvSpPr>
      <xdr:spPr>
        <a:xfrm>
          <a:off x="6672795" y="1687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A64F2CF0-2269-4FF8-9806-9C8F87FA862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8196C4E0-D311-4F10-8356-FFCE6A22166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172351F-D4D1-4735-BBAE-1D4636DE639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6EDFC68D-0ECF-4417-A699-A9F4EFBACF1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0ECBFA3-65A5-4CF1-962E-3D398ABA44E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13791</xdr:rowOff>
    </xdr:from>
    <xdr:to>
      <xdr:col>55</xdr:col>
      <xdr:colOff>50800</xdr:colOff>
      <xdr:row>97</xdr:row>
      <xdr:rowOff>115391</xdr:rowOff>
    </xdr:to>
    <xdr:sp macro="" textlink="">
      <xdr:nvSpPr>
        <xdr:cNvPr id="482" name="楕円 481">
          <a:extLst>
            <a:ext uri="{FF2B5EF4-FFF2-40B4-BE49-F238E27FC236}">
              <a16:creationId xmlns:a16="http://schemas.microsoft.com/office/drawing/2014/main" id="{0A00241F-1B88-4D44-A028-C5CB408BF7A9}"/>
            </a:ext>
          </a:extLst>
        </xdr:cNvPr>
        <xdr:cNvSpPr/>
      </xdr:nvSpPr>
      <xdr:spPr>
        <a:xfrm>
          <a:off x="10426700" y="1664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36668</xdr:rowOff>
    </xdr:from>
    <xdr:ext cx="599010" cy="259045"/>
    <xdr:sp macro="" textlink="">
      <xdr:nvSpPr>
        <xdr:cNvPr id="483" name="普通建設事業費 （ うち更新整備　）該当値テキスト">
          <a:extLst>
            <a:ext uri="{FF2B5EF4-FFF2-40B4-BE49-F238E27FC236}">
              <a16:creationId xmlns:a16="http://schemas.microsoft.com/office/drawing/2014/main" id="{FD7D9336-2009-4842-851D-231FA5221F49}"/>
            </a:ext>
          </a:extLst>
        </xdr:cNvPr>
        <xdr:cNvSpPr txBox="1"/>
      </xdr:nvSpPr>
      <xdr:spPr>
        <a:xfrm>
          <a:off x="10528300" y="164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86663</xdr:rowOff>
    </xdr:from>
    <xdr:to>
      <xdr:col>50</xdr:col>
      <xdr:colOff>165100</xdr:colOff>
      <xdr:row>97</xdr:row>
      <xdr:rowOff>16813</xdr:rowOff>
    </xdr:to>
    <xdr:sp macro="" textlink="">
      <xdr:nvSpPr>
        <xdr:cNvPr id="484" name="楕円 483">
          <a:extLst>
            <a:ext uri="{FF2B5EF4-FFF2-40B4-BE49-F238E27FC236}">
              <a16:creationId xmlns:a16="http://schemas.microsoft.com/office/drawing/2014/main" id="{774064D4-C22A-4717-A0D0-23AEA23D6385}"/>
            </a:ext>
          </a:extLst>
        </xdr:cNvPr>
        <xdr:cNvSpPr/>
      </xdr:nvSpPr>
      <xdr:spPr>
        <a:xfrm>
          <a:off x="9588500" y="165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33340</xdr:rowOff>
    </xdr:from>
    <xdr:ext cx="599010" cy="259045"/>
    <xdr:sp macro="" textlink="">
      <xdr:nvSpPr>
        <xdr:cNvPr id="485" name="テキスト ボックス 484">
          <a:extLst>
            <a:ext uri="{FF2B5EF4-FFF2-40B4-BE49-F238E27FC236}">
              <a16:creationId xmlns:a16="http://schemas.microsoft.com/office/drawing/2014/main" id="{6AFFED2B-B971-4566-954E-B4E98BC03254}"/>
            </a:ext>
          </a:extLst>
        </xdr:cNvPr>
        <xdr:cNvSpPr txBox="1"/>
      </xdr:nvSpPr>
      <xdr:spPr>
        <a:xfrm>
          <a:off x="9339795" y="1632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3707</xdr:rowOff>
    </xdr:from>
    <xdr:to>
      <xdr:col>46</xdr:col>
      <xdr:colOff>38100</xdr:colOff>
      <xdr:row>96</xdr:row>
      <xdr:rowOff>105307</xdr:rowOff>
    </xdr:to>
    <xdr:sp macro="" textlink="">
      <xdr:nvSpPr>
        <xdr:cNvPr id="486" name="楕円 485">
          <a:extLst>
            <a:ext uri="{FF2B5EF4-FFF2-40B4-BE49-F238E27FC236}">
              <a16:creationId xmlns:a16="http://schemas.microsoft.com/office/drawing/2014/main" id="{9BF412CE-4588-4B1D-98D7-C03951B42706}"/>
            </a:ext>
          </a:extLst>
        </xdr:cNvPr>
        <xdr:cNvSpPr/>
      </xdr:nvSpPr>
      <xdr:spPr>
        <a:xfrm>
          <a:off x="8699500" y="164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121834</xdr:rowOff>
    </xdr:from>
    <xdr:ext cx="599010" cy="259045"/>
    <xdr:sp macro="" textlink="">
      <xdr:nvSpPr>
        <xdr:cNvPr id="487" name="テキスト ボックス 486">
          <a:extLst>
            <a:ext uri="{FF2B5EF4-FFF2-40B4-BE49-F238E27FC236}">
              <a16:creationId xmlns:a16="http://schemas.microsoft.com/office/drawing/2014/main" id="{631BB958-BBD9-4721-ACE3-15ECFC7F451D}"/>
            </a:ext>
          </a:extLst>
        </xdr:cNvPr>
        <xdr:cNvSpPr txBox="1"/>
      </xdr:nvSpPr>
      <xdr:spPr>
        <a:xfrm>
          <a:off x="8450795" y="1623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82341</xdr:rowOff>
    </xdr:from>
    <xdr:to>
      <xdr:col>41</xdr:col>
      <xdr:colOff>101600</xdr:colOff>
      <xdr:row>95</xdr:row>
      <xdr:rowOff>12491</xdr:rowOff>
    </xdr:to>
    <xdr:sp macro="" textlink="">
      <xdr:nvSpPr>
        <xdr:cNvPr id="488" name="楕円 487">
          <a:extLst>
            <a:ext uri="{FF2B5EF4-FFF2-40B4-BE49-F238E27FC236}">
              <a16:creationId xmlns:a16="http://schemas.microsoft.com/office/drawing/2014/main" id="{9BB4909D-CB5E-41B2-AC1A-1AC3B87E1DBF}"/>
            </a:ext>
          </a:extLst>
        </xdr:cNvPr>
        <xdr:cNvSpPr/>
      </xdr:nvSpPr>
      <xdr:spPr>
        <a:xfrm>
          <a:off x="7810500" y="161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29018</xdr:rowOff>
    </xdr:from>
    <xdr:ext cx="599010" cy="259045"/>
    <xdr:sp macro="" textlink="">
      <xdr:nvSpPr>
        <xdr:cNvPr id="489" name="テキスト ボックス 488">
          <a:extLst>
            <a:ext uri="{FF2B5EF4-FFF2-40B4-BE49-F238E27FC236}">
              <a16:creationId xmlns:a16="http://schemas.microsoft.com/office/drawing/2014/main" id="{FBDA9B06-23B3-4833-8426-50284A0A63AB}"/>
            </a:ext>
          </a:extLst>
        </xdr:cNvPr>
        <xdr:cNvSpPr txBox="1"/>
      </xdr:nvSpPr>
      <xdr:spPr>
        <a:xfrm>
          <a:off x="7561795" y="1597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47760</xdr:rowOff>
    </xdr:from>
    <xdr:to>
      <xdr:col>36</xdr:col>
      <xdr:colOff>165100</xdr:colOff>
      <xdr:row>97</xdr:row>
      <xdr:rowOff>149360</xdr:rowOff>
    </xdr:to>
    <xdr:sp macro="" textlink="">
      <xdr:nvSpPr>
        <xdr:cNvPr id="490" name="楕円 489">
          <a:extLst>
            <a:ext uri="{FF2B5EF4-FFF2-40B4-BE49-F238E27FC236}">
              <a16:creationId xmlns:a16="http://schemas.microsoft.com/office/drawing/2014/main" id="{422A9A3B-5AA0-42D7-B311-530F22126512}"/>
            </a:ext>
          </a:extLst>
        </xdr:cNvPr>
        <xdr:cNvSpPr/>
      </xdr:nvSpPr>
      <xdr:spPr>
        <a:xfrm>
          <a:off x="6921500" y="166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165887</xdr:rowOff>
    </xdr:from>
    <xdr:ext cx="599010" cy="259045"/>
    <xdr:sp macro="" textlink="">
      <xdr:nvSpPr>
        <xdr:cNvPr id="491" name="テキスト ボックス 490">
          <a:extLst>
            <a:ext uri="{FF2B5EF4-FFF2-40B4-BE49-F238E27FC236}">
              <a16:creationId xmlns:a16="http://schemas.microsoft.com/office/drawing/2014/main" id="{799EB5C2-1D31-43CE-AD89-30F35979B929}"/>
            </a:ext>
          </a:extLst>
        </xdr:cNvPr>
        <xdr:cNvSpPr txBox="1"/>
      </xdr:nvSpPr>
      <xdr:spPr>
        <a:xfrm>
          <a:off x="6672795" y="1645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88410157-6F16-4BEA-A423-9A51A9824ED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85D742B3-22B6-40B2-9FD4-21C2013D205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E55A7A38-0955-49CF-BE16-EA423851926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381560DF-85B3-4781-88B1-7FCA722F9CC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41420E9B-BEB9-4CD5-AEF1-834B18A22E5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6B2114BC-A5EA-4ACB-B717-E4486FD840AB}"/>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8BD6A236-FC60-4FFF-8B50-376F7A381B2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480DD69E-4DDB-45A6-B8E9-549836C27E9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54EF44C6-32CC-415A-ADDA-E3D27D4B5F0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29A5C99C-BE0B-4832-9A34-30D857F10E5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E5F1FF9C-4C2C-446A-B28A-6985A2C463D5}"/>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FC9CF3C5-73A3-4E54-973C-AEADC2A54DB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674051A8-EF21-4FF0-85CA-9B47459C90AC}"/>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DAAF1F80-AEDC-46C6-A1B9-68BC56C5B3F8}"/>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5543FABD-717C-42BB-821F-8D6BE83AB51D}"/>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FC3868B4-4A7B-4F4B-8AA8-2A4E8CD951D3}"/>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2661FC24-0D8A-4F84-BBD5-37AE6CB25618}"/>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1ACAE6A-A9F9-4719-8C0B-244574C48264}"/>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FB4C9389-86E1-453D-B04F-8C7E7194CAEF}"/>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7043B62D-596E-405F-BDEF-E1BF264F05BD}"/>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AD99F415-1A1B-493D-94D4-9878AE1ACBF2}"/>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23E7DB20-BD20-441E-9073-6478AC46DE71}"/>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C1F8B1D5-9D40-44E8-A7C9-7DF10B83E6D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78E83DB4-65CD-4DF3-8562-5C112DEAFA23}"/>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C61C85D9-D7BF-44B5-A92B-E248043DC1A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A336868A-04D9-4677-BABF-1C09217872E5}"/>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7AAE1EE8-49DD-40B7-8997-60E397673663}"/>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D4E54256-657D-49B9-890F-0C1AC74EEC55}"/>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20832C9D-1983-4E4D-8D31-47C53994A5ED}"/>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B493F44-CBEF-4702-A056-415B9E64AB91}"/>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73801</xdr:rowOff>
    </xdr:from>
    <xdr:to>
      <xdr:col>85</xdr:col>
      <xdr:colOff>127000</xdr:colOff>
      <xdr:row>39</xdr:row>
      <xdr:rowOff>62090</xdr:rowOff>
    </xdr:to>
    <xdr:cxnSp macro="">
      <xdr:nvCxnSpPr>
        <xdr:cNvPr id="522" name="直線コネクタ 521">
          <a:extLst>
            <a:ext uri="{FF2B5EF4-FFF2-40B4-BE49-F238E27FC236}">
              <a16:creationId xmlns:a16="http://schemas.microsoft.com/office/drawing/2014/main" id="{90BB3906-AAF1-442A-83E9-0AFBA405E61C}"/>
            </a:ext>
          </a:extLst>
        </xdr:cNvPr>
        <xdr:cNvCxnSpPr/>
      </xdr:nvCxnSpPr>
      <xdr:spPr>
        <a:xfrm flipV="1">
          <a:off x="15481300" y="6588901"/>
          <a:ext cx="838200" cy="15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72454</xdr:rowOff>
    </xdr:from>
    <xdr:ext cx="534377" cy="259045"/>
    <xdr:sp macro="" textlink="">
      <xdr:nvSpPr>
        <xdr:cNvPr id="523" name="災害復旧事業費平均値テキスト">
          <a:extLst>
            <a:ext uri="{FF2B5EF4-FFF2-40B4-BE49-F238E27FC236}">
              <a16:creationId xmlns:a16="http://schemas.microsoft.com/office/drawing/2014/main" id="{2087467B-4BEB-450F-9CB4-12C16713960B}"/>
            </a:ext>
          </a:extLst>
        </xdr:cNvPr>
        <xdr:cNvSpPr txBox="1"/>
      </xdr:nvSpPr>
      <xdr:spPr>
        <a:xfrm>
          <a:off x="16370300" y="65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4F14A0B5-B147-4C41-B4B9-2F7083D048C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30674</xdr:rowOff>
    </xdr:from>
    <xdr:to>
      <xdr:col>81</xdr:col>
      <xdr:colOff>50800</xdr:colOff>
      <xdr:row>39</xdr:row>
      <xdr:rowOff>62090</xdr:rowOff>
    </xdr:to>
    <xdr:cxnSp macro="">
      <xdr:nvCxnSpPr>
        <xdr:cNvPr id="525" name="直線コネクタ 524">
          <a:extLst>
            <a:ext uri="{FF2B5EF4-FFF2-40B4-BE49-F238E27FC236}">
              <a16:creationId xmlns:a16="http://schemas.microsoft.com/office/drawing/2014/main" id="{8F247C48-EFB6-4D74-B351-FF01583A6D15}"/>
            </a:ext>
          </a:extLst>
        </xdr:cNvPr>
        <xdr:cNvCxnSpPr/>
      </xdr:nvCxnSpPr>
      <xdr:spPr>
        <a:xfrm>
          <a:off x="14592300" y="6717224"/>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AD0A9469-0D18-40CF-B63E-AAB545D54AC2}"/>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24FDF36D-53C4-49E4-B95E-74C93CA232AC}"/>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127895</xdr:rowOff>
    </xdr:from>
    <xdr:to>
      <xdr:col>76</xdr:col>
      <xdr:colOff>114300</xdr:colOff>
      <xdr:row>39</xdr:row>
      <xdr:rowOff>30674</xdr:rowOff>
    </xdr:to>
    <xdr:cxnSp macro="">
      <xdr:nvCxnSpPr>
        <xdr:cNvPr id="528" name="直線コネクタ 527">
          <a:extLst>
            <a:ext uri="{FF2B5EF4-FFF2-40B4-BE49-F238E27FC236}">
              <a16:creationId xmlns:a16="http://schemas.microsoft.com/office/drawing/2014/main" id="{B0423A92-D3E4-49DB-BDC0-F0B1F76349B9}"/>
            </a:ext>
          </a:extLst>
        </xdr:cNvPr>
        <xdr:cNvCxnSpPr/>
      </xdr:nvCxnSpPr>
      <xdr:spPr>
        <a:xfrm>
          <a:off x="13703300" y="6642995"/>
          <a:ext cx="889000" cy="7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E82B1E0F-51D7-49CF-9C93-B8BDF73F0D91}"/>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636BF934-27AE-478E-85D8-AC682A461F8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34453</xdr:rowOff>
    </xdr:from>
    <xdr:to>
      <xdr:col>71</xdr:col>
      <xdr:colOff>177800</xdr:colOff>
      <xdr:row>38</xdr:row>
      <xdr:rowOff>127895</xdr:rowOff>
    </xdr:to>
    <xdr:cxnSp macro="">
      <xdr:nvCxnSpPr>
        <xdr:cNvPr id="531" name="直線コネクタ 530">
          <a:extLst>
            <a:ext uri="{FF2B5EF4-FFF2-40B4-BE49-F238E27FC236}">
              <a16:creationId xmlns:a16="http://schemas.microsoft.com/office/drawing/2014/main" id="{63352025-2342-4196-B1B9-0335A11FDB4A}"/>
            </a:ext>
          </a:extLst>
        </xdr:cNvPr>
        <xdr:cNvCxnSpPr/>
      </xdr:nvCxnSpPr>
      <xdr:spPr>
        <a:xfrm>
          <a:off x="12814300" y="6378103"/>
          <a:ext cx="889000" cy="26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142507</xdr:rowOff>
    </xdr:from>
    <xdr:to>
      <xdr:col>72</xdr:col>
      <xdr:colOff>38100</xdr:colOff>
      <xdr:row>39</xdr:row>
      <xdr:rowOff>72657</xdr:rowOff>
    </xdr:to>
    <xdr:sp macro="" textlink="">
      <xdr:nvSpPr>
        <xdr:cNvPr id="532" name="フローチャート: 判断 531">
          <a:extLst>
            <a:ext uri="{FF2B5EF4-FFF2-40B4-BE49-F238E27FC236}">
              <a16:creationId xmlns:a16="http://schemas.microsoft.com/office/drawing/2014/main" id="{EB2B5C4C-5CC9-44CE-8E23-36D32FC89FD8}"/>
            </a:ext>
          </a:extLst>
        </xdr:cNvPr>
        <xdr:cNvSpPr/>
      </xdr:nvSpPr>
      <xdr:spPr>
        <a:xfrm>
          <a:off x="13652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63784</xdr:rowOff>
    </xdr:from>
    <xdr:ext cx="534377" cy="259045"/>
    <xdr:sp macro="" textlink="">
      <xdr:nvSpPr>
        <xdr:cNvPr id="533" name="テキスト ボックス 532">
          <a:extLst>
            <a:ext uri="{FF2B5EF4-FFF2-40B4-BE49-F238E27FC236}">
              <a16:creationId xmlns:a16="http://schemas.microsoft.com/office/drawing/2014/main" id="{1AC449B9-A416-404B-BDA3-0CEB817DAE26}"/>
            </a:ext>
          </a:extLst>
        </xdr:cNvPr>
        <xdr:cNvSpPr txBox="1"/>
      </xdr:nvSpPr>
      <xdr:spPr>
        <a:xfrm>
          <a:off x="13436111" y="67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144260</xdr:rowOff>
    </xdr:from>
    <xdr:to>
      <xdr:col>67</xdr:col>
      <xdr:colOff>101600</xdr:colOff>
      <xdr:row>39</xdr:row>
      <xdr:rowOff>74410</xdr:rowOff>
    </xdr:to>
    <xdr:sp macro="" textlink="">
      <xdr:nvSpPr>
        <xdr:cNvPr id="534" name="フローチャート: 判断 533">
          <a:extLst>
            <a:ext uri="{FF2B5EF4-FFF2-40B4-BE49-F238E27FC236}">
              <a16:creationId xmlns:a16="http://schemas.microsoft.com/office/drawing/2014/main" id="{24D0B563-9FBA-4F82-B956-F0A9F4AC338D}"/>
            </a:ext>
          </a:extLst>
        </xdr:cNvPr>
        <xdr:cNvSpPr/>
      </xdr:nvSpPr>
      <xdr:spPr>
        <a:xfrm>
          <a:off x="12763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65537</xdr:rowOff>
    </xdr:from>
    <xdr:ext cx="534377" cy="259045"/>
    <xdr:sp macro="" textlink="">
      <xdr:nvSpPr>
        <xdr:cNvPr id="535" name="テキスト ボックス 534">
          <a:extLst>
            <a:ext uri="{FF2B5EF4-FFF2-40B4-BE49-F238E27FC236}">
              <a16:creationId xmlns:a16="http://schemas.microsoft.com/office/drawing/2014/main" id="{FADA1DED-0C7F-4009-A0A3-54E5940A8B66}"/>
            </a:ext>
          </a:extLst>
        </xdr:cNvPr>
        <xdr:cNvSpPr txBox="1"/>
      </xdr:nvSpPr>
      <xdr:spPr>
        <a:xfrm>
          <a:off x="12547111" y="67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37372C5F-AADD-4F57-B8A4-F504E7F0A67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C6EFEA2A-4077-4D75-BCBD-142FFD121A1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EB714E5-8770-435B-AEA4-CA21D17CE91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C94D839B-E36A-42F8-8650-CA7771B5158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1205F694-1531-41E3-A5A9-12119729FCB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23001</xdr:rowOff>
    </xdr:from>
    <xdr:to>
      <xdr:col>85</xdr:col>
      <xdr:colOff>177800</xdr:colOff>
      <xdr:row>38</xdr:row>
      <xdr:rowOff>124601</xdr:rowOff>
    </xdr:to>
    <xdr:sp macro="" textlink="">
      <xdr:nvSpPr>
        <xdr:cNvPr id="541" name="楕円 540">
          <a:extLst>
            <a:ext uri="{FF2B5EF4-FFF2-40B4-BE49-F238E27FC236}">
              <a16:creationId xmlns:a16="http://schemas.microsoft.com/office/drawing/2014/main" id="{5DB727F6-63AE-4140-83E1-991A7D74D50A}"/>
            </a:ext>
          </a:extLst>
        </xdr:cNvPr>
        <xdr:cNvSpPr/>
      </xdr:nvSpPr>
      <xdr:spPr>
        <a:xfrm>
          <a:off x="16268700" y="65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45878</xdr:rowOff>
    </xdr:from>
    <xdr:ext cx="534377" cy="259045"/>
    <xdr:sp macro="" textlink="">
      <xdr:nvSpPr>
        <xdr:cNvPr id="542" name="災害復旧事業費該当値テキスト">
          <a:extLst>
            <a:ext uri="{FF2B5EF4-FFF2-40B4-BE49-F238E27FC236}">
              <a16:creationId xmlns:a16="http://schemas.microsoft.com/office/drawing/2014/main" id="{C3B9F746-9536-4C91-B796-EFA3E8DB0012}"/>
            </a:ext>
          </a:extLst>
        </xdr:cNvPr>
        <xdr:cNvSpPr txBox="1"/>
      </xdr:nvSpPr>
      <xdr:spPr>
        <a:xfrm>
          <a:off x="16370300" y="638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11290</xdr:rowOff>
    </xdr:from>
    <xdr:to>
      <xdr:col>81</xdr:col>
      <xdr:colOff>101600</xdr:colOff>
      <xdr:row>39</xdr:row>
      <xdr:rowOff>112890</xdr:rowOff>
    </xdr:to>
    <xdr:sp macro="" textlink="">
      <xdr:nvSpPr>
        <xdr:cNvPr id="543" name="楕円 542">
          <a:extLst>
            <a:ext uri="{FF2B5EF4-FFF2-40B4-BE49-F238E27FC236}">
              <a16:creationId xmlns:a16="http://schemas.microsoft.com/office/drawing/2014/main" id="{DFCCFD4B-2681-4FDA-A01D-9D71DDB1C930}"/>
            </a:ext>
          </a:extLst>
        </xdr:cNvPr>
        <xdr:cNvSpPr/>
      </xdr:nvSpPr>
      <xdr:spPr>
        <a:xfrm>
          <a:off x="15430500" y="66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104017</xdr:rowOff>
    </xdr:from>
    <xdr:ext cx="534377" cy="259045"/>
    <xdr:sp macro="" textlink="">
      <xdr:nvSpPr>
        <xdr:cNvPr id="544" name="テキスト ボックス 543">
          <a:extLst>
            <a:ext uri="{FF2B5EF4-FFF2-40B4-BE49-F238E27FC236}">
              <a16:creationId xmlns:a16="http://schemas.microsoft.com/office/drawing/2014/main" id="{C53F9D1E-2A9B-4E5F-9E72-E7B8AC927D84}"/>
            </a:ext>
          </a:extLst>
        </xdr:cNvPr>
        <xdr:cNvSpPr txBox="1"/>
      </xdr:nvSpPr>
      <xdr:spPr>
        <a:xfrm>
          <a:off x="15214111" y="679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151324</xdr:rowOff>
    </xdr:from>
    <xdr:to>
      <xdr:col>76</xdr:col>
      <xdr:colOff>165100</xdr:colOff>
      <xdr:row>39</xdr:row>
      <xdr:rowOff>81474</xdr:rowOff>
    </xdr:to>
    <xdr:sp macro="" textlink="">
      <xdr:nvSpPr>
        <xdr:cNvPr id="545" name="楕円 544">
          <a:extLst>
            <a:ext uri="{FF2B5EF4-FFF2-40B4-BE49-F238E27FC236}">
              <a16:creationId xmlns:a16="http://schemas.microsoft.com/office/drawing/2014/main" id="{FFF7696C-E645-457C-801E-24DB45668024}"/>
            </a:ext>
          </a:extLst>
        </xdr:cNvPr>
        <xdr:cNvSpPr/>
      </xdr:nvSpPr>
      <xdr:spPr>
        <a:xfrm>
          <a:off x="14541500" y="666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72601</xdr:rowOff>
    </xdr:from>
    <xdr:ext cx="534377" cy="259045"/>
    <xdr:sp macro="" textlink="">
      <xdr:nvSpPr>
        <xdr:cNvPr id="546" name="テキスト ボックス 545">
          <a:extLst>
            <a:ext uri="{FF2B5EF4-FFF2-40B4-BE49-F238E27FC236}">
              <a16:creationId xmlns:a16="http://schemas.microsoft.com/office/drawing/2014/main" id="{D8E68277-D00E-498D-AA9F-96A65A4A1993}"/>
            </a:ext>
          </a:extLst>
        </xdr:cNvPr>
        <xdr:cNvSpPr txBox="1"/>
      </xdr:nvSpPr>
      <xdr:spPr>
        <a:xfrm>
          <a:off x="14325111" y="675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77095</xdr:rowOff>
    </xdr:from>
    <xdr:to>
      <xdr:col>72</xdr:col>
      <xdr:colOff>38100</xdr:colOff>
      <xdr:row>39</xdr:row>
      <xdr:rowOff>7245</xdr:rowOff>
    </xdr:to>
    <xdr:sp macro="" textlink="">
      <xdr:nvSpPr>
        <xdr:cNvPr id="547" name="楕円 546">
          <a:extLst>
            <a:ext uri="{FF2B5EF4-FFF2-40B4-BE49-F238E27FC236}">
              <a16:creationId xmlns:a16="http://schemas.microsoft.com/office/drawing/2014/main" id="{FCC4E5EB-C56A-4D69-915E-946D2B30F40B}"/>
            </a:ext>
          </a:extLst>
        </xdr:cNvPr>
        <xdr:cNvSpPr/>
      </xdr:nvSpPr>
      <xdr:spPr>
        <a:xfrm>
          <a:off x="13652500" y="65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23772</xdr:rowOff>
    </xdr:from>
    <xdr:ext cx="534377" cy="259045"/>
    <xdr:sp macro="" textlink="">
      <xdr:nvSpPr>
        <xdr:cNvPr id="548" name="テキスト ボックス 547">
          <a:extLst>
            <a:ext uri="{FF2B5EF4-FFF2-40B4-BE49-F238E27FC236}">
              <a16:creationId xmlns:a16="http://schemas.microsoft.com/office/drawing/2014/main" id="{D82E9414-6188-4A6F-8549-4A19BB94DC28}"/>
            </a:ext>
          </a:extLst>
        </xdr:cNvPr>
        <xdr:cNvSpPr txBox="1"/>
      </xdr:nvSpPr>
      <xdr:spPr>
        <a:xfrm>
          <a:off x="13436111" y="63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155103</xdr:rowOff>
    </xdr:from>
    <xdr:to>
      <xdr:col>67</xdr:col>
      <xdr:colOff>101600</xdr:colOff>
      <xdr:row>37</xdr:row>
      <xdr:rowOff>85253</xdr:rowOff>
    </xdr:to>
    <xdr:sp macro="" textlink="">
      <xdr:nvSpPr>
        <xdr:cNvPr id="549" name="楕円 548">
          <a:extLst>
            <a:ext uri="{FF2B5EF4-FFF2-40B4-BE49-F238E27FC236}">
              <a16:creationId xmlns:a16="http://schemas.microsoft.com/office/drawing/2014/main" id="{DFB1DB80-36F8-4735-9552-6BB69B10DD73}"/>
            </a:ext>
          </a:extLst>
        </xdr:cNvPr>
        <xdr:cNvSpPr/>
      </xdr:nvSpPr>
      <xdr:spPr>
        <a:xfrm>
          <a:off x="12763500" y="63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101780</xdr:rowOff>
    </xdr:from>
    <xdr:ext cx="599010" cy="259045"/>
    <xdr:sp macro="" textlink="">
      <xdr:nvSpPr>
        <xdr:cNvPr id="550" name="テキスト ボックス 549">
          <a:extLst>
            <a:ext uri="{FF2B5EF4-FFF2-40B4-BE49-F238E27FC236}">
              <a16:creationId xmlns:a16="http://schemas.microsoft.com/office/drawing/2014/main" id="{C859FB82-7CFF-4FF7-BC80-A907E44E8DBD}"/>
            </a:ext>
          </a:extLst>
        </xdr:cNvPr>
        <xdr:cNvSpPr txBox="1"/>
      </xdr:nvSpPr>
      <xdr:spPr>
        <a:xfrm>
          <a:off x="12514795" y="61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98E08C60-13E2-4423-A7F8-4F61442EACC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506F1E07-380B-4CF0-BD45-6832602565A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EF910189-D43D-4020-9E22-AF05B74EF8B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C21379E3-D04C-455C-A62C-CBD8C5F13F1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BF2AAA6D-5A0E-4D60-8D6B-2A2037C28AA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5F07588C-4960-4B53-9E68-94FD299130B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50DA0A24-40B6-4F13-A494-F5D14928E0A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C8D21D3D-EFB9-4E3A-9D97-1CC57611E34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148622E-0667-495A-A172-391213A0AC8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E7A185D9-BF71-42F3-8D2C-0AB3A05DB60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66B26386-5AB1-4783-9B9C-D3E8217080B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F39676EB-EF74-4CB5-8A6D-EFDD421E9B91}"/>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F3881CD7-D56E-4307-A8FD-42DEC0FBC4E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AB97E98A-65EF-4CA9-944E-DEC830BB9CA7}"/>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E2A916FC-8B8E-4D2F-A0AF-B0CE5D83D3B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F3F7EE8D-2C1D-43E9-88F8-DD2354DF6264}"/>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44ED5039-774B-4753-A1C5-C25D1993D6F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EC2783EC-1A62-4096-BFA3-AAEB2F23C98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F136403A-C924-4E81-9FFA-441C7B1305A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B53F594-8090-4631-BD66-03D6D9E3831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C42E09C2-C1A6-41C8-A1BF-57048447C98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AF18EFE9-C1B9-472A-B980-25D1444CA0A4}"/>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99BC83D3-AB81-4B62-B980-23F77891AAFF}"/>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2A06F1BA-7845-448E-A286-692C01EAE55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EF60F493-883A-4C8E-BD9F-4452DD46A52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D68A2889-59BB-44E2-8176-A8149AC86638}"/>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7AB1A48-299F-4921-838E-9D22268C030C}"/>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5FF24246-A39A-4DEC-BABA-880395A4919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20C17D1-AE64-47C4-B4B5-B5F92081F2F8}"/>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DB0A1DEC-A8A6-46D1-929F-2E12D295D19A}"/>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4DCF3439-82FB-40E0-8102-46D9B00F773C}"/>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CE9A34F5-CC4F-404D-AEE3-87E605A36A4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350352F1-0E7A-4EEA-AF39-ECCA882948BA}"/>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F0FF8D8B-4EF4-43C2-AA94-C52515859D65}"/>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934EF46E-0F53-43FD-88C1-33B96F1AADC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C1861304-C874-463B-8BBF-EA935B87996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F82A0CE-34A0-42D7-A768-5B1D99DAEBB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738E8E4-1F8A-4085-AA9E-97F41A04569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4C60D147-B748-4F05-86D5-42E6F10395E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F3FB4F85-524A-415C-B286-043C8E8E24F4}"/>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4F158F15-94A2-4209-BFCB-062D01F3EB3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C18CB4E6-43D5-431B-8F1B-30A59965BD14}"/>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CA8A2859-947E-43A4-80A0-C48C2BE1259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4EE8E9BA-A7B6-4BA8-B612-1A6B74D1E5E6}"/>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450C058-3694-4403-A0DF-BB7DDBBD2956}"/>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822F0471-8CEB-4140-8FAD-ED19276AC0F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7349C3D5-E05F-4351-990B-E649DA1970B8}"/>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9EF21318-BE11-4DA6-A06B-F2C561E20FDF}"/>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AFD421DA-360B-4A08-B34E-E9A3E15E7C1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974BC8B8-D10B-4568-A24F-02A3B26CBC9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BD32F3FE-7E9F-4C03-923D-65391B37A78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79B9E955-9256-44ED-A9A0-23FA345AE03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20135AEC-4147-437A-ABC1-541428AB14D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A39351A5-7EAC-432B-8B90-E2D5F39A74B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E4FBE181-70D0-4888-9EDE-7A7EC7855D4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1BA42FC3-6E16-4746-AE2E-0C2C6DAB5DA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7F680751-2D3D-49E0-B6E7-D67014829A5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4031772E-04D2-40C0-83CA-DED6BEE089E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E48A0F65-242B-4FC6-9597-B0670001D39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FD83B6EF-4CC4-44BA-95D1-95364ABC6DDB}"/>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85F15E13-119B-4028-8297-683C44A10C7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1C34D948-94EC-4E40-8B5D-7BBA455E08F1}"/>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8D535C4D-63AB-49D0-86C3-E4FC571F2A99}"/>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88A5F3C2-BC53-476A-9E2C-B1EB26CA8D42}"/>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4FD7A3C7-81C4-416B-AB6E-5A771AC75D22}"/>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FA7B36D0-2972-470A-8E15-4EDA6516156E}"/>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2909CCDF-6C99-444F-AC6F-1CE8914650DC}"/>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B383F7FD-6757-4CC9-A59D-CEA5A6BF52A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B38C0F82-88FE-4A6B-A442-4A3C07C69FB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F9931189-9EAC-40B4-937A-D7040C3E087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D07AB00F-6175-41B1-8821-33B464179BAC}"/>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7CE13853-9037-4F6F-AF1B-EE435C73FA3D}"/>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107F1DAF-E982-4B3F-A68E-5E4F31250D9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C5315DEC-C001-4B9C-AB09-289E543E8E3A}"/>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F4FAF2A6-E7D8-4B2D-8A88-CD8DD70E297F}"/>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51879</xdr:rowOff>
    </xdr:from>
    <xdr:to>
      <xdr:col>85</xdr:col>
      <xdr:colOff>127000</xdr:colOff>
      <xdr:row>75</xdr:row>
      <xdr:rowOff>142870</xdr:rowOff>
    </xdr:to>
    <xdr:cxnSp macro="">
      <xdr:nvCxnSpPr>
        <xdr:cNvPr id="626" name="直線コネクタ 625">
          <a:extLst>
            <a:ext uri="{FF2B5EF4-FFF2-40B4-BE49-F238E27FC236}">
              <a16:creationId xmlns:a16="http://schemas.microsoft.com/office/drawing/2014/main" id="{791A9325-0117-4CCB-AED6-0A35E7D1C9D0}"/>
            </a:ext>
          </a:extLst>
        </xdr:cNvPr>
        <xdr:cNvCxnSpPr/>
      </xdr:nvCxnSpPr>
      <xdr:spPr>
        <a:xfrm flipV="1">
          <a:off x="15481300" y="12910629"/>
          <a:ext cx="838200" cy="9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363EE440-B596-4261-8987-0E391061CB9D}"/>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99104620-C277-40FE-B8A4-8915E5901ED5}"/>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142870</xdr:rowOff>
    </xdr:from>
    <xdr:to>
      <xdr:col>81</xdr:col>
      <xdr:colOff>50800</xdr:colOff>
      <xdr:row>75</xdr:row>
      <xdr:rowOff>150626</xdr:rowOff>
    </xdr:to>
    <xdr:cxnSp macro="">
      <xdr:nvCxnSpPr>
        <xdr:cNvPr id="629" name="直線コネクタ 628">
          <a:extLst>
            <a:ext uri="{FF2B5EF4-FFF2-40B4-BE49-F238E27FC236}">
              <a16:creationId xmlns:a16="http://schemas.microsoft.com/office/drawing/2014/main" id="{BC07995E-DCFC-46EC-8710-58876EDBAFFD}"/>
            </a:ext>
          </a:extLst>
        </xdr:cNvPr>
        <xdr:cNvCxnSpPr/>
      </xdr:nvCxnSpPr>
      <xdr:spPr>
        <a:xfrm flipV="1">
          <a:off x="14592300" y="13001620"/>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377E5285-C199-4A2D-8089-AAE78E816DB6}"/>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D1639A7A-2B4E-4F1F-82B0-275F01626C7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77498</xdr:rowOff>
    </xdr:from>
    <xdr:to>
      <xdr:col>76</xdr:col>
      <xdr:colOff>114300</xdr:colOff>
      <xdr:row>75</xdr:row>
      <xdr:rowOff>150626</xdr:rowOff>
    </xdr:to>
    <xdr:cxnSp macro="">
      <xdr:nvCxnSpPr>
        <xdr:cNvPr id="632" name="直線コネクタ 631">
          <a:extLst>
            <a:ext uri="{FF2B5EF4-FFF2-40B4-BE49-F238E27FC236}">
              <a16:creationId xmlns:a16="http://schemas.microsoft.com/office/drawing/2014/main" id="{20FDF260-A911-4973-9233-41E4C3EF14DF}"/>
            </a:ext>
          </a:extLst>
        </xdr:cNvPr>
        <xdr:cNvCxnSpPr/>
      </xdr:nvCxnSpPr>
      <xdr:spPr>
        <a:xfrm>
          <a:off x="13703300" y="12936248"/>
          <a:ext cx="889000" cy="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753A1694-54C5-4C19-9CAA-4CC2C40DF4B2}"/>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5BDC2104-57A0-4F23-B5B3-C7EAE29980EC}"/>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77498</xdr:rowOff>
    </xdr:from>
    <xdr:to>
      <xdr:col>71</xdr:col>
      <xdr:colOff>177800</xdr:colOff>
      <xdr:row>75</xdr:row>
      <xdr:rowOff>150991</xdr:rowOff>
    </xdr:to>
    <xdr:cxnSp macro="">
      <xdr:nvCxnSpPr>
        <xdr:cNvPr id="635" name="直線コネクタ 634">
          <a:extLst>
            <a:ext uri="{FF2B5EF4-FFF2-40B4-BE49-F238E27FC236}">
              <a16:creationId xmlns:a16="http://schemas.microsoft.com/office/drawing/2014/main" id="{8B0EBD01-A77B-40BA-8DD9-39F0CDCAF104}"/>
            </a:ext>
          </a:extLst>
        </xdr:cNvPr>
        <xdr:cNvCxnSpPr/>
      </xdr:nvCxnSpPr>
      <xdr:spPr>
        <a:xfrm flipV="1">
          <a:off x="12814300" y="12936248"/>
          <a:ext cx="889000" cy="7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88548</xdr:rowOff>
    </xdr:from>
    <xdr:to>
      <xdr:col>72</xdr:col>
      <xdr:colOff>38100</xdr:colOff>
      <xdr:row>77</xdr:row>
      <xdr:rowOff>18698</xdr:rowOff>
    </xdr:to>
    <xdr:sp macro="" textlink="">
      <xdr:nvSpPr>
        <xdr:cNvPr id="636" name="フローチャート: 判断 635">
          <a:extLst>
            <a:ext uri="{FF2B5EF4-FFF2-40B4-BE49-F238E27FC236}">
              <a16:creationId xmlns:a16="http://schemas.microsoft.com/office/drawing/2014/main" id="{6CB3353D-3D21-4578-93A2-3E5908072632}"/>
            </a:ext>
          </a:extLst>
        </xdr:cNvPr>
        <xdr:cNvSpPr/>
      </xdr:nvSpPr>
      <xdr:spPr>
        <a:xfrm>
          <a:off x="13652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9825</xdr:rowOff>
    </xdr:from>
    <xdr:ext cx="599010" cy="259045"/>
    <xdr:sp macro="" textlink="">
      <xdr:nvSpPr>
        <xdr:cNvPr id="637" name="テキスト ボックス 636">
          <a:extLst>
            <a:ext uri="{FF2B5EF4-FFF2-40B4-BE49-F238E27FC236}">
              <a16:creationId xmlns:a16="http://schemas.microsoft.com/office/drawing/2014/main" id="{C4CEB98F-573E-4CA7-A0F9-E1596099950A}"/>
            </a:ext>
          </a:extLst>
        </xdr:cNvPr>
        <xdr:cNvSpPr txBox="1"/>
      </xdr:nvSpPr>
      <xdr:spPr>
        <a:xfrm>
          <a:off x="13403795" y="1321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98695</xdr:rowOff>
    </xdr:from>
    <xdr:to>
      <xdr:col>67</xdr:col>
      <xdr:colOff>101600</xdr:colOff>
      <xdr:row>77</xdr:row>
      <xdr:rowOff>28845</xdr:rowOff>
    </xdr:to>
    <xdr:sp macro="" textlink="">
      <xdr:nvSpPr>
        <xdr:cNvPr id="638" name="フローチャート: 判断 637">
          <a:extLst>
            <a:ext uri="{FF2B5EF4-FFF2-40B4-BE49-F238E27FC236}">
              <a16:creationId xmlns:a16="http://schemas.microsoft.com/office/drawing/2014/main" id="{4FFBA843-F1F5-4CC4-BABF-72CF28F19000}"/>
            </a:ext>
          </a:extLst>
        </xdr:cNvPr>
        <xdr:cNvSpPr/>
      </xdr:nvSpPr>
      <xdr:spPr>
        <a:xfrm>
          <a:off x="12763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19972</xdr:rowOff>
    </xdr:from>
    <xdr:ext cx="599010" cy="259045"/>
    <xdr:sp macro="" textlink="">
      <xdr:nvSpPr>
        <xdr:cNvPr id="639" name="テキスト ボックス 638">
          <a:extLst>
            <a:ext uri="{FF2B5EF4-FFF2-40B4-BE49-F238E27FC236}">
              <a16:creationId xmlns:a16="http://schemas.microsoft.com/office/drawing/2014/main" id="{4D853378-2927-43C3-AC20-6F358205ED83}"/>
            </a:ext>
          </a:extLst>
        </xdr:cNvPr>
        <xdr:cNvSpPr txBox="1"/>
      </xdr:nvSpPr>
      <xdr:spPr>
        <a:xfrm>
          <a:off x="12514795" y="1322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6EB124C0-A02F-4209-B490-73E66D1CDE5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526A7DC9-E9BF-49F1-83A1-E73FACF983F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D953594E-8E50-444D-BBFE-40CB9255A82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A49FDABD-AA1C-4C4A-9F3B-97EE8A4C2C7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29D02BDD-B7AA-42BC-987A-0B4977EF301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1079</xdr:rowOff>
    </xdr:from>
    <xdr:to>
      <xdr:col>85</xdr:col>
      <xdr:colOff>177800</xdr:colOff>
      <xdr:row>75</xdr:row>
      <xdr:rowOff>102679</xdr:rowOff>
    </xdr:to>
    <xdr:sp macro="" textlink="">
      <xdr:nvSpPr>
        <xdr:cNvPr id="645" name="楕円 644">
          <a:extLst>
            <a:ext uri="{FF2B5EF4-FFF2-40B4-BE49-F238E27FC236}">
              <a16:creationId xmlns:a16="http://schemas.microsoft.com/office/drawing/2014/main" id="{77416B59-C7D4-4869-A407-C36BDED58638}"/>
            </a:ext>
          </a:extLst>
        </xdr:cNvPr>
        <xdr:cNvSpPr/>
      </xdr:nvSpPr>
      <xdr:spPr>
        <a:xfrm>
          <a:off x="16268700" y="128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23956</xdr:rowOff>
    </xdr:from>
    <xdr:ext cx="599010" cy="259045"/>
    <xdr:sp macro="" textlink="">
      <xdr:nvSpPr>
        <xdr:cNvPr id="646" name="公債費該当値テキスト">
          <a:extLst>
            <a:ext uri="{FF2B5EF4-FFF2-40B4-BE49-F238E27FC236}">
              <a16:creationId xmlns:a16="http://schemas.microsoft.com/office/drawing/2014/main" id="{70E67405-B152-4069-96E5-C5B6D612C9A4}"/>
            </a:ext>
          </a:extLst>
        </xdr:cNvPr>
        <xdr:cNvSpPr txBox="1"/>
      </xdr:nvSpPr>
      <xdr:spPr>
        <a:xfrm>
          <a:off x="16370300" y="1271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92070</xdr:rowOff>
    </xdr:from>
    <xdr:to>
      <xdr:col>81</xdr:col>
      <xdr:colOff>101600</xdr:colOff>
      <xdr:row>76</xdr:row>
      <xdr:rowOff>22220</xdr:rowOff>
    </xdr:to>
    <xdr:sp macro="" textlink="">
      <xdr:nvSpPr>
        <xdr:cNvPr id="647" name="楕円 646">
          <a:extLst>
            <a:ext uri="{FF2B5EF4-FFF2-40B4-BE49-F238E27FC236}">
              <a16:creationId xmlns:a16="http://schemas.microsoft.com/office/drawing/2014/main" id="{7CAAFD91-B9DA-49A9-A1CE-E136F5422B1D}"/>
            </a:ext>
          </a:extLst>
        </xdr:cNvPr>
        <xdr:cNvSpPr/>
      </xdr:nvSpPr>
      <xdr:spPr>
        <a:xfrm>
          <a:off x="15430500" y="129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38747</xdr:rowOff>
    </xdr:from>
    <xdr:ext cx="599010" cy="259045"/>
    <xdr:sp macro="" textlink="">
      <xdr:nvSpPr>
        <xdr:cNvPr id="648" name="テキスト ボックス 647">
          <a:extLst>
            <a:ext uri="{FF2B5EF4-FFF2-40B4-BE49-F238E27FC236}">
              <a16:creationId xmlns:a16="http://schemas.microsoft.com/office/drawing/2014/main" id="{33119265-084E-4547-9329-CC2E2BC2519F}"/>
            </a:ext>
          </a:extLst>
        </xdr:cNvPr>
        <xdr:cNvSpPr txBox="1"/>
      </xdr:nvSpPr>
      <xdr:spPr>
        <a:xfrm>
          <a:off x="15181795" y="1272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99827</xdr:rowOff>
    </xdr:from>
    <xdr:to>
      <xdr:col>76</xdr:col>
      <xdr:colOff>165100</xdr:colOff>
      <xdr:row>76</xdr:row>
      <xdr:rowOff>29976</xdr:rowOff>
    </xdr:to>
    <xdr:sp macro="" textlink="">
      <xdr:nvSpPr>
        <xdr:cNvPr id="649" name="楕円 648">
          <a:extLst>
            <a:ext uri="{FF2B5EF4-FFF2-40B4-BE49-F238E27FC236}">
              <a16:creationId xmlns:a16="http://schemas.microsoft.com/office/drawing/2014/main" id="{E62EA82A-DF02-46C5-BAF4-97A2C28D46E6}"/>
            </a:ext>
          </a:extLst>
        </xdr:cNvPr>
        <xdr:cNvSpPr/>
      </xdr:nvSpPr>
      <xdr:spPr>
        <a:xfrm>
          <a:off x="14541500" y="129585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46504</xdr:rowOff>
    </xdr:from>
    <xdr:ext cx="599010" cy="259045"/>
    <xdr:sp macro="" textlink="">
      <xdr:nvSpPr>
        <xdr:cNvPr id="650" name="テキスト ボックス 649">
          <a:extLst>
            <a:ext uri="{FF2B5EF4-FFF2-40B4-BE49-F238E27FC236}">
              <a16:creationId xmlns:a16="http://schemas.microsoft.com/office/drawing/2014/main" id="{64C67950-358A-4A26-A9C3-F7BACF8A547B}"/>
            </a:ext>
          </a:extLst>
        </xdr:cNvPr>
        <xdr:cNvSpPr txBox="1"/>
      </xdr:nvSpPr>
      <xdr:spPr>
        <a:xfrm>
          <a:off x="14292795" y="1273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26698</xdr:rowOff>
    </xdr:from>
    <xdr:to>
      <xdr:col>72</xdr:col>
      <xdr:colOff>38100</xdr:colOff>
      <xdr:row>75</xdr:row>
      <xdr:rowOff>128298</xdr:rowOff>
    </xdr:to>
    <xdr:sp macro="" textlink="">
      <xdr:nvSpPr>
        <xdr:cNvPr id="651" name="楕円 650">
          <a:extLst>
            <a:ext uri="{FF2B5EF4-FFF2-40B4-BE49-F238E27FC236}">
              <a16:creationId xmlns:a16="http://schemas.microsoft.com/office/drawing/2014/main" id="{18B84399-71A6-4746-B0BC-ABE8C30E00EF}"/>
            </a:ext>
          </a:extLst>
        </xdr:cNvPr>
        <xdr:cNvSpPr/>
      </xdr:nvSpPr>
      <xdr:spPr>
        <a:xfrm>
          <a:off x="13652500" y="1288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144825</xdr:rowOff>
    </xdr:from>
    <xdr:ext cx="599010" cy="259045"/>
    <xdr:sp macro="" textlink="">
      <xdr:nvSpPr>
        <xdr:cNvPr id="652" name="テキスト ボックス 651">
          <a:extLst>
            <a:ext uri="{FF2B5EF4-FFF2-40B4-BE49-F238E27FC236}">
              <a16:creationId xmlns:a16="http://schemas.microsoft.com/office/drawing/2014/main" id="{D2C4CC59-C4D3-450F-B8E5-C77A13335E74}"/>
            </a:ext>
          </a:extLst>
        </xdr:cNvPr>
        <xdr:cNvSpPr txBox="1"/>
      </xdr:nvSpPr>
      <xdr:spPr>
        <a:xfrm>
          <a:off x="13403795" y="1266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100191</xdr:rowOff>
    </xdr:from>
    <xdr:to>
      <xdr:col>67</xdr:col>
      <xdr:colOff>101600</xdr:colOff>
      <xdr:row>76</xdr:row>
      <xdr:rowOff>30341</xdr:rowOff>
    </xdr:to>
    <xdr:sp macro="" textlink="">
      <xdr:nvSpPr>
        <xdr:cNvPr id="653" name="楕円 652">
          <a:extLst>
            <a:ext uri="{FF2B5EF4-FFF2-40B4-BE49-F238E27FC236}">
              <a16:creationId xmlns:a16="http://schemas.microsoft.com/office/drawing/2014/main" id="{1E39C4B4-61FD-47F1-8F8B-A55E5380310A}"/>
            </a:ext>
          </a:extLst>
        </xdr:cNvPr>
        <xdr:cNvSpPr/>
      </xdr:nvSpPr>
      <xdr:spPr>
        <a:xfrm>
          <a:off x="12763500" y="129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46868</xdr:rowOff>
    </xdr:from>
    <xdr:ext cx="599010" cy="259045"/>
    <xdr:sp macro="" textlink="">
      <xdr:nvSpPr>
        <xdr:cNvPr id="654" name="テキスト ボックス 653">
          <a:extLst>
            <a:ext uri="{FF2B5EF4-FFF2-40B4-BE49-F238E27FC236}">
              <a16:creationId xmlns:a16="http://schemas.microsoft.com/office/drawing/2014/main" id="{5CBA3117-2D05-4C0D-B174-E88DB7309CC7}"/>
            </a:ext>
          </a:extLst>
        </xdr:cNvPr>
        <xdr:cNvSpPr txBox="1"/>
      </xdr:nvSpPr>
      <xdr:spPr>
        <a:xfrm>
          <a:off x="12514795" y="1273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490BD3D7-0417-49D8-AB25-37DB07544BB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7891AAAD-0919-42BB-B3EB-0171F52305D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CD6F545-4CCE-41AE-950C-B5D476A2DFA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5ED7EF63-A0F4-4A8B-AF9E-53AAB67C162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2A930B60-D5C2-4711-B4F3-EF13245B864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BADD860D-8587-47EE-BBA4-A19001B6B41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27D1B96B-5BAE-4929-8BD5-8E87781D3BF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690AC432-6A65-444C-988A-A30F4C127B6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AB79758F-28BC-4A78-BE0A-D4C74FF65C8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D45D52FC-54C6-4281-8F57-E0553E0F21C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2717D743-FEE2-47BC-BD1C-09769375DA13}"/>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5E71644A-1452-443F-BCAF-C0D5C9F1E901}"/>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26C5B696-8F40-4E1C-8BA7-249030BA7091}"/>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883E88F3-2FFA-4193-99E5-647A73B299F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51F9BC43-842C-48B4-855D-199F34D77D3F}"/>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2D067A89-C902-4D4D-8EEC-6EB6F0297A29}"/>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8E0DEDE0-4111-4C48-BCD8-F267C702AA18}"/>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D5405DE3-6F29-4F2B-9ECE-8AD7156403EA}"/>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52F5E7EB-5447-4AFD-89C9-7E4C62CC9BC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94F30F51-2FD3-4061-8AB5-60D65EC8E65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85C5CB2F-5E55-42C6-B063-D6C16001501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2F83DCE2-0F26-4D43-8E56-D801D9841634}"/>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9AED7146-B3DD-4AEF-B25A-F452E58E1B89}"/>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908E94D2-0198-4C0F-B520-93B3171EE4EA}"/>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80BA2489-2EE8-41D0-9269-95BB0508602C}"/>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9DB857F7-00FF-4283-9B26-98F077F9DBE3}"/>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115807</xdr:rowOff>
    </xdr:from>
    <xdr:to>
      <xdr:col>85</xdr:col>
      <xdr:colOff>127000</xdr:colOff>
      <xdr:row>98</xdr:row>
      <xdr:rowOff>6513</xdr:rowOff>
    </xdr:to>
    <xdr:cxnSp macro="">
      <xdr:nvCxnSpPr>
        <xdr:cNvPr id="681" name="直線コネクタ 680">
          <a:extLst>
            <a:ext uri="{FF2B5EF4-FFF2-40B4-BE49-F238E27FC236}">
              <a16:creationId xmlns:a16="http://schemas.microsoft.com/office/drawing/2014/main" id="{71DC417B-9766-4E77-AA04-5E72AD2C07EB}"/>
            </a:ext>
          </a:extLst>
        </xdr:cNvPr>
        <xdr:cNvCxnSpPr/>
      </xdr:nvCxnSpPr>
      <xdr:spPr>
        <a:xfrm flipV="1">
          <a:off x="15481300" y="16746457"/>
          <a:ext cx="8382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61492437-82AD-472F-A4F3-7AB181C17E9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49CD6CEA-67A8-4977-8F44-013D66BC2734}"/>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48778</xdr:rowOff>
    </xdr:from>
    <xdr:to>
      <xdr:col>81</xdr:col>
      <xdr:colOff>50800</xdr:colOff>
      <xdr:row>98</xdr:row>
      <xdr:rowOff>6513</xdr:rowOff>
    </xdr:to>
    <xdr:cxnSp macro="">
      <xdr:nvCxnSpPr>
        <xdr:cNvPr id="684" name="直線コネクタ 683">
          <a:extLst>
            <a:ext uri="{FF2B5EF4-FFF2-40B4-BE49-F238E27FC236}">
              <a16:creationId xmlns:a16="http://schemas.microsoft.com/office/drawing/2014/main" id="{12AF0A21-1784-4812-B022-0D7121C908A5}"/>
            </a:ext>
          </a:extLst>
        </xdr:cNvPr>
        <xdr:cNvCxnSpPr/>
      </xdr:nvCxnSpPr>
      <xdr:spPr>
        <a:xfrm>
          <a:off x="14592300" y="16507978"/>
          <a:ext cx="889000" cy="30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C4A74733-E49E-4A82-AC56-7121EE60FCF9}"/>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5DDF880B-1854-4AC8-8396-8279EDB3BDB4}"/>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48778</xdr:rowOff>
    </xdr:from>
    <xdr:to>
      <xdr:col>76</xdr:col>
      <xdr:colOff>114300</xdr:colOff>
      <xdr:row>97</xdr:row>
      <xdr:rowOff>98433</xdr:rowOff>
    </xdr:to>
    <xdr:cxnSp macro="">
      <xdr:nvCxnSpPr>
        <xdr:cNvPr id="687" name="直線コネクタ 686">
          <a:extLst>
            <a:ext uri="{FF2B5EF4-FFF2-40B4-BE49-F238E27FC236}">
              <a16:creationId xmlns:a16="http://schemas.microsoft.com/office/drawing/2014/main" id="{8E570CE2-F365-46F0-BD05-9DB36B5CEEBE}"/>
            </a:ext>
          </a:extLst>
        </xdr:cNvPr>
        <xdr:cNvCxnSpPr/>
      </xdr:nvCxnSpPr>
      <xdr:spPr>
        <a:xfrm flipV="1">
          <a:off x="13703300" y="16507978"/>
          <a:ext cx="889000" cy="2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EB3EEC67-3318-4941-AE80-382F048FD7CD}"/>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9EFD588-A539-4B99-BC80-B51276E8C883}"/>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98433</xdr:rowOff>
    </xdr:from>
    <xdr:to>
      <xdr:col>71</xdr:col>
      <xdr:colOff>177800</xdr:colOff>
      <xdr:row>97</xdr:row>
      <xdr:rowOff>105773</xdr:rowOff>
    </xdr:to>
    <xdr:cxnSp macro="">
      <xdr:nvCxnSpPr>
        <xdr:cNvPr id="690" name="直線コネクタ 689">
          <a:extLst>
            <a:ext uri="{FF2B5EF4-FFF2-40B4-BE49-F238E27FC236}">
              <a16:creationId xmlns:a16="http://schemas.microsoft.com/office/drawing/2014/main" id="{4FAE5443-1CAB-45D3-80CF-86322941CB57}"/>
            </a:ext>
          </a:extLst>
        </xdr:cNvPr>
        <xdr:cNvCxnSpPr/>
      </xdr:nvCxnSpPr>
      <xdr:spPr>
        <a:xfrm flipV="1">
          <a:off x="12814300" y="16729083"/>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76411</xdr:rowOff>
    </xdr:from>
    <xdr:to>
      <xdr:col>72</xdr:col>
      <xdr:colOff>38100</xdr:colOff>
      <xdr:row>98</xdr:row>
      <xdr:rowOff>6561</xdr:rowOff>
    </xdr:to>
    <xdr:sp macro="" textlink="">
      <xdr:nvSpPr>
        <xdr:cNvPr id="691" name="フローチャート: 判断 690">
          <a:extLst>
            <a:ext uri="{FF2B5EF4-FFF2-40B4-BE49-F238E27FC236}">
              <a16:creationId xmlns:a16="http://schemas.microsoft.com/office/drawing/2014/main" id="{6AB67A87-FDF7-4A16-9C08-34EE20F8BE7A}"/>
            </a:ext>
          </a:extLst>
        </xdr:cNvPr>
        <xdr:cNvSpPr/>
      </xdr:nvSpPr>
      <xdr:spPr>
        <a:xfrm>
          <a:off x="13652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169138</xdr:rowOff>
    </xdr:from>
    <xdr:ext cx="534377" cy="259045"/>
    <xdr:sp macro="" textlink="">
      <xdr:nvSpPr>
        <xdr:cNvPr id="692" name="テキスト ボックス 691">
          <a:extLst>
            <a:ext uri="{FF2B5EF4-FFF2-40B4-BE49-F238E27FC236}">
              <a16:creationId xmlns:a16="http://schemas.microsoft.com/office/drawing/2014/main" id="{61BE102C-BE11-4C0F-B755-9E530009B418}"/>
            </a:ext>
          </a:extLst>
        </xdr:cNvPr>
        <xdr:cNvSpPr txBox="1"/>
      </xdr:nvSpPr>
      <xdr:spPr>
        <a:xfrm>
          <a:off x="13436111" y="167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106069</xdr:rowOff>
    </xdr:from>
    <xdr:to>
      <xdr:col>67</xdr:col>
      <xdr:colOff>101600</xdr:colOff>
      <xdr:row>98</xdr:row>
      <xdr:rowOff>36219</xdr:rowOff>
    </xdr:to>
    <xdr:sp macro="" textlink="">
      <xdr:nvSpPr>
        <xdr:cNvPr id="693" name="フローチャート: 判断 692">
          <a:extLst>
            <a:ext uri="{FF2B5EF4-FFF2-40B4-BE49-F238E27FC236}">
              <a16:creationId xmlns:a16="http://schemas.microsoft.com/office/drawing/2014/main" id="{CEAA59D5-F57E-420C-91E8-2B1E436295F9}"/>
            </a:ext>
          </a:extLst>
        </xdr:cNvPr>
        <xdr:cNvSpPr/>
      </xdr:nvSpPr>
      <xdr:spPr>
        <a:xfrm>
          <a:off x="12763500" y="1673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27346</xdr:rowOff>
    </xdr:from>
    <xdr:ext cx="534377" cy="259045"/>
    <xdr:sp macro="" textlink="">
      <xdr:nvSpPr>
        <xdr:cNvPr id="694" name="テキスト ボックス 693">
          <a:extLst>
            <a:ext uri="{FF2B5EF4-FFF2-40B4-BE49-F238E27FC236}">
              <a16:creationId xmlns:a16="http://schemas.microsoft.com/office/drawing/2014/main" id="{7386AF37-45A3-4815-8360-42537751F611}"/>
            </a:ext>
          </a:extLst>
        </xdr:cNvPr>
        <xdr:cNvSpPr txBox="1"/>
      </xdr:nvSpPr>
      <xdr:spPr>
        <a:xfrm>
          <a:off x="12547111" y="1682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B3EB0051-AF38-4E78-9BB7-C47DF0C3708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3B6EDCE-6948-4925-9D54-97B3006E7F7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4933CF81-081F-472F-AF32-C515072DD19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F3F9D4CC-98A5-4ABF-9B07-3ECFFA59B01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2021C943-4FB4-4F4B-A081-8288250A39E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65007</xdr:rowOff>
    </xdr:from>
    <xdr:to>
      <xdr:col>85</xdr:col>
      <xdr:colOff>177800</xdr:colOff>
      <xdr:row>97</xdr:row>
      <xdr:rowOff>166607</xdr:rowOff>
    </xdr:to>
    <xdr:sp macro="" textlink="">
      <xdr:nvSpPr>
        <xdr:cNvPr id="700" name="楕円 699">
          <a:extLst>
            <a:ext uri="{FF2B5EF4-FFF2-40B4-BE49-F238E27FC236}">
              <a16:creationId xmlns:a16="http://schemas.microsoft.com/office/drawing/2014/main" id="{37C478B7-253B-4CB4-8EEA-8C60BF76F3D6}"/>
            </a:ext>
          </a:extLst>
        </xdr:cNvPr>
        <xdr:cNvSpPr/>
      </xdr:nvSpPr>
      <xdr:spPr>
        <a:xfrm>
          <a:off x="16268700" y="166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43434</xdr:rowOff>
    </xdr:from>
    <xdr:ext cx="534377" cy="259045"/>
    <xdr:sp macro="" textlink="">
      <xdr:nvSpPr>
        <xdr:cNvPr id="701" name="積立金該当値テキスト">
          <a:extLst>
            <a:ext uri="{FF2B5EF4-FFF2-40B4-BE49-F238E27FC236}">
              <a16:creationId xmlns:a16="http://schemas.microsoft.com/office/drawing/2014/main" id="{04BAC8A6-F67A-43A9-9426-9DD6BD40B58E}"/>
            </a:ext>
          </a:extLst>
        </xdr:cNvPr>
        <xdr:cNvSpPr txBox="1"/>
      </xdr:nvSpPr>
      <xdr:spPr>
        <a:xfrm>
          <a:off x="16370300" y="1667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127163</xdr:rowOff>
    </xdr:from>
    <xdr:to>
      <xdr:col>81</xdr:col>
      <xdr:colOff>101600</xdr:colOff>
      <xdr:row>98</xdr:row>
      <xdr:rowOff>57313</xdr:rowOff>
    </xdr:to>
    <xdr:sp macro="" textlink="">
      <xdr:nvSpPr>
        <xdr:cNvPr id="702" name="楕円 701">
          <a:extLst>
            <a:ext uri="{FF2B5EF4-FFF2-40B4-BE49-F238E27FC236}">
              <a16:creationId xmlns:a16="http://schemas.microsoft.com/office/drawing/2014/main" id="{DA125D2C-FB4D-4C4F-9718-B76747A1AD55}"/>
            </a:ext>
          </a:extLst>
        </xdr:cNvPr>
        <xdr:cNvSpPr/>
      </xdr:nvSpPr>
      <xdr:spPr>
        <a:xfrm>
          <a:off x="15430500" y="167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48440</xdr:rowOff>
    </xdr:from>
    <xdr:ext cx="534377" cy="259045"/>
    <xdr:sp macro="" textlink="">
      <xdr:nvSpPr>
        <xdr:cNvPr id="703" name="テキスト ボックス 702">
          <a:extLst>
            <a:ext uri="{FF2B5EF4-FFF2-40B4-BE49-F238E27FC236}">
              <a16:creationId xmlns:a16="http://schemas.microsoft.com/office/drawing/2014/main" id="{DF2F64BF-FDCC-4823-B80A-0E6FEF8039C1}"/>
            </a:ext>
          </a:extLst>
        </xdr:cNvPr>
        <xdr:cNvSpPr txBox="1"/>
      </xdr:nvSpPr>
      <xdr:spPr>
        <a:xfrm>
          <a:off x="15214111" y="1685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169428</xdr:rowOff>
    </xdr:from>
    <xdr:to>
      <xdr:col>76</xdr:col>
      <xdr:colOff>165100</xdr:colOff>
      <xdr:row>96</xdr:row>
      <xdr:rowOff>99578</xdr:rowOff>
    </xdr:to>
    <xdr:sp macro="" textlink="">
      <xdr:nvSpPr>
        <xdr:cNvPr id="704" name="楕円 703">
          <a:extLst>
            <a:ext uri="{FF2B5EF4-FFF2-40B4-BE49-F238E27FC236}">
              <a16:creationId xmlns:a16="http://schemas.microsoft.com/office/drawing/2014/main" id="{C1F58C26-CD65-493D-80C1-CF8FCF65D176}"/>
            </a:ext>
          </a:extLst>
        </xdr:cNvPr>
        <xdr:cNvSpPr/>
      </xdr:nvSpPr>
      <xdr:spPr>
        <a:xfrm>
          <a:off x="14541500" y="1645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90705</xdr:rowOff>
    </xdr:from>
    <xdr:ext cx="599010" cy="259045"/>
    <xdr:sp macro="" textlink="">
      <xdr:nvSpPr>
        <xdr:cNvPr id="705" name="テキスト ボックス 704">
          <a:extLst>
            <a:ext uri="{FF2B5EF4-FFF2-40B4-BE49-F238E27FC236}">
              <a16:creationId xmlns:a16="http://schemas.microsoft.com/office/drawing/2014/main" id="{A432BC15-FC57-4D7D-9FB1-B857533E49B0}"/>
            </a:ext>
          </a:extLst>
        </xdr:cNvPr>
        <xdr:cNvSpPr txBox="1"/>
      </xdr:nvSpPr>
      <xdr:spPr>
        <a:xfrm>
          <a:off x="14292795" y="1654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47633</xdr:rowOff>
    </xdr:from>
    <xdr:to>
      <xdr:col>72</xdr:col>
      <xdr:colOff>38100</xdr:colOff>
      <xdr:row>97</xdr:row>
      <xdr:rowOff>149233</xdr:rowOff>
    </xdr:to>
    <xdr:sp macro="" textlink="">
      <xdr:nvSpPr>
        <xdr:cNvPr id="706" name="楕円 705">
          <a:extLst>
            <a:ext uri="{FF2B5EF4-FFF2-40B4-BE49-F238E27FC236}">
              <a16:creationId xmlns:a16="http://schemas.microsoft.com/office/drawing/2014/main" id="{13AE9C9C-2493-491C-B9C6-8C6C276BA5A6}"/>
            </a:ext>
          </a:extLst>
        </xdr:cNvPr>
        <xdr:cNvSpPr/>
      </xdr:nvSpPr>
      <xdr:spPr>
        <a:xfrm>
          <a:off x="13652500" y="166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165760</xdr:rowOff>
    </xdr:from>
    <xdr:ext cx="534377" cy="259045"/>
    <xdr:sp macro="" textlink="">
      <xdr:nvSpPr>
        <xdr:cNvPr id="707" name="テキスト ボックス 706">
          <a:extLst>
            <a:ext uri="{FF2B5EF4-FFF2-40B4-BE49-F238E27FC236}">
              <a16:creationId xmlns:a16="http://schemas.microsoft.com/office/drawing/2014/main" id="{26C3964D-47F3-4BE6-B837-CF530B568C94}"/>
            </a:ext>
          </a:extLst>
        </xdr:cNvPr>
        <xdr:cNvSpPr txBox="1"/>
      </xdr:nvSpPr>
      <xdr:spPr>
        <a:xfrm>
          <a:off x="13436111" y="16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54973</xdr:rowOff>
    </xdr:from>
    <xdr:to>
      <xdr:col>67</xdr:col>
      <xdr:colOff>101600</xdr:colOff>
      <xdr:row>97</xdr:row>
      <xdr:rowOff>156573</xdr:rowOff>
    </xdr:to>
    <xdr:sp macro="" textlink="">
      <xdr:nvSpPr>
        <xdr:cNvPr id="708" name="楕円 707">
          <a:extLst>
            <a:ext uri="{FF2B5EF4-FFF2-40B4-BE49-F238E27FC236}">
              <a16:creationId xmlns:a16="http://schemas.microsoft.com/office/drawing/2014/main" id="{7284D7D4-3AE9-4936-8F82-23682E342B85}"/>
            </a:ext>
          </a:extLst>
        </xdr:cNvPr>
        <xdr:cNvSpPr/>
      </xdr:nvSpPr>
      <xdr:spPr>
        <a:xfrm>
          <a:off x="12763500" y="166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1650</xdr:rowOff>
    </xdr:from>
    <xdr:ext cx="534377" cy="259045"/>
    <xdr:sp macro="" textlink="">
      <xdr:nvSpPr>
        <xdr:cNvPr id="709" name="テキスト ボックス 708">
          <a:extLst>
            <a:ext uri="{FF2B5EF4-FFF2-40B4-BE49-F238E27FC236}">
              <a16:creationId xmlns:a16="http://schemas.microsoft.com/office/drawing/2014/main" id="{07A6F0F3-A449-4D49-9800-F1C9A04296BD}"/>
            </a:ext>
          </a:extLst>
        </xdr:cNvPr>
        <xdr:cNvSpPr txBox="1"/>
      </xdr:nvSpPr>
      <xdr:spPr>
        <a:xfrm>
          <a:off x="12547111" y="164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7FD692BF-3324-45BE-885A-F1EB2499D09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48605A3F-1525-4F62-AEB7-9F8AF37AA67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B4DFD8A8-9CD2-4D05-83BB-4250E0E39F9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A9F03949-54A3-4149-8029-A9AF58507DE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534A0C34-610C-472D-89F1-4EEBFF7DE5F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1DD51F43-410B-439D-A105-1BF2C0A116E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974EFBDB-8FAF-4AA7-883C-B30C482C8AC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2C8D4E3B-41E3-48BD-B79F-F9C2B47E054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4DDBC22F-24AF-483B-A3D8-9C2221BAAD9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709FC029-12B9-40EF-A3AC-6971FD7C3AD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F7289377-0AC9-4750-A7AA-FB6ECAAC020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1FE6ECF4-2313-41AB-AC1D-52E4AEE31D66}"/>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D522832E-C7FE-4744-9871-BB86DB91B76C}"/>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A360CCBB-1F4F-45F2-8108-B1D528CA0FD8}"/>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B9C6AA8F-FC19-4F87-8F98-77C1B4EBE53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A2B4B979-4D98-4FE7-BC1F-9D63140AE3C8}"/>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4983ED0F-F2C5-4058-A2EE-AD006B4E6C26}"/>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BCDD75F2-63F4-4C28-8775-47E1A34B0D97}"/>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A832194A-88DE-49EA-97A5-468BDDCC4B0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1B4C7582-20EE-412F-A370-8703619C7B5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5B90D277-9B70-439B-85FD-DD654E7A7D6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ED7CC6D9-573E-4087-9977-D4BD49EA0655}"/>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258BD7C4-3CB5-4A0C-89AF-73FB58B24AC4}"/>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AC52DFAB-7DA4-4ACA-8728-F055B89C533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3F004ECE-FAAE-4D71-B4E9-C98C397B913A}"/>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1BFD8890-DB01-44A8-AC3A-F0F19FC819CF}"/>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95214</xdr:rowOff>
    </xdr:from>
    <xdr:to>
      <xdr:col>116</xdr:col>
      <xdr:colOff>63500</xdr:colOff>
      <xdr:row>36</xdr:row>
      <xdr:rowOff>4872</xdr:rowOff>
    </xdr:to>
    <xdr:cxnSp macro="">
      <xdr:nvCxnSpPr>
        <xdr:cNvPr id="736" name="直線コネクタ 735">
          <a:extLst>
            <a:ext uri="{FF2B5EF4-FFF2-40B4-BE49-F238E27FC236}">
              <a16:creationId xmlns:a16="http://schemas.microsoft.com/office/drawing/2014/main" id="{CDAA16C9-7054-4D15-9613-CFDD623D9CA3}"/>
            </a:ext>
          </a:extLst>
        </xdr:cNvPr>
        <xdr:cNvCxnSpPr/>
      </xdr:nvCxnSpPr>
      <xdr:spPr>
        <a:xfrm flipV="1">
          <a:off x="21323300" y="6095964"/>
          <a:ext cx="8382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5011</xdr:rowOff>
    </xdr:from>
    <xdr:ext cx="469744" cy="259045"/>
    <xdr:sp macro="" textlink="">
      <xdr:nvSpPr>
        <xdr:cNvPr id="737" name="投資及び出資金平均値テキスト">
          <a:extLst>
            <a:ext uri="{FF2B5EF4-FFF2-40B4-BE49-F238E27FC236}">
              <a16:creationId xmlns:a16="http://schemas.microsoft.com/office/drawing/2014/main" id="{88A1A26B-B8D6-4A47-9D62-B6154C54E62C}"/>
            </a:ext>
          </a:extLst>
        </xdr:cNvPr>
        <xdr:cNvSpPr txBox="1"/>
      </xdr:nvSpPr>
      <xdr:spPr>
        <a:xfrm>
          <a:off x="22212300" y="652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D649F70A-4C28-428F-9276-0B8FAE04B05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4872</xdr:rowOff>
    </xdr:from>
    <xdr:to>
      <xdr:col>111</xdr:col>
      <xdr:colOff>177800</xdr:colOff>
      <xdr:row>36</xdr:row>
      <xdr:rowOff>33813</xdr:rowOff>
    </xdr:to>
    <xdr:cxnSp macro="">
      <xdr:nvCxnSpPr>
        <xdr:cNvPr id="739" name="直線コネクタ 738">
          <a:extLst>
            <a:ext uri="{FF2B5EF4-FFF2-40B4-BE49-F238E27FC236}">
              <a16:creationId xmlns:a16="http://schemas.microsoft.com/office/drawing/2014/main" id="{6EE4C224-28DB-4DE5-A4E3-798833825D8E}"/>
            </a:ext>
          </a:extLst>
        </xdr:cNvPr>
        <xdr:cNvCxnSpPr/>
      </xdr:nvCxnSpPr>
      <xdr:spPr>
        <a:xfrm flipV="1">
          <a:off x="20434300" y="6177072"/>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23871CBE-E5A8-4221-A60B-0B3128B3942D}"/>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142674</xdr:rowOff>
    </xdr:from>
    <xdr:ext cx="378565" cy="259045"/>
    <xdr:sp macro="" textlink="">
      <xdr:nvSpPr>
        <xdr:cNvPr id="741" name="テキスト ボックス 740">
          <a:extLst>
            <a:ext uri="{FF2B5EF4-FFF2-40B4-BE49-F238E27FC236}">
              <a16:creationId xmlns:a16="http://schemas.microsoft.com/office/drawing/2014/main" id="{61F767A3-8190-4F14-BB4D-971D4947E64A}"/>
            </a:ext>
          </a:extLst>
        </xdr:cNvPr>
        <xdr:cNvSpPr txBox="1"/>
      </xdr:nvSpPr>
      <xdr:spPr>
        <a:xfrm>
          <a:off x="21134017" y="665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32989</xdr:rowOff>
    </xdr:from>
    <xdr:to>
      <xdr:col>107</xdr:col>
      <xdr:colOff>50800</xdr:colOff>
      <xdr:row>36</xdr:row>
      <xdr:rowOff>33813</xdr:rowOff>
    </xdr:to>
    <xdr:cxnSp macro="">
      <xdr:nvCxnSpPr>
        <xdr:cNvPr id="742" name="直線コネクタ 741">
          <a:extLst>
            <a:ext uri="{FF2B5EF4-FFF2-40B4-BE49-F238E27FC236}">
              <a16:creationId xmlns:a16="http://schemas.microsoft.com/office/drawing/2014/main" id="{0B2CA1D1-2CA9-446A-812B-02415C3AB268}"/>
            </a:ext>
          </a:extLst>
        </xdr:cNvPr>
        <xdr:cNvCxnSpPr/>
      </xdr:nvCxnSpPr>
      <xdr:spPr>
        <a:xfrm>
          <a:off x="19545300" y="6205189"/>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59C41B45-80EC-42DA-B735-FA9B23162C6B}"/>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143543</xdr:rowOff>
    </xdr:from>
    <xdr:ext cx="378565" cy="259045"/>
    <xdr:sp macro="" textlink="">
      <xdr:nvSpPr>
        <xdr:cNvPr id="744" name="テキスト ボックス 743">
          <a:extLst>
            <a:ext uri="{FF2B5EF4-FFF2-40B4-BE49-F238E27FC236}">
              <a16:creationId xmlns:a16="http://schemas.microsoft.com/office/drawing/2014/main" id="{C2C67C0F-19C3-4001-981D-05B840458B48}"/>
            </a:ext>
          </a:extLst>
        </xdr:cNvPr>
        <xdr:cNvSpPr txBox="1"/>
      </xdr:nvSpPr>
      <xdr:spPr>
        <a:xfrm>
          <a:off x="20245017" y="665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32989</xdr:rowOff>
    </xdr:from>
    <xdr:to>
      <xdr:col>102</xdr:col>
      <xdr:colOff>114300</xdr:colOff>
      <xdr:row>36</xdr:row>
      <xdr:rowOff>81864</xdr:rowOff>
    </xdr:to>
    <xdr:cxnSp macro="">
      <xdr:nvCxnSpPr>
        <xdr:cNvPr id="745" name="直線コネクタ 744">
          <a:extLst>
            <a:ext uri="{FF2B5EF4-FFF2-40B4-BE49-F238E27FC236}">
              <a16:creationId xmlns:a16="http://schemas.microsoft.com/office/drawing/2014/main" id="{8BD06F4F-D551-4079-8C08-6B4F41BA4FEC}"/>
            </a:ext>
          </a:extLst>
        </xdr:cNvPr>
        <xdr:cNvCxnSpPr/>
      </xdr:nvCxnSpPr>
      <xdr:spPr>
        <a:xfrm flipV="1">
          <a:off x="18656300" y="6205189"/>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146553</xdr:rowOff>
    </xdr:from>
    <xdr:to>
      <xdr:col>102</xdr:col>
      <xdr:colOff>165100</xdr:colOff>
      <xdr:row>38</xdr:row>
      <xdr:rowOff>76703</xdr:rowOff>
    </xdr:to>
    <xdr:sp macro="" textlink="">
      <xdr:nvSpPr>
        <xdr:cNvPr id="746" name="フローチャート: 判断 745">
          <a:extLst>
            <a:ext uri="{FF2B5EF4-FFF2-40B4-BE49-F238E27FC236}">
              <a16:creationId xmlns:a16="http://schemas.microsoft.com/office/drawing/2014/main" id="{4ECCE82A-B6B5-4EBF-AD22-68E023F2157E}"/>
            </a:ext>
          </a:extLst>
        </xdr:cNvPr>
        <xdr:cNvSpPr/>
      </xdr:nvSpPr>
      <xdr:spPr>
        <a:xfrm>
          <a:off x="19494500" y="6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67830</xdr:rowOff>
    </xdr:from>
    <xdr:ext cx="469744" cy="259045"/>
    <xdr:sp macro="" textlink="">
      <xdr:nvSpPr>
        <xdr:cNvPr id="747" name="テキスト ボックス 746">
          <a:extLst>
            <a:ext uri="{FF2B5EF4-FFF2-40B4-BE49-F238E27FC236}">
              <a16:creationId xmlns:a16="http://schemas.microsoft.com/office/drawing/2014/main" id="{0C51B1E4-2994-473E-B47E-5BDF522EB0E4}"/>
            </a:ext>
          </a:extLst>
        </xdr:cNvPr>
        <xdr:cNvSpPr txBox="1"/>
      </xdr:nvSpPr>
      <xdr:spPr>
        <a:xfrm>
          <a:off x="19310428" y="658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48" name="フローチャート: 判断 747">
          <a:extLst>
            <a:ext uri="{FF2B5EF4-FFF2-40B4-BE49-F238E27FC236}">
              <a16:creationId xmlns:a16="http://schemas.microsoft.com/office/drawing/2014/main" id="{9321C611-5D22-474C-B4FD-E7074A00442E}"/>
            </a:ext>
          </a:extLst>
        </xdr:cNvPr>
        <xdr:cNvSpPr/>
      </xdr:nvSpPr>
      <xdr:spPr>
        <a:xfrm>
          <a:off x="18605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132478</xdr:rowOff>
    </xdr:from>
    <xdr:ext cx="469744" cy="259045"/>
    <xdr:sp macro="" textlink="">
      <xdr:nvSpPr>
        <xdr:cNvPr id="749" name="テキスト ボックス 748">
          <a:extLst>
            <a:ext uri="{FF2B5EF4-FFF2-40B4-BE49-F238E27FC236}">
              <a16:creationId xmlns:a16="http://schemas.microsoft.com/office/drawing/2014/main" id="{8F9D1D94-1960-4E37-968C-4324DC452D08}"/>
            </a:ext>
          </a:extLst>
        </xdr:cNvPr>
        <xdr:cNvSpPr txBox="1"/>
      </xdr:nvSpPr>
      <xdr:spPr>
        <a:xfrm>
          <a:off x="18421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6C5793B4-8C07-4241-9AAB-319CA0F8AEA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56A51DE8-88DB-4291-B70C-ABCA15F34AC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DA2962A1-DFE2-488C-9A48-9B755FBDBB4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3228EFF4-6539-4ACB-9040-49949517D6F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2A08A1B3-CF7A-4A76-B1FF-77D1EEB7800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44414</xdr:rowOff>
    </xdr:from>
    <xdr:to>
      <xdr:col>116</xdr:col>
      <xdr:colOff>114300</xdr:colOff>
      <xdr:row>35</xdr:row>
      <xdr:rowOff>146014</xdr:rowOff>
    </xdr:to>
    <xdr:sp macro="" textlink="">
      <xdr:nvSpPr>
        <xdr:cNvPr id="755" name="楕円 754">
          <a:extLst>
            <a:ext uri="{FF2B5EF4-FFF2-40B4-BE49-F238E27FC236}">
              <a16:creationId xmlns:a16="http://schemas.microsoft.com/office/drawing/2014/main" id="{C865B412-3B89-401F-B63E-8D62ECD5B76F}"/>
            </a:ext>
          </a:extLst>
        </xdr:cNvPr>
        <xdr:cNvSpPr/>
      </xdr:nvSpPr>
      <xdr:spPr>
        <a:xfrm>
          <a:off x="22110700" y="60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67291</xdr:rowOff>
    </xdr:from>
    <xdr:ext cx="534377" cy="259045"/>
    <xdr:sp macro="" textlink="">
      <xdr:nvSpPr>
        <xdr:cNvPr id="756" name="投資及び出資金該当値テキスト">
          <a:extLst>
            <a:ext uri="{FF2B5EF4-FFF2-40B4-BE49-F238E27FC236}">
              <a16:creationId xmlns:a16="http://schemas.microsoft.com/office/drawing/2014/main" id="{245C0C42-D06A-4E33-8E38-C76DA31F6C3F}"/>
            </a:ext>
          </a:extLst>
        </xdr:cNvPr>
        <xdr:cNvSpPr txBox="1"/>
      </xdr:nvSpPr>
      <xdr:spPr>
        <a:xfrm>
          <a:off x="22212300" y="589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125522</xdr:rowOff>
    </xdr:from>
    <xdr:to>
      <xdr:col>112</xdr:col>
      <xdr:colOff>38100</xdr:colOff>
      <xdr:row>36</xdr:row>
      <xdr:rowOff>55672</xdr:rowOff>
    </xdr:to>
    <xdr:sp macro="" textlink="">
      <xdr:nvSpPr>
        <xdr:cNvPr id="757" name="楕円 756">
          <a:extLst>
            <a:ext uri="{FF2B5EF4-FFF2-40B4-BE49-F238E27FC236}">
              <a16:creationId xmlns:a16="http://schemas.microsoft.com/office/drawing/2014/main" id="{5A1CD710-881C-4622-91C3-CDB1DB5079F8}"/>
            </a:ext>
          </a:extLst>
        </xdr:cNvPr>
        <xdr:cNvSpPr/>
      </xdr:nvSpPr>
      <xdr:spPr>
        <a:xfrm>
          <a:off x="21272500" y="61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72199</xdr:rowOff>
    </xdr:from>
    <xdr:ext cx="534377" cy="259045"/>
    <xdr:sp macro="" textlink="">
      <xdr:nvSpPr>
        <xdr:cNvPr id="758" name="テキスト ボックス 757">
          <a:extLst>
            <a:ext uri="{FF2B5EF4-FFF2-40B4-BE49-F238E27FC236}">
              <a16:creationId xmlns:a16="http://schemas.microsoft.com/office/drawing/2014/main" id="{1A2C8202-1630-4C0B-BEB5-297C897F9C92}"/>
            </a:ext>
          </a:extLst>
        </xdr:cNvPr>
        <xdr:cNvSpPr txBox="1"/>
      </xdr:nvSpPr>
      <xdr:spPr>
        <a:xfrm>
          <a:off x="21056111" y="590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154463</xdr:rowOff>
    </xdr:from>
    <xdr:to>
      <xdr:col>107</xdr:col>
      <xdr:colOff>101600</xdr:colOff>
      <xdr:row>36</xdr:row>
      <xdr:rowOff>84613</xdr:rowOff>
    </xdr:to>
    <xdr:sp macro="" textlink="">
      <xdr:nvSpPr>
        <xdr:cNvPr id="759" name="楕円 758">
          <a:extLst>
            <a:ext uri="{FF2B5EF4-FFF2-40B4-BE49-F238E27FC236}">
              <a16:creationId xmlns:a16="http://schemas.microsoft.com/office/drawing/2014/main" id="{8624B3CF-6954-4CDE-A554-3D1B1C5EE1C1}"/>
            </a:ext>
          </a:extLst>
        </xdr:cNvPr>
        <xdr:cNvSpPr/>
      </xdr:nvSpPr>
      <xdr:spPr>
        <a:xfrm>
          <a:off x="20383500" y="61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101140</xdr:rowOff>
    </xdr:from>
    <xdr:ext cx="469744" cy="259045"/>
    <xdr:sp macro="" textlink="">
      <xdr:nvSpPr>
        <xdr:cNvPr id="760" name="テキスト ボックス 759">
          <a:extLst>
            <a:ext uri="{FF2B5EF4-FFF2-40B4-BE49-F238E27FC236}">
              <a16:creationId xmlns:a16="http://schemas.microsoft.com/office/drawing/2014/main" id="{624D7003-0D0D-4322-8F01-85743218C157}"/>
            </a:ext>
          </a:extLst>
        </xdr:cNvPr>
        <xdr:cNvSpPr txBox="1"/>
      </xdr:nvSpPr>
      <xdr:spPr>
        <a:xfrm>
          <a:off x="20199428" y="593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153639</xdr:rowOff>
    </xdr:from>
    <xdr:to>
      <xdr:col>102</xdr:col>
      <xdr:colOff>165100</xdr:colOff>
      <xdr:row>36</xdr:row>
      <xdr:rowOff>83789</xdr:rowOff>
    </xdr:to>
    <xdr:sp macro="" textlink="">
      <xdr:nvSpPr>
        <xdr:cNvPr id="761" name="楕円 760">
          <a:extLst>
            <a:ext uri="{FF2B5EF4-FFF2-40B4-BE49-F238E27FC236}">
              <a16:creationId xmlns:a16="http://schemas.microsoft.com/office/drawing/2014/main" id="{62857CA0-07C7-44D3-B782-86AC63F7843C}"/>
            </a:ext>
          </a:extLst>
        </xdr:cNvPr>
        <xdr:cNvSpPr/>
      </xdr:nvSpPr>
      <xdr:spPr>
        <a:xfrm>
          <a:off x="19494500" y="615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100316</xdr:rowOff>
    </xdr:from>
    <xdr:ext cx="469744" cy="259045"/>
    <xdr:sp macro="" textlink="">
      <xdr:nvSpPr>
        <xdr:cNvPr id="762" name="テキスト ボックス 761">
          <a:extLst>
            <a:ext uri="{FF2B5EF4-FFF2-40B4-BE49-F238E27FC236}">
              <a16:creationId xmlns:a16="http://schemas.microsoft.com/office/drawing/2014/main" id="{2AE83649-9703-4DCE-A1CD-F8F03DE1D000}"/>
            </a:ext>
          </a:extLst>
        </xdr:cNvPr>
        <xdr:cNvSpPr txBox="1"/>
      </xdr:nvSpPr>
      <xdr:spPr>
        <a:xfrm>
          <a:off x="19310428" y="592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31064</xdr:rowOff>
    </xdr:from>
    <xdr:to>
      <xdr:col>98</xdr:col>
      <xdr:colOff>38100</xdr:colOff>
      <xdr:row>36</xdr:row>
      <xdr:rowOff>132664</xdr:rowOff>
    </xdr:to>
    <xdr:sp macro="" textlink="">
      <xdr:nvSpPr>
        <xdr:cNvPr id="763" name="楕円 762">
          <a:extLst>
            <a:ext uri="{FF2B5EF4-FFF2-40B4-BE49-F238E27FC236}">
              <a16:creationId xmlns:a16="http://schemas.microsoft.com/office/drawing/2014/main" id="{D4CE98AB-322B-4612-9872-CC0BBBBEC437}"/>
            </a:ext>
          </a:extLst>
        </xdr:cNvPr>
        <xdr:cNvSpPr/>
      </xdr:nvSpPr>
      <xdr:spPr>
        <a:xfrm>
          <a:off x="18605500" y="62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149191</xdr:rowOff>
    </xdr:from>
    <xdr:ext cx="469744" cy="259045"/>
    <xdr:sp macro="" textlink="">
      <xdr:nvSpPr>
        <xdr:cNvPr id="764" name="テキスト ボックス 763">
          <a:extLst>
            <a:ext uri="{FF2B5EF4-FFF2-40B4-BE49-F238E27FC236}">
              <a16:creationId xmlns:a16="http://schemas.microsoft.com/office/drawing/2014/main" id="{DB4C04CB-742B-4DDA-94BE-98631207A470}"/>
            </a:ext>
          </a:extLst>
        </xdr:cNvPr>
        <xdr:cNvSpPr txBox="1"/>
      </xdr:nvSpPr>
      <xdr:spPr>
        <a:xfrm>
          <a:off x="18421428" y="59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9E757A89-CFC8-41BC-B407-2CE7E0F920A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E88095F5-168E-41F5-9652-B1B29F4D60A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45A6D923-CDB7-4705-828B-C8AD1E3D667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1D43D68-B65F-4BB1-A8A9-3C4510BAB23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8B489BA4-A12A-4B54-A69A-5CF4C1FB84A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21E1A2-DFD3-41B2-BAB6-6FAF7EEB96E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E5D028CA-3C6D-4963-8EC4-31A804191F4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B77166FF-681C-4E7A-A6F6-97BF4D8C085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380BF62B-A822-4F3F-A1B7-01344817073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F72AAB4D-3752-43CC-AE15-500A8D9E2DA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1A9AEA42-7BC4-47BE-A89E-286AE982EA49}"/>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5C5761FA-4A45-4BA8-A9BE-43FF61D98DEC}"/>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713E19ED-3AAA-4291-8C49-232BD1857D19}"/>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7A6D3DA1-138B-4F8E-B161-478AC690B2B3}"/>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319F9D60-CEF7-47E7-A638-353920DA3ABD}"/>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3CC354FF-01B9-4578-80EE-94C64BF4071A}"/>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8118F3B0-9137-4D04-BC32-2AB3D39EB56E}"/>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B05F4549-5055-4A3F-9397-59DB683156FC}"/>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E22F3BB-BA59-41F3-B763-EADD413CB41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45732BEA-8CDD-478F-9FA5-BAB57CAB4F56}"/>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2DC0592F-6644-4A39-9C4F-6EA3C9D83D8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9733F1E0-3BA9-4034-A4E5-FE4ABCB27F8B}"/>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C7BB42E2-2626-4D4D-8082-511A2572F47D}"/>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FBE2F31B-1B31-423E-86C5-D044807347F2}"/>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D921CE73-CF9D-4EE2-977E-D61CDF64354D}"/>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B1C113D5-04FB-4075-8C72-85B52E1C77F7}"/>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25468</xdr:rowOff>
    </xdr:from>
    <xdr:to>
      <xdr:col>116</xdr:col>
      <xdr:colOff>63500</xdr:colOff>
      <xdr:row>58</xdr:row>
      <xdr:rowOff>30978</xdr:rowOff>
    </xdr:to>
    <xdr:cxnSp macro="">
      <xdr:nvCxnSpPr>
        <xdr:cNvPr id="791" name="直線コネクタ 790">
          <a:extLst>
            <a:ext uri="{FF2B5EF4-FFF2-40B4-BE49-F238E27FC236}">
              <a16:creationId xmlns:a16="http://schemas.microsoft.com/office/drawing/2014/main" id="{A8C0F145-1DAF-4685-A8AA-97414ECB9A4B}"/>
            </a:ext>
          </a:extLst>
        </xdr:cNvPr>
        <xdr:cNvCxnSpPr/>
      </xdr:nvCxnSpPr>
      <xdr:spPr>
        <a:xfrm flipV="1">
          <a:off x="21323300" y="9455218"/>
          <a:ext cx="838200" cy="51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6101E3E7-F47D-4CE3-BC8C-267DF227C7E4}"/>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8A602B1C-C56C-4759-9E8B-2527D24DBF6D}"/>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141163</xdr:rowOff>
    </xdr:from>
    <xdr:to>
      <xdr:col>111</xdr:col>
      <xdr:colOff>177800</xdr:colOff>
      <xdr:row>58</xdr:row>
      <xdr:rowOff>30978</xdr:rowOff>
    </xdr:to>
    <xdr:cxnSp macro="">
      <xdr:nvCxnSpPr>
        <xdr:cNvPr id="794" name="直線コネクタ 793">
          <a:extLst>
            <a:ext uri="{FF2B5EF4-FFF2-40B4-BE49-F238E27FC236}">
              <a16:creationId xmlns:a16="http://schemas.microsoft.com/office/drawing/2014/main" id="{D7E25928-9433-48B7-9423-F00C10C82D55}"/>
            </a:ext>
          </a:extLst>
        </xdr:cNvPr>
        <xdr:cNvCxnSpPr/>
      </xdr:nvCxnSpPr>
      <xdr:spPr>
        <a:xfrm>
          <a:off x="20434300" y="9913813"/>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EEB897D5-42B3-4884-A663-9DDF565085F5}"/>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BEA1BDA1-2810-4371-A2EA-DA0A9DB7B2CA}"/>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85636</xdr:rowOff>
    </xdr:from>
    <xdr:to>
      <xdr:col>107</xdr:col>
      <xdr:colOff>50800</xdr:colOff>
      <xdr:row>57</xdr:row>
      <xdr:rowOff>141163</xdr:rowOff>
    </xdr:to>
    <xdr:cxnSp macro="">
      <xdr:nvCxnSpPr>
        <xdr:cNvPr id="797" name="直線コネクタ 796">
          <a:extLst>
            <a:ext uri="{FF2B5EF4-FFF2-40B4-BE49-F238E27FC236}">
              <a16:creationId xmlns:a16="http://schemas.microsoft.com/office/drawing/2014/main" id="{4927B9F6-C76C-4576-8C75-981A9DCFEE8E}"/>
            </a:ext>
          </a:extLst>
        </xdr:cNvPr>
        <xdr:cNvCxnSpPr/>
      </xdr:nvCxnSpPr>
      <xdr:spPr>
        <a:xfrm>
          <a:off x="19545300" y="9172486"/>
          <a:ext cx="889000" cy="7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19BB5DCB-7C0B-4F81-8380-6CF7A056A7EF}"/>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4E7C7377-8292-449A-8F01-BAAC27A7E550}"/>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85636</xdr:rowOff>
    </xdr:from>
    <xdr:to>
      <xdr:col>102</xdr:col>
      <xdr:colOff>114300</xdr:colOff>
      <xdr:row>55</xdr:row>
      <xdr:rowOff>126441</xdr:rowOff>
    </xdr:to>
    <xdr:cxnSp macro="">
      <xdr:nvCxnSpPr>
        <xdr:cNvPr id="800" name="直線コネクタ 799">
          <a:extLst>
            <a:ext uri="{FF2B5EF4-FFF2-40B4-BE49-F238E27FC236}">
              <a16:creationId xmlns:a16="http://schemas.microsoft.com/office/drawing/2014/main" id="{8A074BC3-07CF-4E64-AB42-15CC31593916}"/>
            </a:ext>
          </a:extLst>
        </xdr:cNvPr>
        <xdr:cNvCxnSpPr/>
      </xdr:nvCxnSpPr>
      <xdr:spPr>
        <a:xfrm flipV="1">
          <a:off x="18656300" y="9172486"/>
          <a:ext cx="889000" cy="38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74247</xdr:rowOff>
    </xdr:from>
    <xdr:to>
      <xdr:col>102</xdr:col>
      <xdr:colOff>165100</xdr:colOff>
      <xdr:row>58</xdr:row>
      <xdr:rowOff>4397</xdr:rowOff>
    </xdr:to>
    <xdr:sp macro="" textlink="">
      <xdr:nvSpPr>
        <xdr:cNvPr id="801" name="フローチャート: 判断 800">
          <a:extLst>
            <a:ext uri="{FF2B5EF4-FFF2-40B4-BE49-F238E27FC236}">
              <a16:creationId xmlns:a16="http://schemas.microsoft.com/office/drawing/2014/main" id="{1F490DB9-0F1F-4F1F-9A09-E22705C868A7}"/>
            </a:ext>
          </a:extLst>
        </xdr:cNvPr>
        <xdr:cNvSpPr/>
      </xdr:nvSpPr>
      <xdr:spPr>
        <a:xfrm>
          <a:off x="19494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166974</xdr:rowOff>
    </xdr:from>
    <xdr:ext cx="469744" cy="259045"/>
    <xdr:sp macro="" textlink="">
      <xdr:nvSpPr>
        <xdr:cNvPr id="802" name="テキスト ボックス 801">
          <a:extLst>
            <a:ext uri="{FF2B5EF4-FFF2-40B4-BE49-F238E27FC236}">
              <a16:creationId xmlns:a16="http://schemas.microsoft.com/office/drawing/2014/main" id="{4344BFAF-F923-4DED-95DF-A996BC46F8AA}"/>
            </a:ext>
          </a:extLst>
        </xdr:cNvPr>
        <xdr:cNvSpPr txBox="1"/>
      </xdr:nvSpPr>
      <xdr:spPr>
        <a:xfrm>
          <a:off x="19310428" y="993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77698</xdr:rowOff>
    </xdr:from>
    <xdr:to>
      <xdr:col>98</xdr:col>
      <xdr:colOff>38100</xdr:colOff>
      <xdr:row>58</xdr:row>
      <xdr:rowOff>7848</xdr:rowOff>
    </xdr:to>
    <xdr:sp macro="" textlink="">
      <xdr:nvSpPr>
        <xdr:cNvPr id="803" name="フローチャート: 判断 802">
          <a:extLst>
            <a:ext uri="{FF2B5EF4-FFF2-40B4-BE49-F238E27FC236}">
              <a16:creationId xmlns:a16="http://schemas.microsoft.com/office/drawing/2014/main" id="{77183EEF-57BF-421B-8970-6E3B4F884BEA}"/>
            </a:ext>
          </a:extLst>
        </xdr:cNvPr>
        <xdr:cNvSpPr/>
      </xdr:nvSpPr>
      <xdr:spPr>
        <a:xfrm>
          <a:off x="18605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170425</xdr:rowOff>
    </xdr:from>
    <xdr:ext cx="469744" cy="259045"/>
    <xdr:sp macro="" textlink="">
      <xdr:nvSpPr>
        <xdr:cNvPr id="804" name="テキスト ボックス 803">
          <a:extLst>
            <a:ext uri="{FF2B5EF4-FFF2-40B4-BE49-F238E27FC236}">
              <a16:creationId xmlns:a16="http://schemas.microsoft.com/office/drawing/2014/main" id="{D3049F6F-7029-4513-956E-30C5861780A4}"/>
            </a:ext>
          </a:extLst>
        </xdr:cNvPr>
        <xdr:cNvSpPr txBox="1"/>
      </xdr:nvSpPr>
      <xdr:spPr>
        <a:xfrm>
          <a:off x="18421428" y="994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489C031F-BA8E-45E5-8EB7-4E11E8E00AB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E07F7661-23C8-466A-B862-BDE14B892D1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CED3CD65-DC71-45CE-8035-C28435B468A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8D8B3F7A-6083-4E8F-BEA2-66B5A3DD90C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D05BF7FC-B5CE-4351-B73F-48E557ABA29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146118</xdr:rowOff>
    </xdr:from>
    <xdr:to>
      <xdr:col>116</xdr:col>
      <xdr:colOff>114300</xdr:colOff>
      <xdr:row>55</xdr:row>
      <xdr:rowOff>76268</xdr:rowOff>
    </xdr:to>
    <xdr:sp macro="" textlink="">
      <xdr:nvSpPr>
        <xdr:cNvPr id="810" name="楕円 809">
          <a:extLst>
            <a:ext uri="{FF2B5EF4-FFF2-40B4-BE49-F238E27FC236}">
              <a16:creationId xmlns:a16="http://schemas.microsoft.com/office/drawing/2014/main" id="{4ADBF36C-9F0F-4092-ACE4-ED1442E8CCA6}"/>
            </a:ext>
          </a:extLst>
        </xdr:cNvPr>
        <xdr:cNvSpPr/>
      </xdr:nvSpPr>
      <xdr:spPr>
        <a:xfrm>
          <a:off x="22110700" y="94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168995</xdr:rowOff>
    </xdr:from>
    <xdr:ext cx="534377" cy="259045"/>
    <xdr:sp macro="" textlink="">
      <xdr:nvSpPr>
        <xdr:cNvPr id="811" name="貸付金該当値テキスト">
          <a:extLst>
            <a:ext uri="{FF2B5EF4-FFF2-40B4-BE49-F238E27FC236}">
              <a16:creationId xmlns:a16="http://schemas.microsoft.com/office/drawing/2014/main" id="{494F61EA-DA3C-495D-90F3-BD80722D401A}"/>
            </a:ext>
          </a:extLst>
        </xdr:cNvPr>
        <xdr:cNvSpPr txBox="1"/>
      </xdr:nvSpPr>
      <xdr:spPr>
        <a:xfrm>
          <a:off x="22212300" y="92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151628</xdr:rowOff>
    </xdr:from>
    <xdr:to>
      <xdr:col>112</xdr:col>
      <xdr:colOff>38100</xdr:colOff>
      <xdr:row>58</xdr:row>
      <xdr:rowOff>81778</xdr:rowOff>
    </xdr:to>
    <xdr:sp macro="" textlink="">
      <xdr:nvSpPr>
        <xdr:cNvPr id="812" name="楕円 811">
          <a:extLst>
            <a:ext uri="{FF2B5EF4-FFF2-40B4-BE49-F238E27FC236}">
              <a16:creationId xmlns:a16="http://schemas.microsoft.com/office/drawing/2014/main" id="{7D48C5C0-66ED-4C2F-B67C-4CC11FFA002E}"/>
            </a:ext>
          </a:extLst>
        </xdr:cNvPr>
        <xdr:cNvSpPr/>
      </xdr:nvSpPr>
      <xdr:spPr>
        <a:xfrm>
          <a:off x="21272500" y="99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72905</xdr:rowOff>
    </xdr:from>
    <xdr:ext cx="469744" cy="259045"/>
    <xdr:sp macro="" textlink="">
      <xdr:nvSpPr>
        <xdr:cNvPr id="813" name="テキスト ボックス 812">
          <a:extLst>
            <a:ext uri="{FF2B5EF4-FFF2-40B4-BE49-F238E27FC236}">
              <a16:creationId xmlns:a16="http://schemas.microsoft.com/office/drawing/2014/main" id="{EACFA69C-78FC-4CC4-9D4E-F370C970FF65}"/>
            </a:ext>
          </a:extLst>
        </xdr:cNvPr>
        <xdr:cNvSpPr txBox="1"/>
      </xdr:nvSpPr>
      <xdr:spPr>
        <a:xfrm>
          <a:off x="21088428" y="1001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90363</xdr:rowOff>
    </xdr:from>
    <xdr:to>
      <xdr:col>107</xdr:col>
      <xdr:colOff>101600</xdr:colOff>
      <xdr:row>58</xdr:row>
      <xdr:rowOff>20513</xdr:rowOff>
    </xdr:to>
    <xdr:sp macro="" textlink="">
      <xdr:nvSpPr>
        <xdr:cNvPr id="814" name="楕円 813">
          <a:extLst>
            <a:ext uri="{FF2B5EF4-FFF2-40B4-BE49-F238E27FC236}">
              <a16:creationId xmlns:a16="http://schemas.microsoft.com/office/drawing/2014/main" id="{06BBCBF7-E12D-4380-9AF0-C9242C98ECE7}"/>
            </a:ext>
          </a:extLst>
        </xdr:cNvPr>
        <xdr:cNvSpPr/>
      </xdr:nvSpPr>
      <xdr:spPr>
        <a:xfrm>
          <a:off x="20383500" y="98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37040</xdr:rowOff>
    </xdr:from>
    <xdr:ext cx="469744" cy="259045"/>
    <xdr:sp macro="" textlink="">
      <xdr:nvSpPr>
        <xdr:cNvPr id="815" name="テキスト ボックス 814">
          <a:extLst>
            <a:ext uri="{FF2B5EF4-FFF2-40B4-BE49-F238E27FC236}">
              <a16:creationId xmlns:a16="http://schemas.microsoft.com/office/drawing/2014/main" id="{59412A71-E383-4279-805B-C658E2CC1208}"/>
            </a:ext>
          </a:extLst>
        </xdr:cNvPr>
        <xdr:cNvSpPr txBox="1"/>
      </xdr:nvSpPr>
      <xdr:spPr>
        <a:xfrm>
          <a:off x="20199428" y="963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34836</xdr:rowOff>
    </xdr:from>
    <xdr:to>
      <xdr:col>102</xdr:col>
      <xdr:colOff>165100</xdr:colOff>
      <xdr:row>53</xdr:row>
      <xdr:rowOff>136436</xdr:rowOff>
    </xdr:to>
    <xdr:sp macro="" textlink="">
      <xdr:nvSpPr>
        <xdr:cNvPr id="816" name="楕円 815">
          <a:extLst>
            <a:ext uri="{FF2B5EF4-FFF2-40B4-BE49-F238E27FC236}">
              <a16:creationId xmlns:a16="http://schemas.microsoft.com/office/drawing/2014/main" id="{13F284C7-ACE2-45E7-8813-6D2C5A321565}"/>
            </a:ext>
          </a:extLst>
        </xdr:cNvPr>
        <xdr:cNvSpPr/>
      </xdr:nvSpPr>
      <xdr:spPr>
        <a:xfrm>
          <a:off x="19494500" y="912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152963</xdr:rowOff>
    </xdr:from>
    <xdr:ext cx="534377" cy="259045"/>
    <xdr:sp macro="" textlink="">
      <xdr:nvSpPr>
        <xdr:cNvPr id="817" name="テキスト ボックス 816">
          <a:extLst>
            <a:ext uri="{FF2B5EF4-FFF2-40B4-BE49-F238E27FC236}">
              <a16:creationId xmlns:a16="http://schemas.microsoft.com/office/drawing/2014/main" id="{5CAFD473-82CB-4FCC-876C-AAF67D3D16BC}"/>
            </a:ext>
          </a:extLst>
        </xdr:cNvPr>
        <xdr:cNvSpPr txBox="1"/>
      </xdr:nvSpPr>
      <xdr:spPr>
        <a:xfrm>
          <a:off x="19278111" y="88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75641</xdr:rowOff>
    </xdr:from>
    <xdr:to>
      <xdr:col>98</xdr:col>
      <xdr:colOff>38100</xdr:colOff>
      <xdr:row>56</xdr:row>
      <xdr:rowOff>5791</xdr:rowOff>
    </xdr:to>
    <xdr:sp macro="" textlink="">
      <xdr:nvSpPr>
        <xdr:cNvPr id="818" name="楕円 817">
          <a:extLst>
            <a:ext uri="{FF2B5EF4-FFF2-40B4-BE49-F238E27FC236}">
              <a16:creationId xmlns:a16="http://schemas.microsoft.com/office/drawing/2014/main" id="{6B2E472D-FB1B-4D6F-B68E-991B970298CA}"/>
            </a:ext>
          </a:extLst>
        </xdr:cNvPr>
        <xdr:cNvSpPr/>
      </xdr:nvSpPr>
      <xdr:spPr>
        <a:xfrm>
          <a:off x="18605500" y="95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22318</xdr:rowOff>
    </xdr:from>
    <xdr:ext cx="534377" cy="259045"/>
    <xdr:sp macro="" textlink="">
      <xdr:nvSpPr>
        <xdr:cNvPr id="819" name="テキスト ボックス 818">
          <a:extLst>
            <a:ext uri="{FF2B5EF4-FFF2-40B4-BE49-F238E27FC236}">
              <a16:creationId xmlns:a16="http://schemas.microsoft.com/office/drawing/2014/main" id="{BF7ACD1A-6CB5-4C6B-BB29-4B63539A24B7}"/>
            </a:ext>
          </a:extLst>
        </xdr:cNvPr>
        <xdr:cNvSpPr txBox="1"/>
      </xdr:nvSpPr>
      <xdr:spPr>
        <a:xfrm>
          <a:off x="18389111" y="928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8AF1808D-1537-4B23-BC7C-837CFAC1F18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C1E75AEC-3E4D-49C8-9468-94AD3B8CF99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F4731879-D6F7-4278-B2E6-3A6E2ADFE4F2}"/>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62B08224-5182-41FD-9E8A-6C97D5AF63AB}"/>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A61C211B-1823-4F08-AD04-09A65E0227B9}"/>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F439F0EB-37FD-452B-BAFE-115C9FB9758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A1BA2F22-589E-4BC5-BF9E-CD2B32009982}"/>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4073449D-98EE-444B-B0FF-8F43AE8EDE21}"/>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7EFBC9EC-CA6B-486F-8BA2-B00124762A8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8AEC6B14-9A1A-46D6-BA31-45D322B09206}"/>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B10C8B7A-1DD7-44D4-88F1-CAB0DAB5FAB5}"/>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5C3F9EB9-178B-4D62-BAA1-66C69A7F94C3}"/>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63FD3D38-57DD-4345-9377-886BE1EF0D68}"/>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102AE2BF-A1D4-4181-A5E0-68A89DA5BB4D}"/>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DE125C2F-5D0C-4791-B6D0-A30E2CE91B7E}"/>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79721E98-4A04-4BAA-9C31-99811951A388}"/>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56A420B7-EF8C-49F3-9250-6B8A7F6E2134}"/>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858F9FDD-A47C-450A-B0E2-62B96C9B9F88}"/>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2E59C35C-0EBF-468F-B392-95CCBE4CA65B}"/>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C0C3B0B4-8F94-45A1-8B46-FEB181C35DB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5E774D4B-0A3B-4CE0-8EE6-4AD119F2B098}"/>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DDAB87FC-E196-4993-92D7-20625CF051BB}"/>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B5EF255D-B5D5-4F31-9492-C79318527EF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F7AB277F-E024-4E37-A10A-581462CDC618}"/>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F99A8237-7A46-4C64-AF63-2E8FE8C02AC4}"/>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531E5FBC-ADC2-429D-98D1-E7F4CBD90B89}"/>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86546</xdr:rowOff>
    </xdr:from>
    <xdr:to>
      <xdr:col>116</xdr:col>
      <xdr:colOff>63500</xdr:colOff>
      <xdr:row>75</xdr:row>
      <xdr:rowOff>10130</xdr:rowOff>
    </xdr:to>
    <xdr:cxnSp macro="">
      <xdr:nvCxnSpPr>
        <xdr:cNvPr id="846" name="直線コネクタ 845">
          <a:extLst>
            <a:ext uri="{FF2B5EF4-FFF2-40B4-BE49-F238E27FC236}">
              <a16:creationId xmlns:a16="http://schemas.microsoft.com/office/drawing/2014/main" id="{72E62B75-F5D2-4B3F-8921-40BC01C03AB7}"/>
            </a:ext>
          </a:extLst>
        </xdr:cNvPr>
        <xdr:cNvCxnSpPr/>
      </xdr:nvCxnSpPr>
      <xdr:spPr>
        <a:xfrm flipV="1">
          <a:off x="21323300" y="12773846"/>
          <a:ext cx="838200" cy="9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5B39227-8E39-40DB-9F1A-2FBE3D35C47F}"/>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21D30F1C-A1F1-4570-BD8B-301DC4BE6424}"/>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10130</xdr:rowOff>
    </xdr:from>
    <xdr:to>
      <xdr:col>111</xdr:col>
      <xdr:colOff>177800</xdr:colOff>
      <xdr:row>75</xdr:row>
      <xdr:rowOff>58899</xdr:rowOff>
    </xdr:to>
    <xdr:cxnSp macro="">
      <xdr:nvCxnSpPr>
        <xdr:cNvPr id="849" name="直線コネクタ 848">
          <a:extLst>
            <a:ext uri="{FF2B5EF4-FFF2-40B4-BE49-F238E27FC236}">
              <a16:creationId xmlns:a16="http://schemas.microsoft.com/office/drawing/2014/main" id="{83B6DB73-DA9D-4BF8-BCC0-18EE6B006024}"/>
            </a:ext>
          </a:extLst>
        </xdr:cNvPr>
        <xdr:cNvCxnSpPr/>
      </xdr:nvCxnSpPr>
      <xdr:spPr>
        <a:xfrm flipV="1">
          <a:off x="20434300" y="12868880"/>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E05C3EAD-4332-4473-887E-38E07E590B34}"/>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CA546502-A661-435F-8341-A213932F4F2B}"/>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166839</xdr:rowOff>
    </xdr:from>
    <xdr:to>
      <xdr:col>107</xdr:col>
      <xdr:colOff>50800</xdr:colOff>
      <xdr:row>75</xdr:row>
      <xdr:rowOff>58899</xdr:rowOff>
    </xdr:to>
    <xdr:cxnSp macro="">
      <xdr:nvCxnSpPr>
        <xdr:cNvPr id="852" name="直線コネクタ 851">
          <a:extLst>
            <a:ext uri="{FF2B5EF4-FFF2-40B4-BE49-F238E27FC236}">
              <a16:creationId xmlns:a16="http://schemas.microsoft.com/office/drawing/2014/main" id="{E6F17815-AB66-4094-BC6A-844984F4F1C8}"/>
            </a:ext>
          </a:extLst>
        </xdr:cNvPr>
        <xdr:cNvCxnSpPr/>
      </xdr:nvCxnSpPr>
      <xdr:spPr>
        <a:xfrm>
          <a:off x="19545300" y="12854139"/>
          <a:ext cx="889000" cy="6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879C1934-56B1-4993-A94C-D2B7C555DEB5}"/>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53826713-249F-4808-A583-D6E2A4F45987}"/>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166839</xdr:rowOff>
    </xdr:from>
    <xdr:to>
      <xdr:col>102</xdr:col>
      <xdr:colOff>114300</xdr:colOff>
      <xdr:row>75</xdr:row>
      <xdr:rowOff>30132</xdr:rowOff>
    </xdr:to>
    <xdr:cxnSp macro="">
      <xdr:nvCxnSpPr>
        <xdr:cNvPr id="855" name="直線コネクタ 854">
          <a:extLst>
            <a:ext uri="{FF2B5EF4-FFF2-40B4-BE49-F238E27FC236}">
              <a16:creationId xmlns:a16="http://schemas.microsoft.com/office/drawing/2014/main" id="{FE7C6D1F-8D91-459D-902C-8BB22FAD63B8}"/>
            </a:ext>
          </a:extLst>
        </xdr:cNvPr>
        <xdr:cNvCxnSpPr/>
      </xdr:nvCxnSpPr>
      <xdr:spPr>
        <a:xfrm flipV="1">
          <a:off x="18656300" y="12854139"/>
          <a:ext cx="889000" cy="3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89343</xdr:rowOff>
    </xdr:from>
    <xdr:to>
      <xdr:col>102</xdr:col>
      <xdr:colOff>165100</xdr:colOff>
      <xdr:row>76</xdr:row>
      <xdr:rowOff>19493</xdr:rowOff>
    </xdr:to>
    <xdr:sp macro="" textlink="">
      <xdr:nvSpPr>
        <xdr:cNvPr id="856" name="フローチャート: 判断 855">
          <a:extLst>
            <a:ext uri="{FF2B5EF4-FFF2-40B4-BE49-F238E27FC236}">
              <a16:creationId xmlns:a16="http://schemas.microsoft.com/office/drawing/2014/main" id="{3C1E60EA-0FBC-4A62-B7FD-4F042AC93050}"/>
            </a:ext>
          </a:extLst>
        </xdr:cNvPr>
        <xdr:cNvSpPr/>
      </xdr:nvSpPr>
      <xdr:spPr>
        <a:xfrm>
          <a:off x="19494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10620</xdr:rowOff>
    </xdr:from>
    <xdr:ext cx="599010" cy="259045"/>
    <xdr:sp macro="" textlink="">
      <xdr:nvSpPr>
        <xdr:cNvPr id="857" name="テキスト ボックス 856">
          <a:extLst>
            <a:ext uri="{FF2B5EF4-FFF2-40B4-BE49-F238E27FC236}">
              <a16:creationId xmlns:a16="http://schemas.microsoft.com/office/drawing/2014/main" id="{13FAF4B9-A4A5-40BE-B4D3-F15FF444C181}"/>
            </a:ext>
          </a:extLst>
        </xdr:cNvPr>
        <xdr:cNvSpPr txBox="1"/>
      </xdr:nvSpPr>
      <xdr:spPr>
        <a:xfrm>
          <a:off x="19245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98671</xdr:rowOff>
    </xdr:from>
    <xdr:to>
      <xdr:col>98</xdr:col>
      <xdr:colOff>38100</xdr:colOff>
      <xdr:row>76</xdr:row>
      <xdr:rowOff>28820</xdr:rowOff>
    </xdr:to>
    <xdr:sp macro="" textlink="">
      <xdr:nvSpPr>
        <xdr:cNvPr id="858" name="フローチャート: 判断 857">
          <a:extLst>
            <a:ext uri="{FF2B5EF4-FFF2-40B4-BE49-F238E27FC236}">
              <a16:creationId xmlns:a16="http://schemas.microsoft.com/office/drawing/2014/main" id="{AB1A6DFD-0CE7-4C5E-899A-F0933F721793}"/>
            </a:ext>
          </a:extLst>
        </xdr:cNvPr>
        <xdr:cNvSpPr/>
      </xdr:nvSpPr>
      <xdr:spPr>
        <a:xfrm>
          <a:off x="18605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19947</xdr:rowOff>
    </xdr:from>
    <xdr:ext cx="599010" cy="259045"/>
    <xdr:sp macro="" textlink="">
      <xdr:nvSpPr>
        <xdr:cNvPr id="859" name="テキスト ボックス 858">
          <a:extLst>
            <a:ext uri="{FF2B5EF4-FFF2-40B4-BE49-F238E27FC236}">
              <a16:creationId xmlns:a16="http://schemas.microsoft.com/office/drawing/2014/main" id="{A9F12497-F1FC-4E40-BDD9-068BEFA0A2E8}"/>
            </a:ext>
          </a:extLst>
        </xdr:cNvPr>
        <xdr:cNvSpPr txBox="1"/>
      </xdr:nvSpPr>
      <xdr:spPr>
        <a:xfrm>
          <a:off x="18356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2D7F0A1C-6814-4AEF-93C5-445412F7E41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A4C6575-7CF9-4B7E-BCB3-7A993CD47E87}"/>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2CA93368-626C-46AE-B698-540484880EF4}"/>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D78E195F-DA4A-4DED-8A69-7BAF5A2129EF}"/>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96635E2C-4B56-4389-8A43-AF46EF6A7452}"/>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35746</xdr:rowOff>
    </xdr:from>
    <xdr:to>
      <xdr:col>116</xdr:col>
      <xdr:colOff>114300</xdr:colOff>
      <xdr:row>74</xdr:row>
      <xdr:rowOff>137346</xdr:rowOff>
    </xdr:to>
    <xdr:sp macro="" textlink="">
      <xdr:nvSpPr>
        <xdr:cNvPr id="865" name="楕円 864">
          <a:extLst>
            <a:ext uri="{FF2B5EF4-FFF2-40B4-BE49-F238E27FC236}">
              <a16:creationId xmlns:a16="http://schemas.microsoft.com/office/drawing/2014/main" id="{F3357305-9DEF-4E71-BE8A-4DDB0E06A3AA}"/>
            </a:ext>
          </a:extLst>
        </xdr:cNvPr>
        <xdr:cNvSpPr/>
      </xdr:nvSpPr>
      <xdr:spPr>
        <a:xfrm>
          <a:off x="22110700" y="1272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58623</xdr:rowOff>
    </xdr:from>
    <xdr:ext cx="599010" cy="259045"/>
    <xdr:sp macro="" textlink="">
      <xdr:nvSpPr>
        <xdr:cNvPr id="866" name="繰出金該当値テキスト">
          <a:extLst>
            <a:ext uri="{FF2B5EF4-FFF2-40B4-BE49-F238E27FC236}">
              <a16:creationId xmlns:a16="http://schemas.microsoft.com/office/drawing/2014/main" id="{DEA1456B-48A4-4746-AA5C-51C1FF93D26A}"/>
            </a:ext>
          </a:extLst>
        </xdr:cNvPr>
        <xdr:cNvSpPr txBox="1"/>
      </xdr:nvSpPr>
      <xdr:spPr>
        <a:xfrm>
          <a:off x="22212300" y="125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130780</xdr:rowOff>
    </xdr:from>
    <xdr:to>
      <xdr:col>112</xdr:col>
      <xdr:colOff>38100</xdr:colOff>
      <xdr:row>75</xdr:row>
      <xdr:rowOff>60930</xdr:rowOff>
    </xdr:to>
    <xdr:sp macro="" textlink="">
      <xdr:nvSpPr>
        <xdr:cNvPr id="867" name="楕円 866">
          <a:extLst>
            <a:ext uri="{FF2B5EF4-FFF2-40B4-BE49-F238E27FC236}">
              <a16:creationId xmlns:a16="http://schemas.microsoft.com/office/drawing/2014/main" id="{ED99769D-6FD3-442C-AD45-383C9932449B}"/>
            </a:ext>
          </a:extLst>
        </xdr:cNvPr>
        <xdr:cNvSpPr/>
      </xdr:nvSpPr>
      <xdr:spPr>
        <a:xfrm>
          <a:off x="21272500" y="128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77457</xdr:rowOff>
    </xdr:from>
    <xdr:ext cx="599010" cy="259045"/>
    <xdr:sp macro="" textlink="">
      <xdr:nvSpPr>
        <xdr:cNvPr id="868" name="テキスト ボックス 867">
          <a:extLst>
            <a:ext uri="{FF2B5EF4-FFF2-40B4-BE49-F238E27FC236}">
              <a16:creationId xmlns:a16="http://schemas.microsoft.com/office/drawing/2014/main" id="{0F92A57B-6089-40F6-BF70-2610C2A0E25E}"/>
            </a:ext>
          </a:extLst>
        </xdr:cNvPr>
        <xdr:cNvSpPr txBox="1"/>
      </xdr:nvSpPr>
      <xdr:spPr>
        <a:xfrm>
          <a:off x="21023795" y="1259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8099</xdr:rowOff>
    </xdr:from>
    <xdr:to>
      <xdr:col>107</xdr:col>
      <xdr:colOff>101600</xdr:colOff>
      <xdr:row>75</xdr:row>
      <xdr:rowOff>109699</xdr:rowOff>
    </xdr:to>
    <xdr:sp macro="" textlink="">
      <xdr:nvSpPr>
        <xdr:cNvPr id="869" name="楕円 868">
          <a:extLst>
            <a:ext uri="{FF2B5EF4-FFF2-40B4-BE49-F238E27FC236}">
              <a16:creationId xmlns:a16="http://schemas.microsoft.com/office/drawing/2014/main" id="{F9C03729-0710-4F3F-98A5-5A2260E2A073}"/>
            </a:ext>
          </a:extLst>
        </xdr:cNvPr>
        <xdr:cNvSpPr/>
      </xdr:nvSpPr>
      <xdr:spPr>
        <a:xfrm>
          <a:off x="20383500" y="128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126226</xdr:rowOff>
    </xdr:from>
    <xdr:ext cx="599010" cy="259045"/>
    <xdr:sp macro="" textlink="">
      <xdr:nvSpPr>
        <xdr:cNvPr id="870" name="テキスト ボックス 869">
          <a:extLst>
            <a:ext uri="{FF2B5EF4-FFF2-40B4-BE49-F238E27FC236}">
              <a16:creationId xmlns:a16="http://schemas.microsoft.com/office/drawing/2014/main" id="{8EC21C4F-C45D-4B33-9D27-C823E2E8C164}"/>
            </a:ext>
          </a:extLst>
        </xdr:cNvPr>
        <xdr:cNvSpPr txBox="1"/>
      </xdr:nvSpPr>
      <xdr:spPr>
        <a:xfrm>
          <a:off x="20134795" y="1264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116039</xdr:rowOff>
    </xdr:from>
    <xdr:to>
      <xdr:col>102</xdr:col>
      <xdr:colOff>165100</xdr:colOff>
      <xdr:row>75</xdr:row>
      <xdr:rowOff>46189</xdr:rowOff>
    </xdr:to>
    <xdr:sp macro="" textlink="">
      <xdr:nvSpPr>
        <xdr:cNvPr id="871" name="楕円 870">
          <a:extLst>
            <a:ext uri="{FF2B5EF4-FFF2-40B4-BE49-F238E27FC236}">
              <a16:creationId xmlns:a16="http://schemas.microsoft.com/office/drawing/2014/main" id="{6F6D8658-B11F-4DFE-B033-ED68BC8BAE49}"/>
            </a:ext>
          </a:extLst>
        </xdr:cNvPr>
        <xdr:cNvSpPr/>
      </xdr:nvSpPr>
      <xdr:spPr>
        <a:xfrm>
          <a:off x="19494500" y="128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62716</xdr:rowOff>
    </xdr:from>
    <xdr:ext cx="599010" cy="259045"/>
    <xdr:sp macro="" textlink="">
      <xdr:nvSpPr>
        <xdr:cNvPr id="872" name="テキスト ボックス 871">
          <a:extLst>
            <a:ext uri="{FF2B5EF4-FFF2-40B4-BE49-F238E27FC236}">
              <a16:creationId xmlns:a16="http://schemas.microsoft.com/office/drawing/2014/main" id="{30DEF3E0-5CFC-42CD-81C2-5AEA8F992643}"/>
            </a:ext>
          </a:extLst>
        </xdr:cNvPr>
        <xdr:cNvSpPr txBox="1"/>
      </xdr:nvSpPr>
      <xdr:spPr>
        <a:xfrm>
          <a:off x="19245795" y="125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150782</xdr:rowOff>
    </xdr:from>
    <xdr:to>
      <xdr:col>98</xdr:col>
      <xdr:colOff>38100</xdr:colOff>
      <xdr:row>75</xdr:row>
      <xdr:rowOff>80932</xdr:rowOff>
    </xdr:to>
    <xdr:sp macro="" textlink="">
      <xdr:nvSpPr>
        <xdr:cNvPr id="873" name="楕円 872">
          <a:extLst>
            <a:ext uri="{FF2B5EF4-FFF2-40B4-BE49-F238E27FC236}">
              <a16:creationId xmlns:a16="http://schemas.microsoft.com/office/drawing/2014/main" id="{0E38AFAA-A2C6-4CBD-B4F2-AAF2F71B3C9C}"/>
            </a:ext>
          </a:extLst>
        </xdr:cNvPr>
        <xdr:cNvSpPr/>
      </xdr:nvSpPr>
      <xdr:spPr>
        <a:xfrm>
          <a:off x="18605500" y="128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97459</xdr:rowOff>
    </xdr:from>
    <xdr:ext cx="599010" cy="259045"/>
    <xdr:sp macro="" textlink="">
      <xdr:nvSpPr>
        <xdr:cNvPr id="874" name="テキスト ボックス 873">
          <a:extLst>
            <a:ext uri="{FF2B5EF4-FFF2-40B4-BE49-F238E27FC236}">
              <a16:creationId xmlns:a16="http://schemas.microsoft.com/office/drawing/2014/main" id="{77532739-1ED2-48C5-A90E-214D6983F55E}"/>
            </a:ext>
          </a:extLst>
        </xdr:cNvPr>
        <xdr:cNvSpPr txBox="1"/>
      </xdr:nvSpPr>
      <xdr:spPr>
        <a:xfrm>
          <a:off x="18356795" y="1261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305ADAEA-188E-4492-B06C-B488724DA65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E60FE884-8D9A-49D6-AF0C-BB4C02B2CB72}"/>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6397085D-2612-48A4-B780-CA4C18963A6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435BA8C9-C4A9-4989-8D44-F0B3A220785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4F1FECF1-D1E1-4497-847F-6B0690F32873}"/>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2561482C-38D6-4488-A878-D3C57D20A71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259A33B0-DA17-4BB0-9E53-AC2BC49ACA8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369543B6-E375-4983-A7A5-4E4D7FCD852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2D6B900D-07A6-4557-B29C-441C5969E44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632144FB-957B-4973-8A12-E50F70601F9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220AA9F-363F-43F8-A106-1EE265874094}"/>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11F4631D-3AD8-49B0-BB6A-FDE0FD0157D1}"/>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55663E66-20FB-4C4B-A6E9-ACC22C1E78AA}"/>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D7457B28-46A1-400A-BD98-D5694AD15A0E}"/>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44AB5357-5CFA-4227-9AD4-156CC00D99F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20D6594-805E-4C0B-B7D8-5FE674D78575}"/>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D3AD6A6D-2205-4C29-A1B3-11B6B1ED29A3}"/>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AC8666BA-483A-4A62-B9A6-32C9E0F512C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FDD62544-BBDF-4D6B-AB4A-3EAC0F9F0A3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9414F493-ED06-4FD6-8C9A-60F9B4ECB03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ABC919A1-D06E-4197-BA08-FE04C6A163F7}"/>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BE58EE6-DFD5-47CC-AE77-9CB4F7044898}"/>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5F819AE1-ED29-4546-B007-D8E7D086F436}"/>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FACED151-BCC7-42B9-A7C1-4950A4B2CBA4}"/>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63352E07-9FF9-481C-9759-15055CCBA953}"/>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634EDBAB-09B1-414F-B36E-2EB1802B498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2C151C02-5220-4D5C-8E89-CB22E4AC0FE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A5396741-A2A8-48AB-81BB-FB39F084596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5E0DF633-B777-4F6C-B0E3-F658F56428E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3F6D6BDF-00FA-4830-B84D-EB8D62CB5E5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4550F82F-42EF-4724-B203-0BDB859DE2B1}"/>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BC07E075-53BF-42FF-B576-1443413FD16A}"/>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36C0504B-0C64-4F75-9718-E6EB97F45DE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786EBF50-7758-411B-8400-207D4C118E2B}"/>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13D87821-E719-4812-A9F4-30B4442DC85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E6208E1B-CE39-41ED-9D74-E9147B72A48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EBB6A9F3-CF56-4B34-806A-B1FFDA850A7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215F626D-E2CB-44A5-83D0-76E8B8FC3E5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E81AEAAE-2A8A-47FF-8BC4-7069AFDF20D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6F156B95-756A-4612-B46F-67903A5E589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8D8602BB-FFDF-46CA-A7F1-44FB13E5478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6A33CFF2-ABBD-47E4-BA90-1412FE18785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D13DC994-000A-48E9-9F11-570A6CF5512A}"/>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88BAA323-8921-4540-A43C-AB86FA7E926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9A080ED5-EDA0-40A7-AF8C-DD721C7563C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389EDDF4-4E41-4DAF-AC0E-C468E4014E76}"/>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CC7F6687-7BF4-4EC7-A779-592D4A5A434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C9D49B0E-6DC9-4C46-B25B-94F5FF941D4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BA1DE1EB-3A29-410A-AB91-B7988E7E32E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C3F135A7-9F49-4215-AC78-4BFBE8FF00D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F2A913EB-A220-47F0-8C3A-DCD97136E0E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5C4A58FF-338A-4F3D-8597-985CF04A646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令和５年度の決算額は、公共土木事業や一部事務組合負担金の減額他により全体で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人件費については、一般職員・会計年度任用職員の配置により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％減、物件費については町内路線バス委託料、生活支援臨時特別給付金事業委託料等により微増となっている。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維持補修費については太郎川公園修繕の増額のほか、住宅修繕、防災行政無線局修繕、雲の上の施設群修繕料等の減額により</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％減となった。扶助費では、生活支援臨時特別給付金ほかの減額で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補助費等では、一部事務組合負担金の減額等により</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％の減となった。普通建設事業費については、道路橋梁維持費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繰越含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、キジ加工施設整備補助金等により減額となった。災害復旧費については、繰越事業を含む工事請負費の増額等に伴い全体的に増額となった。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公債費については、繰上償還金、長期債元利償還金で増額となった。貸付金については、第三セクターへの貸付を行ったため増額となった。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D36857-5E6E-4E31-8DC2-035F290B90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D89310F-2509-46F6-B4F4-91B7228C3F2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81F7296-3FF6-44C1-BE59-F8A52CEFF23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8AE47FA-0762-4555-A200-520E7AC9743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D64708-1FB1-41A0-91B1-870D36373E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E7FF72-68FF-48D2-8B44-AE70FE74F4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A2DD09-C839-4036-B5DF-087D1CCC6F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A39ECD-1E70-4714-951F-7D65A6D3E0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010EB86-8FF1-4747-B8F2-271C166B35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5B454C0-0896-4090-9560-58177BB26F6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3,175
3,161
236.45
6,520,785
6,448,255
36,567
3,103,897
8,064,646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0CE298-4D90-4999-B7B8-C69A0A2B8C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0B001D-E52A-491C-B601-94E8BF0541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A46012-B366-4237-9046-0DE30F84E9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574DE5-9DA4-4FCF-8F0F-A3E6AAB310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C723C6-486C-401F-A685-6FF51636ED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4919E18-961A-4CED-A166-EF73B632588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0A4AA71-9DCF-4A76-B1A3-D81E60DBE16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76711CC-8BAD-4D10-8BA5-E7A7E671F0A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7E515C6-F53A-4C3B-935A-2AF52A50F61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EDBA8F-EA82-4C06-AB12-B30C09ACC8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5B7D573-9D9B-4AC8-935D-DCC443F0DE2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A8FE9AB-15A1-44B1-8803-3F21510823E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D4E091D-162B-4D85-934F-65F5639BC67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A6BE4C9-141F-4755-9CCA-A1843BA2126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A35E47-DA01-4711-BA63-40195D1F72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CADC369-1610-4084-8E46-B2BC1016D7C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079CF2-8FCD-46F1-B898-1CAB603763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5B10D83-05B3-4F6B-94F1-58FF30478D7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E0505B5-3570-440B-8C52-CB6137561FE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1C80EF1-F25B-4BDF-9A37-A99FBD232E2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85F252E-6298-4B42-BB4A-8F1C468E2A9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7FE5561-D468-4658-8553-C7D66669425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C94819E-8628-44DF-A676-E5C72172D9C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01EE171-C5EF-4D05-990B-F2DC0B1A963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825D70E-31F0-4E2D-8DD0-D224F31788C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E6E8072-5053-4953-9430-CD6B9B6F09F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EF3B98D-348A-42CB-A32B-36625E53C27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0C58952-31D3-46E9-86F3-EB6CF81D9B8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3C4550A-B829-44AA-A5D2-E2ED7027D3B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E141212-4F6E-4166-9784-CA08870DF38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F11ACF28-8B86-4950-9D98-C37614D5D7C5}"/>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DD186080-E20E-428C-AF42-B91D50F06BD4}"/>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7461D649-D4F8-45D3-8C62-4D993C0B53D7}"/>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FB8FDD14-0390-4F9F-AABB-E7618AF8548F}"/>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9DE9DDBA-67F1-4543-81BC-A8F27A1DD508}"/>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552A4A28-792D-4A33-9377-5A34A418A697}"/>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BE05D58B-8636-426E-A766-AFF41C2B570C}"/>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C8F9094C-286B-479A-9701-31AFAA561308}"/>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4B2257-9BF1-4CC8-8731-43B28B54C42D}"/>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645DF9F8-DD2A-4C18-8B54-C0A6B36C6CB7}"/>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D3908C8-4E43-49B4-AFB4-DC1B15CFFD1C}"/>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587B4BDC-7BF7-45A0-942F-D50167A783AF}"/>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5E4A1751-F652-49CD-8E8C-0D8404314649}"/>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5B8698B3-5453-4C9D-B8BA-C45AF169280D}"/>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6315338D-7511-4120-BE68-5962E1C3B9A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824A7C13-EA98-4515-A560-65F84CCEC363}"/>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DBA63E0A-4B8A-4A88-97DC-BC91836C260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9CA2F641-D282-4082-8921-68F0F3CA3A11}"/>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7D17824C-C6D4-483D-A00F-13F63DE28BC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34F9CFF0-5AF7-4953-8073-85B5E5304F13}"/>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DC3B2ED6-8A11-4919-AE81-72D38A2D35DD}"/>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9E806669-526F-4182-9A8C-FA1AA9558BC9}"/>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13227</xdr:rowOff>
    </xdr:from>
    <xdr:to>
      <xdr:col>24</xdr:col>
      <xdr:colOff>63500</xdr:colOff>
      <xdr:row>37</xdr:row>
      <xdr:rowOff>58004</xdr:rowOff>
    </xdr:to>
    <xdr:cxnSp macro="">
      <xdr:nvCxnSpPr>
        <xdr:cNvPr id="64" name="直線コネクタ 63">
          <a:extLst>
            <a:ext uri="{FF2B5EF4-FFF2-40B4-BE49-F238E27FC236}">
              <a16:creationId xmlns:a16="http://schemas.microsoft.com/office/drawing/2014/main" id="{E79671AC-6B36-445F-AE39-701437A8CA46}"/>
            </a:ext>
          </a:extLst>
        </xdr:cNvPr>
        <xdr:cNvCxnSpPr/>
      </xdr:nvCxnSpPr>
      <xdr:spPr>
        <a:xfrm flipV="1">
          <a:off x="3797300" y="6356877"/>
          <a:ext cx="838200" cy="4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65DD6BAA-51EA-40F6-A506-CCE62557EA89}"/>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DC48D73A-9F8E-4320-8715-F234652C7598}"/>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58004</xdr:rowOff>
    </xdr:from>
    <xdr:to>
      <xdr:col>19</xdr:col>
      <xdr:colOff>177800</xdr:colOff>
      <xdr:row>37</xdr:row>
      <xdr:rowOff>76492</xdr:rowOff>
    </xdr:to>
    <xdr:cxnSp macro="">
      <xdr:nvCxnSpPr>
        <xdr:cNvPr id="67" name="直線コネクタ 66">
          <a:extLst>
            <a:ext uri="{FF2B5EF4-FFF2-40B4-BE49-F238E27FC236}">
              <a16:creationId xmlns:a16="http://schemas.microsoft.com/office/drawing/2014/main" id="{74FD8C52-BB81-48D9-8C7D-CD7DE7F9F978}"/>
            </a:ext>
          </a:extLst>
        </xdr:cNvPr>
        <xdr:cNvCxnSpPr/>
      </xdr:nvCxnSpPr>
      <xdr:spPr>
        <a:xfrm flipV="1">
          <a:off x="2908300" y="6401654"/>
          <a:ext cx="889000" cy="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EB4DFABB-951F-4BAA-AC41-C7B851EB1B0B}"/>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B22139AE-4D8F-4E42-80DC-6482361FCC03}"/>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76492</xdr:rowOff>
    </xdr:from>
    <xdr:to>
      <xdr:col>15</xdr:col>
      <xdr:colOff>50800</xdr:colOff>
      <xdr:row>37</xdr:row>
      <xdr:rowOff>78149</xdr:rowOff>
    </xdr:to>
    <xdr:cxnSp macro="">
      <xdr:nvCxnSpPr>
        <xdr:cNvPr id="70" name="直線コネクタ 69">
          <a:extLst>
            <a:ext uri="{FF2B5EF4-FFF2-40B4-BE49-F238E27FC236}">
              <a16:creationId xmlns:a16="http://schemas.microsoft.com/office/drawing/2014/main" id="{23924A15-0694-439E-AD0A-99A5BDD30529}"/>
            </a:ext>
          </a:extLst>
        </xdr:cNvPr>
        <xdr:cNvCxnSpPr/>
      </xdr:nvCxnSpPr>
      <xdr:spPr>
        <a:xfrm flipV="1">
          <a:off x="2019300" y="6420142"/>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F597B893-E54E-44E8-8558-FED61BA24C65}"/>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4BFFF573-380B-4117-A799-2B061BF3D99B}"/>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76321</xdr:rowOff>
    </xdr:from>
    <xdr:to>
      <xdr:col>10</xdr:col>
      <xdr:colOff>114300</xdr:colOff>
      <xdr:row>37</xdr:row>
      <xdr:rowOff>78149</xdr:rowOff>
    </xdr:to>
    <xdr:cxnSp macro="">
      <xdr:nvCxnSpPr>
        <xdr:cNvPr id="73" name="直線コネクタ 72">
          <a:extLst>
            <a:ext uri="{FF2B5EF4-FFF2-40B4-BE49-F238E27FC236}">
              <a16:creationId xmlns:a16="http://schemas.microsoft.com/office/drawing/2014/main" id="{112B391D-A0D8-45B0-AD94-02894A097B60}"/>
            </a:ext>
          </a:extLst>
        </xdr:cNvPr>
        <xdr:cNvCxnSpPr/>
      </xdr:nvCxnSpPr>
      <xdr:spPr>
        <a:xfrm>
          <a:off x="1130300" y="641997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112617</xdr:rowOff>
    </xdr:from>
    <xdr:to>
      <xdr:col>10</xdr:col>
      <xdr:colOff>165100</xdr:colOff>
      <xdr:row>37</xdr:row>
      <xdr:rowOff>42767</xdr:rowOff>
    </xdr:to>
    <xdr:sp macro="" textlink="">
      <xdr:nvSpPr>
        <xdr:cNvPr id="74" name="フローチャート: 判断 73">
          <a:extLst>
            <a:ext uri="{FF2B5EF4-FFF2-40B4-BE49-F238E27FC236}">
              <a16:creationId xmlns:a16="http://schemas.microsoft.com/office/drawing/2014/main" id="{BAD0A1B7-1965-4841-8123-330E47A29BA5}"/>
            </a:ext>
          </a:extLst>
        </xdr:cNvPr>
        <xdr:cNvSpPr/>
      </xdr:nvSpPr>
      <xdr:spPr>
        <a:xfrm>
          <a:off x="1968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59294</xdr:rowOff>
    </xdr:from>
    <xdr:ext cx="534377" cy="259045"/>
    <xdr:sp macro="" textlink="">
      <xdr:nvSpPr>
        <xdr:cNvPr id="75" name="テキスト ボックス 74">
          <a:extLst>
            <a:ext uri="{FF2B5EF4-FFF2-40B4-BE49-F238E27FC236}">
              <a16:creationId xmlns:a16="http://schemas.microsoft.com/office/drawing/2014/main" id="{AA65FFF0-5F3B-4606-9897-259AC2EE4ADB}"/>
            </a:ext>
          </a:extLst>
        </xdr:cNvPr>
        <xdr:cNvSpPr txBox="1"/>
      </xdr:nvSpPr>
      <xdr:spPr>
        <a:xfrm>
          <a:off x="1752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96444</xdr:rowOff>
    </xdr:from>
    <xdr:to>
      <xdr:col>6</xdr:col>
      <xdr:colOff>38100</xdr:colOff>
      <xdr:row>37</xdr:row>
      <xdr:rowOff>26594</xdr:rowOff>
    </xdr:to>
    <xdr:sp macro="" textlink="">
      <xdr:nvSpPr>
        <xdr:cNvPr id="76" name="フローチャート: 判断 75">
          <a:extLst>
            <a:ext uri="{FF2B5EF4-FFF2-40B4-BE49-F238E27FC236}">
              <a16:creationId xmlns:a16="http://schemas.microsoft.com/office/drawing/2014/main" id="{8C9F405D-7927-45D7-836C-C3349CD5B78C}"/>
            </a:ext>
          </a:extLst>
        </xdr:cNvPr>
        <xdr:cNvSpPr/>
      </xdr:nvSpPr>
      <xdr:spPr>
        <a:xfrm>
          <a:off x="1079500" y="6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43121</xdr:rowOff>
    </xdr:from>
    <xdr:ext cx="534377" cy="259045"/>
    <xdr:sp macro="" textlink="">
      <xdr:nvSpPr>
        <xdr:cNvPr id="77" name="テキスト ボックス 76">
          <a:extLst>
            <a:ext uri="{FF2B5EF4-FFF2-40B4-BE49-F238E27FC236}">
              <a16:creationId xmlns:a16="http://schemas.microsoft.com/office/drawing/2014/main" id="{C4E4C727-E1E7-4F5A-B8FA-6472BB2EED6F}"/>
            </a:ext>
          </a:extLst>
        </xdr:cNvPr>
        <xdr:cNvSpPr txBox="1"/>
      </xdr:nvSpPr>
      <xdr:spPr>
        <a:xfrm>
          <a:off x="863111" y="6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71B10F4-4732-4CCC-A15D-705938C7004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F774158-36F5-4F96-B8B6-220B46343D1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48983E7F-1A9C-475A-AE80-8BE5E22E081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BA6FE128-3E41-4D7F-BACB-4EEFCB2D5C3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D507C2AF-B5B1-4C71-9D97-F422F8B7E57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133877</xdr:rowOff>
    </xdr:from>
    <xdr:to>
      <xdr:col>24</xdr:col>
      <xdr:colOff>114300</xdr:colOff>
      <xdr:row>37</xdr:row>
      <xdr:rowOff>64027</xdr:rowOff>
    </xdr:to>
    <xdr:sp macro="" textlink="">
      <xdr:nvSpPr>
        <xdr:cNvPr id="83" name="楕円 82">
          <a:extLst>
            <a:ext uri="{FF2B5EF4-FFF2-40B4-BE49-F238E27FC236}">
              <a16:creationId xmlns:a16="http://schemas.microsoft.com/office/drawing/2014/main" id="{040D9F6B-FE16-4978-BA52-E45C7500C5AF}"/>
            </a:ext>
          </a:extLst>
        </xdr:cNvPr>
        <xdr:cNvSpPr/>
      </xdr:nvSpPr>
      <xdr:spPr>
        <a:xfrm>
          <a:off x="4584700" y="63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112304</xdr:rowOff>
    </xdr:from>
    <xdr:ext cx="534377" cy="259045"/>
    <xdr:sp macro="" textlink="">
      <xdr:nvSpPr>
        <xdr:cNvPr id="84" name="議会費該当値テキスト">
          <a:extLst>
            <a:ext uri="{FF2B5EF4-FFF2-40B4-BE49-F238E27FC236}">
              <a16:creationId xmlns:a16="http://schemas.microsoft.com/office/drawing/2014/main" id="{CB892B09-7C74-4C0F-B8D0-BB9426F86865}"/>
            </a:ext>
          </a:extLst>
        </xdr:cNvPr>
        <xdr:cNvSpPr txBox="1"/>
      </xdr:nvSpPr>
      <xdr:spPr>
        <a:xfrm>
          <a:off x="4686300" y="62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7204</xdr:rowOff>
    </xdr:from>
    <xdr:to>
      <xdr:col>20</xdr:col>
      <xdr:colOff>38100</xdr:colOff>
      <xdr:row>37</xdr:row>
      <xdr:rowOff>108804</xdr:rowOff>
    </xdr:to>
    <xdr:sp macro="" textlink="">
      <xdr:nvSpPr>
        <xdr:cNvPr id="85" name="楕円 84">
          <a:extLst>
            <a:ext uri="{FF2B5EF4-FFF2-40B4-BE49-F238E27FC236}">
              <a16:creationId xmlns:a16="http://schemas.microsoft.com/office/drawing/2014/main" id="{E607AE4B-0E1B-4685-BFC7-64E0BE9FAD87}"/>
            </a:ext>
          </a:extLst>
        </xdr:cNvPr>
        <xdr:cNvSpPr/>
      </xdr:nvSpPr>
      <xdr:spPr>
        <a:xfrm>
          <a:off x="3746500" y="63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99931</xdr:rowOff>
    </xdr:from>
    <xdr:ext cx="534377" cy="259045"/>
    <xdr:sp macro="" textlink="">
      <xdr:nvSpPr>
        <xdr:cNvPr id="86" name="テキスト ボックス 85">
          <a:extLst>
            <a:ext uri="{FF2B5EF4-FFF2-40B4-BE49-F238E27FC236}">
              <a16:creationId xmlns:a16="http://schemas.microsoft.com/office/drawing/2014/main" id="{F410F9F7-9329-4F5A-BB90-6A1956DFDF08}"/>
            </a:ext>
          </a:extLst>
        </xdr:cNvPr>
        <xdr:cNvSpPr txBox="1"/>
      </xdr:nvSpPr>
      <xdr:spPr>
        <a:xfrm>
          <a:off x="3530111" y="64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25692</xdr:rowOff>
    </xdr:from>
    <xdr:to>
      <xdr:col>15</xdr:col>
      <xdr:colOff>101600</xdr:colOff>
      <xdr:row>37</xdr:row>
      <xdr:rowOff>127292</xdr:rowOff>
    </xdr:to>
    <xdr:sp macro="" textlink="">
      <xdr:nvSpPr>
        <xdr:cNvPr id="87" name="楕円 86">
          <a:extLst>
            <a:ext uri="{FF2B5EF4-FFF2-40B4-BE49-F238E27FC236}">
              <a16:creationId xmlns:a16="http://schemas.microsoft.com/office/drawing/2014/main" id="{ED36E545-9A57-4FD6-B4BF-B4C950723C40}"/>
            </a:ext>
          </a:extLst>
        </xdr:cNvPr>
        <xdr:cNvSpPr/>
      </xdr:nvSpPr>
      <xdr:spPr>
        <a:xfrm>
          <a:off x="2857500" y="63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118419</xdr:rowOff>
    </xdr:from>
    <xdr:ext cx="534377" cy="259045"/>
    <xdr:sp macro="" textlink="">
      <xdr:nvSpPr>
        <xdr:cNvPr id="88" name="テキスト ボックス 87">
          <a:extLst>
            <a:ext uri="{FF2B5EF4-FFF2-40B4-BE49-F238E27FC236}">
              <a16:creationId xmlns:a16="http://schemas.microsoft.com/office/drawing/2014/main" id="{BCBC01E5-4210-407A-8BF1-A94C22585B4C}"/>
            </a:ext>
          </a:extLst>
        </xdr:cNvPr>
        <xdr:cNvSpPr txBox="1"/>
      </xdr:nvSpPr>
      <xdr:spPr>
        <a:xfrm>
          <a:off x="2641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27349</xdr:rowOff>
    </xdr:from>
    <xdr:to>
      <xdr:col>10</xdr:col>
      <xdr:colOff>165100</xdr:colOff>
      <xdr:row>37</xdr:row>
      <xdr:rowOff>128949</xdr:rowOff>
    </xdr:to>
    <xdr:sp macro="" textlink="">
      <xdr:nvSpPr>
        <xdr:cNvPr id="89" name="楕円 88">
          <a:extLst>
            <a:ext uri="{FF2B5EF4-FFF2-40B4-BE49-F238E27FC236}">
              <a16:creationId xmlns:a16="http://schemas.microsoft.com/office/drawing/2014/main" id="{2CD9B6AD-FC5D-4559-A298-F9A62F8AA026}"/>
            </a:ext>
          </a:extLst>
        </xdr:cNvPr>
        <xdr:cNvSpPr/>
      </xdr:nvSpPr>
      <xdr:spPr>
        <a:xfrm>
          <a:off x="1968500" y="63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120076</xdr:rowOff>
    </xdr:from>
    <xdr:ext cx="534377" cy="259045"/>
    <xdr:sp macro="" textlink="">
      <xdr:nvSpPr>
        <xdr:cNvPr id="90" name="テキスト ボックス 89">
          <a:extLst>
            <a:ext uri="{FF2B5EF4-FFF2-40B4-BE49-F238E27FC236}">
              <a16:creationId xmlns:a16="http://schemas.microsoft.com/office/drawing/2014/main" id="{A4EA5DE3-7E1C-403F-BF57-C7598121FB72}"/>
            </a:ext>
          </a:extLst>
        </xdr:cNvPr>
        <xdr:cNvSpPr txBox="1"/>
      </xdr:nvSpPr>
      <xdr:spPr>
        <a:xfrm>
          <a:off x="1752111" y="646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25521</xdr:rowOff>
    </xdr:from>
    <xdr:to>
      <xdr:col>6</xdr:col>
      <xdr:colOff>38100</xdr:colOff>
      <xdr:row>37</xdr:row>
      <xdr:rowOff>127121</xdr:rowOff>
    </xdr:to>
    <xdr:sp macro="" textlink="">
      <xdr:nvSpPr>
        <xdr:cNvPr id="91" name="楕円 90">
          <a:extLst>
            <a:ext uri="{FF2B5EF4-FFF2-40B4-BE49-F238E27FC236}">
              <a16:creationId xmlns:a16="http://schemas.microsoft.com/office/drawing/2014/main" id="{3916C937-960E-408D-9C48-811CD16A41A3}"/>
            </a:ext>
          </a:extLst>
        </xdr:cNvPr>
        <xdr:cNvSpPr/>
      </xdr:nvSpPr>
      <xdr:spPr>
        <a:xfrm>
          <a:off x="1079500" y="636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118248</xdr:rowOff>
    </xdr:from>
    <xdr:ext cx="534377" cy="259045"/>
    <xdr:sp macro="" textlink="">
      <xdr:nvSpPr>
        <xdr:cNvPr id="92" name="テキスト ボックス 91">
          <a:extLst>
            <a:ext uri="{FF2B5EF4-FFF2-40B4-BE49-F238E27FC236}">
              <a16:creationId xmlns:a16="http://schemas.microsoft.com/office/drawing/2014/main" id="{689EDF88-91AE-4A0D-8948-B56A3893955B}"/>
            </a:ext>
          </a:extLst>
        </xdr:cNvPr>
        <xdr:cNvSpPr txBox="1"/>
      </xdr:nvSpPr>
      <xdr:spPr>
        <a:xfrm>
          <a:off x="863111" y="6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A9BB075C-6F79-49AB-BC0F-A810A0D259C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900B8ACA-B196-48BF-906B-1A5513CA80E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1B0F2BB3-656F-4B0A-B8F8-4354FD85E15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E62BB71F-DFC4-4EE4-B336-B835C35D36D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F0D44EB0-79AC-408E-BC4D-F35AA25B21A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D7091A9A-B400-4191-9583-202FBF67410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472EB3B9-F4C7-427B-97F1-803F75DC63B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68F47A8C-2266-42B7-A710-F262BDEA05F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DDE954A8-CC12-4916-B657-522947D3C39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622712AF-71B3-458C-8CD4-E3F6CFC47FD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83F0DA0B-B772-4246-B4C2-90D9F21D8D7E}"/>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31D55F5E-3DE2-404F-99B6-28EAE11DA5D4}"/>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2558DDE3-1A12-4FA8-BD3C-BEA6F845843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A79A71C9-AC63-4662-B554-4701237048DC}"/>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D054C7F1-296B-418A-BA78-0A470030BD43}"/>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4AA0B48E-5FDD-4D91-A5B4-302DBCFF420C}"/>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E84CCC09-9909-4EFE-9B84-55CC9385A0B2}"/>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43D275CC-CCE7-4DA4-A7DF-B7C68D21BCA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F67A1EFB-3FF1-4433-9C4C-BFDA2E14F5DF}"/>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8B2417EF-68AE-4248-9732-32F1257D75A6}"/>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955B79FF-A20A-4EFB-B16C-DB09152DD56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92C87FD6-0677-4FB5-B8AE-250CCB7422AA}"/>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AAB58B75-CFE1-4945-845B-2E9345BAC36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307291AD-67CB-4777-B635-2784E86BF75B}"/>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DFAE72BD-C4F9-444C-A674-8E44CA3D1EB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B4E91D59-296D-4670-991A-D18BD1836C45}"/>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269858E6-D3A3-4AF2-B824-8B7AC122BE8E}"/>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F7F27F02-4124-4E4B-AB8E-0241A36BA929}"/>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27536</xdr:rowOff>
    </xdr:from>
    <xdr:to>
      <xdr:col>24</xdr:col>
      <xdr:colOff>63500</xdr:colOff>
      <xdr:row>56</xdr:row>
      <xdr:rowOff>80129</xdr:rowOff>
    </xdr:to>
    <xdr:cxnSp macro="">
      <xdr:nvCxnSpPr>
        <xdr:cNvPr id="121" name="直線コネクタ 120">
          <a:extLst>
            <a:ext uri="{FF2B5EF4-FFF2-40B4-BE49-F238E27FC236}">
              <a16:creationId xmlns:a16="http://schemas.microsoft.com/office/drawing/2014/main" id="{08439897-7C7A-4431-AD7C-B2586D8E1954}"/>
            </a:ext>
          </a:extLst>
        </xdr:cNvPr>
        <xdr:cNvCxnSpPr/>
      </xdr:nvCxnSpPr>
      <xdr:spPr>
        <a:xfrm flipV="1">
          <a:off x="3797300" y="9628736"/>
          <a:ext cx="838200" cy="5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17A41715-BA94-45C1-83BB-A2A2DCA55EF2}"/>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83011A41-1A4D-409E-B637-C002ADACF7A8}"/>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30129</xdr:rowOff>
    </xdr:from>
    <xdr:to>
      <xdr:col>19</xdr:col>
      <xdr:colOff>177800</xdr:colOff>
      <xdr:row>56</xdr:row>
      <xdr:rowOff>80129</xdr:rowOff>
    </xdr:to>
    <xdr:cxnSp macro="">
      <xdr:nvCxnSpPr>
        <xdr:cNvPr id="124" name="直線コネクタ 123">
          <a:extLst>
            <a:ext uri="{FF2B5EF4-FFF2-40B4-BE49-F238E27FC236}">
              <a16:creationId xmlns:a16="http://schemas.microsoft.com/office/drawing/2014/main" id="{9314533C-7727-4B12-BCB1-109E9F401486}"/>
            </a:ext>
          </a:extLst>
        </xdr:cNvPr>
        <xdr:cNvCxnSpPr/>
      </xdr:nvCxnSpPr>
      <xdr:spPr>
        <a:xfrm>
          <a:off x="2908300" y="9288429"/>
          <a:ext cx="889000" cy="3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A85AD1B9-6A58-4A79-9A26-96CA6C44E3D1}"/>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2557080C-B477-48FB-A178-B256E91DD111}"/>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105501</xdr:rowOff>
    </xdr:from>
    <xdr:to>
      <xdr:col>15</xdr:col>
      <xdr:colOff>50800</xdr:colOff>
      <xdr:row>54</xdr:row>
      <xdr:rowOff>30129</xdr:rowOff>
    </xdr:to>
    <xdr:cxnSp macro="">
      <xdr:nvCxnSpPr>
        <xdr:cNvPr id="127" name="直線コネクタ 126">
          <a:extLst>
            <a:ext uri="{FF2B5EF4-FFF2-40B4-BE49-F238E27FC236}">
              <a16:creationId xmlns:a16="http://schemas.microsoft.com/office/drawing/2014/main" id="{C6F544BA-4717-4EE1-BE36-F033706DC82E}"/>
            </a:ext>
          </a:extLst>
        </xdr:cNvPr>
        <xdr:cNvCxnSpPr/>
      </xdr:nvCxnSpPr>
      <xdr:spPr>
        <a:xfrm>
          <a:off x="2019300" y="9192351"/>
          <a:ext cx="889000" cy="9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3AD47657-ED69-43C3-A087-2C6A865633D6}"/>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7F29C68E-6974-4135-A8DA-70729C9BF82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105501</xdr:rowOff>
    </xdr:from>
    <xdr:to>
      <xdr:col>10</xdr:col>
      <xdr:colOff>114300</xdr:colOff>
      <xdr:row>56</xdr:row>
      <xdr:rowOff>144620</xdr:rowOff>
    </xdr:to>
    <xdr:cxnSp macro="">
      <xdr:nvCxnSpPr>
        <xdr:cNvPr id="130" name="直線コネクタ 129">
          <a:extLst>
            <a:ext uri="{FF2B5EF4-FFF2-40B4-BE49-F238E27FC236}">
              <a16:creationId xmlns:a16="http://schemas.microsoft.com/office/drawing/2014/main" id="{3F54122C-EEE8-42F7-9AE2-70E54CCF0FD7}"/>
            </a:ext>
          </a:extLst>
        </xdr:cNvPr>
        <xdr:cNvCxnSpPr/>
      </xdr:nvCxnSpPr>
      <xdr:spPr>
        <a:xfrm flipV="1">
          <a:off x="1130300" y="9192351"/>
          <a:ext cx="889000" cy="55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144918</xdr:rowOff>
    </xdr:from>
    <xdr:to>
      <xdr:col>10</xdr:col>
      <xdr:colOff>165100</xdr:colOff>
      <xdr:row>56</xdr:row>
      <xdr:rowOff>75068</xdr:rowOff>
    </xdr:to>
    <xdr:sp macro="" textlink="">
      <xdr:nvSpPr>
        <xdr:cNvPr id="131" name="フローチャート: 判断 130">
          <a:extLst>
            <a:ext uri="{FF2B5EF4-FFF2-40B4-BE49-F238E27FC236}">
              <a16:creationId xmlns:a16="http://schemas.microsoft.com/office/drawing/2014/main" id="{17B43F96-C1BB-4465-A8E2-06261C0DAAE7}"/>
            </a:ext>
          </a:extLst>
        </xdr:cNvPr>
        <xdr:cNvSpPr/>
      </xdr:nvSpPr>
      <xdr:spPr>
        <a:xfrm>
          <a:off x="1968500" y="95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66195</xdr:rowOff>
    </xdr:from>
    <xdr:ext cx="599010" cy="259045"/>
    <xdr:sp macro="" textlink="">
      <xdr:nvSpPr>
        <xdr:cNvPr id="132" name="テキスト ボックス 131">
          <a:extLst>
            <a:ext uri="{FF2B5EF4-FFF2-40B4-BE49-F238E27FC236}">
              <a16:creationId xmlns:a16="http://schemas.microsoft.com/office/drawing/2014/main" id="{CCD10744-9800-45D3-A9B6-FF53F7290546}"/>
            </a:ext>
          </a:extLst>
        </xdr:cNvPr>
        <xdr:cNvSpPr txBox="1"/>
      </xdr:nvSpPr>
      <xdr:spPr>
        <a:xfrm>
          <a:off x="1719795" y="966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148316</xdr:rowOff>
    </xdr:from>
    <xdr:to>
      <xdr:col>6</xdr:col>
      <xdr:colOff>38100</xdr:colOff>
      <xdr:row>57</xdr:row>
      <xdr:rowOff>78466</xdr:rowOff>
    </xdr:to>
    <xdr:sp macro="" textlink="">
      <xdr:nvSpPr>
        <xdr:cNvPr id="133" name="フローチャート: 判断 132">
          <a:extLst>
            <a:ext uri="{FF2B5EF4-FFF2-40B4-BE49-F238E27FC236}">
              <a16:creationId xmlns:a16="http://schemas.microsoft.com/office/drawing/2014/main" id="{56BE570C-25EE-443D-9DEA-D486440E087C}"/>
            </a:ext>
          </a:extLst>
        </xdr:cNvPr>
        <xdr:cNvSpPr/>
      </xdr:nvSpPr>
      <xdr:spPr>
        <a:xfrm>
          <a:off x="1079500" y="97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69593</xdr:rowOff>
    </xdr:from>
    <xdr:ext cx="599010" cy="259045"/>
    <xdr:sp macro="" textlink="">
      <xdr:nvSpPr>
        <xdr:cNvPr id="134" name="テキスト ボックス 133">
          <a:extLst>
            <a:ext uri="{FF2B5EF4-FFF2-40B4-BE49-F238E27FC236}">
              <a16:creationId xmlns:a16="http://schemas.microsoft.com/office/drawing/2014/main" id="{ED53D051-7808-4119-8DB2-8ACB686EBDB5}"/>
            </a:ext>
          </a:extLst>
        </xdr:cNvPr>
        <xdr:cNvSpPr txBox="1"/>
      </xdr:nvSpPr>
      <xdr:spPr>
        <a:xfrm>
          <a:off x="830795" y="984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65335E80-5D0A-47E4-B517-019E3BCFF3E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18707FB-3AB7-44F1-8FF5-A3070D3869A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32692AE-7829-4454-9E61-BE6E8B82A68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441F8BB-0A3F-417A-AF48-E34020D3C3A9}"/>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17BB3CDA-4633-4346-A56D-68358F0E00F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148186</xdr:rowOff>
    </xdr:from>
    <xdr:to>
      <xdr:col>24</xdr:col>
      <xdr:colOff>114300</xdr:colOff>
      <xdr:row>56</xdr:row>
      <xdr:rowOff>78336</xdr:rowOff>
    </xdr:to>
    <xdr:sp macro="" textlink="">
      <xdr:nvSpPr>
        <xdr:cNvPr id="140" name="楕円 139">
          <a:extLst>
            <a:ext uri="{FF2B5EF4-FFF2-40B4-BE49-F238E27FC236}">
              <a16:creationId xmlns:a16="http://schemas.microsoft.com/office/drawing/2014/main" id="{05DB9975-A0F4-4B15-B00B-ECBC37A885DB}"/>
            </a:ext>
          </a:extLst>
        </xdr:cNvPr>
        <xdr:cNvSpPr/>
      </xdr:nvSpPr>
      <xdr:spPr>
        <a:xfrm>
          <a:off x="4584700" y="95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171063</xdr:rowOff>
    </xdr:from>
    <xdr:ext cx="599010" cy="259045"/>
    <xdr:sp macro="" textlink="">
      <xdr:nvSpPr>
        <xdr:cNvPr id="141" name="総務費該当値テキスト">
          <a:extLst>
            <a:ext uri="{FF2B5EF4-FFF2-40B4-BE49-F238E27FC236}">
              <a16:creationId xmlns:a16="http://schemas.microsoft.com/office/drawing/2014/main" id="{D52DBA42-3DE9-4E46-976E-D063C26620F6}"/>
            </a:ext>
          </a:extLst>
        </xdr:cNvPr>
        <xdr:cNvSpPr txBox="1"/>
      </xdr:nvSpPr>
      <xdr:spPr>
        <a:xfrm>
          <a:off x="4686300" y="94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29329</xdr:rowOff>
    </xdr:from>
    <xdr:to>
      <xdr:col>20</xdr:col>
      <xdr:colOff>38100</xdr:colOff>
      <xdr:row>56</xdr:row>
      <xdr:rowOff>130929</xdr:rowOff>
    </xdr:to>
    <xdr:sp macro="" textlink="">
      <xdr:nvSpPr>
        <xdr:cNvPr id="142" name="楕円 141">
          <a:extLst>
            <a:ext uri="{FF2B5EF4-FFF2-40B4-BE49-F238E27FC236}">
              <a16:creationId xmlns:a16="http://schemas.microsoft.com/office/drawing/2014/main" id="{A397B445-559B-48A4-863C-7990361B8AAA}"/>
            </a:ext>
          </a:extLst>
        </xdr:cNvPr>
        <xdr:cNvSpPr/>
      </xdr:nvSpPr>
      <xdr:spPr>
        <a:xfrm>
          <a:off x="3746500" y="96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122056</xdr:rowOff>
    </xdr:from>
    <xdr:ext cx="599010" cy="259045"/>
    <xdr:sp macro="" textlink="">
      <xdr:nvSpPr>
        <xdr:cNvPr id="143" name="テキスト ボックス 142">
          <a:extLst>
            <a:ext uri="{FF2B5EF4-FFF2-40B4-BE49-F238E27FC236}">
              <a16:creationId xmlns:a16="http://schemas.microsoft.com/office/drawing/2014/main" id="{B1661F80-582C-4B28-99DE-329DE1E5D049}"/>
            </a:ext>
          </a:extLst>
        </xdr:cNvPr>
        <xdr:cNvSpPr txBox="1"/>
      </xdr:nvSpPr>
      <xdr:spPr>
        <a:xfrm>
          <a:off x="3497795" y="972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150779</xdr:rowOff>
    </xdr:from>
    <xdr:to>
      <xdr:col>15</xdr:col>
      <xdr:colOff>101600</xdr:colOff>
      <xdr:row>54</xdr:row>
      <xdr:rowOff>80929</xdr:rowOff>
    </xdr:to>
    <xdr:sp macro="" textlink="">
      <xdr:nvSpPr>
        <xdr:cNvPr id="144" name="楕円 143">
          <a:extLst>
            <a:ext uri="{FF2B5EF4-FFF2-40B4-BE49-F238E27FC236}">
              <a16:creationId xmlns:a16="http://schemas.microsoft.com/office/drawing/2014/main" id="{6069BDAA-D2D0-4A98-9B2A-9867A18BB960}"/>
            </a:ext>
          </a:extLst>
        </xdr:cNvPr>
        <xdr:cNvSpPr/>
      </xdr:nvSpPr>
      <xdr:spPr>
        <a:xfrm>
          <a:off x="2857500" y="92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97456</xdr:rowOff>
    </xdr:from>
    <xdr:ext cx="599010" cy="259045"/>
    <xdr:sp macro="" textlink="">
      <xdr:nvSpPr>
        <xdr:cNvPr id="145" name="テキスト ボックス 144">
          <a:extLst>
            <a:ext uri="{FF2B5EF4-FFF2-40B4-BE49-F238E27FC236}">
              <a16:creationId xmlns:a16="http://schemas.microsoft.com/office/drawing/2014/main" id="{F2E2118D-3FEC-40C7-84D3-4BE042C9F992}"/>
            </a:ext>
          </a:extLst>
        </xdr:cNvPr>
        <xdr:cNvSpPr txBox="1"/>
      </xdr:nvSpPr>
      <xdr:spPr>
        <a:xfrm>
          <a:off x="2608795" y="901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54701</xdr:rowOff>
    </xdr:from>
    <xdr:to>
      <xdr:col>10</xdr:col>
      <xdr:colOff>165100</xdr:colOff>
      <xdr:row>53</xdr:row>
      <xdr:rowOff>156301</xdr:rowOff>
    </xdr:to>
    <xdr:sp macro="" textlink="">
      <xdr:nvSpPr>
        <xdr:cNvPr id="146" name="楕円 145">
          <a:extLst>
            <a:ext uri="{FF2B5EF4-FFF2-40B4-BE49-F238E27FC236}">
              <a16:creationId xmlns:a16="http://schemas.microsoft.com/office/drawing/2014/main" id="{BA69BA14-C7C4-4807-8652-C1C6FF2B0A34}"/>
            </a:ext>
          </a:extLst>
        </xdr:cNvPr>
        <xdr:cNvSpPr/>
      </xdr:nvSpPr>
      <xdr:spPr>
        <a:xfrm>
          <a:off x="1968500" y="91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1378</xdr:rowOff>
    </xdr:from>
    <xdr:ext cx="599010" cy="259045"/>
    <xdr:sp macro="" textlink="">
      <xdr:nvSpPr>
        <xdr:cNvPr id="147" name="テキスト ボックス 146">
          <a:extLst>
            <a:ext uri="{FF2B5EF4-FFF2-40B4-BE49-F238E27FC236}">
              <a16:creationId xmlns:a16="http://schemas.microsoft.com/office/drawing/2014/main" id="{9A0F90D3-458F-4B54-BB4D-060BCB36501D}"/>
            </a:ext>
          </a:extLst>
        </xdr:cNvPr>
        <xdr:cNvSpPr txBox="1"/>
      </xdr:nvSpPr>
      <xdr:spPr>
        <a:xfrm>
          <a:off x="1719795" y="89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93820</xdr:rowOff>
    </xdr:from>
    <xdr:to>
      <xdr:col>6</xdr:col>
      <xdr:colOff>38100</xdr:colOff>
      <xdr:row>57</xdr:row>
      <xdr:rowOff>23970</xdr:rowOff>
    </xdr:to>
    <xdr:sp macro="" textlink="">
      <xdr:nvSpPr>
        <xdr:cNvPr id="148" name="楕円 147">
          <a:extLst>
            <a:ext uri="{FF2B5EF4-FFF2-40B4-BE49-F238E27FC236}">
              <a16:creationId xmlns:a16="http://schemas.microsoft.com/office/drawing/2014/main" id="{B2D5BB29-58EA-4432-9A8E-73863E1F0536}"/>
            </a:ext>
          </a:extLst>
        </xdr:cNvPr>
        <xdr:cNvSpPr/>
      </xdr:nvSpPr>
      <xdr:spPr>
        <a:xfrm>
          <a:off x="1079500" y="96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40497</xdr:rowOff>
    </xdr:from>
    <xdr:ext cx="599010" cy="259045"/>
    <xdr:sp macro="" textlink="">
      <xdr:nvSpPr>
        <xdr:cNvPr id="149" name="テキスト ボックス 148">
          <a:extLst>
            <a:ext uri="{FF2B5EF4-FFF2-40B4-BE49-F238E27FC236}">
              <a16:creationId xmlns:a16="http://schemas.microsoft.com/office/drawing/2014/main" id="{7F58109C-83EB-4A0C-937E-912DF79F99FF}"/>
            </a:ext>
          </a:extLst>
        </xdr:cNvPr>
        <xdr:cNvSpPr txBox="1"/>
      </xdr:nvSpPr>
      <xdr:spPr>
        <a:xfrm>
          <a:off x="830795" y="947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8DA006B4-D9AE-47E2-9803-B205EDAB5F3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C7B45772-C1BD-4F35-B7A1-D008608F8C9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D50B2EB6-E4AA-4554-BA27-298786CAC83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D2D8F400-020F-444A-B0CD-D085DD13335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FE026396-A279-4CD3-8C3D-860ED65C783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D9F90420-516E-4455-BC25-C88A117A21A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7613F875-33CA-4C0D-B081-D29A24E18A3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B6A07180-7B9D-4076-A32D-82A9F5775D7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1AD090E9-9AAF-4598-8349-E3771E99794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DDBDFD7E-2914-476E-908D-B8FB0E70CD4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2DF58DB5-1017-4718-8D40-9B416B3B4A9D}"/>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C3DCA2B1-1E00-45FA-B1DD-CD69A2648AA5}"/>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42ACDAD9-B00F-4891-BA5E-58E2C02718CE}"/>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4F2650C2-1A01-4AF8-8F3E-1B1B38BCEB08}"/>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38DF6D85-E719-4C8F-A295-AAFDF90F583A}"/>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61261E54-644C-40AC-81A2-D7FBA7808B4B}"/>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296EE5D9-8483-4EA8-9714-7FF86A754DA1}"/>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C3E6C0D6-FAAC-4CEF-8C60-D1F02211593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6F853635-C727-4CAE-A5E0-689AF69EC3DA}"/>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60DCF4E9-70E1-4F22-BCAC-B13DF4432CC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C0C727B3-2431-46BC-8C3A-60CDF2B3E162}"/>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C0A0F6DE-C965-499A-A65E-29770E536E0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FFB8977-CD19-45D4-A305-C80C1A01EAC1}"/>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CB90FD3B-3846-4DC5-A745-28C9B954C546}"/>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DB6C432D-9AA4-4239-A7F5-817FE56C298A}"/>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6AF76E9A-2A4C-4816-BE6F-55EE7B2A4AB2}"/>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43D66996-3988-46C3-92D4-82D6EDF7F2BF}"/>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29328</xdr:rowOff>
    </xdr:from>
    <xdr:to>
      <xdr:col>24</xdr:col>
      <xdr:colOff>63500</xdr:colOff>
      <xdr:row>74</xdr:row>
      <xdr:rowOff>80913</xdr:rowOff>
    </xdr:to>
    <xdr:cxnSp macro="">
      <xdr:nvCxnSpPr>
        <xdr:cNvPr id="177" name="直線コネクタ 176">
          <a:extLst>
            <a:ext uri="{FF2B5EF4-FFF2-40B4-BE49-F238E27FC236}">
              <a16:creationId xmlns:a16="http://schemas.microsoft.com/office/drawing/2014/main" id="{FC95C54C-B59B-4254-BF4E-FE5BA971858A}"/>
            </a:ext>
          </a:extLst>
        </xdr:cNvPr>
        <xdr:cNvCxnSpPr/>
      </xdr:nvCxnSpPr>
      <xdr:spPr>
        <a:xfrm flipV="1">
          <a:off x="3797300" y="12716628"/>
          <a:ext cx="838200" cy="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735EEE00-2CB6-443C-9AE8-A99D3CE9C019}"/>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D8ACBD2C-5F8A-4D43-9372-4B3DD630C53F}"/>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80913</xdr:rowOff>
    </xdr:from>
    <xdr:to>
      <xdr:col>19</xdr:col>
      <xdr:colOff>177800</xdr:colOff>
      <xdr:row>75</xdr:row>
      <xdr:rowOff>2247</xdr:rowOff>
    </xdr:to>
    <xdr:cxnSp macro="">
      <xdr:nvCxnSpPr>
        <xdr:cNvPr id="180" name="直線コネクタ 179">
          <a:extLst>
            <a:ext uri="{FF2B5EF4-FFF2-40B4-BE49-F238E27FC236}">
              <a16:creationId xmlns:a16="http://schemas.microsoft.com/office/drawing/2014/main" id="{B5032016-6A23-4648-980A-23946DF67250}"/>
            </a:ext>
          </a:extLst>
        </xdr:cNvPr>
        <xdr:cNvCxnSpPr/>
      </xdr:nvCxnSpPr>
      <xdr:spPr>
        <a:xfrm flipV="1">
          <a:off x="2908300" y="12768213"/>
          <a:ext cx="889000" cy="9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2EC76252-6BC8-40C8-B878-58537F5329FA}"/>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F309155E-6ADD-4EE5-8490-86626FAEC231}"/>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2247</xdr:rowOff>
    </xdr:from>
    <xdr:to>
      <xdr:col>15</xdr:col>
      <xdr:colOff>50800</xdr:colOff>
      <xdr:row>75</xdr:row>
      <xdr:rowOff>24312</xdr:rowOff>
    </xdr:to>
    <xdr:cxnSp macro="">
      <xdr:nvCxnSpPr>
        <xdr:cNvPr id="183" name="直線コネクタ 182">
          <a:extLst>
            <a:ext uri="{FF2B5EF4-FFF2-40B4-BE49-F238E27FC236}">
              <a16:creationId xmlns:a16="http://schemas.microsoft.com/office/drawing/2014/main" id="{10D9BCE9-2BFB-49DC-8E4A-D7DFA378E70D}"/>
            </a:ext>
          </a:extLst>
        </xdr:cNvPr>
        <xdr:cNvCxnSpPr/>
      </xdr:nvCxnSpPr>
      <xdr:spPr>
        <a:xfrm flipV="1">
          <a:off x="2019300" y="12860997"/>
          <a:ext cx="889000" cy="2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5DA4B9B8-BA45-4B0B-93A6-A118C4732E8B}"/>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A4AE04F5-E48D-4176-8AAA-1DF262E4DC9C}"/>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24312</xdr:rowOff>
    </xdr:from>
    <xdr:to>
      <xdr:col>10</xdr:col>
      <xdr:colOff>114300</xdr:colOff>
      <xdr:row>75</xdr:row>
      <xdr:rowOff>83378</xdr:rowOff>
    </xdr:to>
    <xdr:cxnSp macro="">
      <xdr:nvCxnSpPr>
        <xdr:cNvPr id="186" name="直線コネクタ 185">
          <a:extLst>
            <a:ext uri="{FF2B5EF4-FFF2-40B4-BE49-F238E27FC236}">
              <a16:creationId xmlns:a16="http://schemas.microsoft.com/office/drawing/2014/main" id="{D8AA9A02-C8DF-40F6-82D4-8A12C24559EB}"/>
            </a:ext>
          </a:extLst>
        </xdr:cNvPr>
        <xdr:cNvCxnSpPr/>
      </xdr:nvCxnSpPr>
      <xdr:spPr>
        <a:xfrm flipV="1">
          <a:off x="1130300" y="12883062"/>
          <a:ext cx="889000" cy="5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155327</xdr:rowOff>
    </xdr:from>
    <xdr:to>
      <xdr:col>10</xdr:col>
      <xdr:colOff>165100</xdr:colOff>
      <xdr:row>75</xdr:row>
      <xdr:rowOff>85477</xdr:rowOff>
    </xdr:to>
    <xdr:sp macro="" textlink="">
      <xdr:nvSpPr>
        <xdr:cNvPr id="187" name="フローチャート: 判断 186">
          <a:extLst>
            <a:ext uri="{FF2B5EF4-FFF2-40B4-BE49-F238E27FC236}">
              <a16:creationId xmlns:a16="http://schemas.microsoft.com/office/drawing/2014/main" id="{FD63A995-8616-4F55-ABE2-6210802AB387}"/>
            </a:ext>
          </a:extLst>
        </xdr:cNvPr>
        <xdr:cNvSpPr/>
      </xdr:nvSpPr>
      <xdr:spPr>
        <a:xfrm>
          <a:off x="1968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76604</xdr:rowOff>
    </xdr:from>
    <xdr:ext cx="599010" cy="259045"/>
    <xdr:sp macro="" textlink="">
      <xdr:nvSpPr>
        <xdr:cNvPr id="188" name="テキスト ボックス 187">
          <a:extLst>
            <a:ext uri="{FF2B5EF4-FFF2-40B4-BE49-F238E27FC236}">
              <a16:creationId xmlns:a16="http://schemas.microsoft.com/office/drawing/2014/main" id="{3A97E957-B8B3-435A-A018-DCEA096E2F0A}"/>
            </a:ext>
          </a:extLst>
        </xdr:cNvPr>
        <xdr:cNvSpPr txBox="1"/>
      </xdr:nvSpPr>
      <xdr:spPr>
        <a:xfrm>
          <a:off x="1719795" y="129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64321</xdr:rowOff>
    </xdr:from>
    <xdr:to>
      <xdr:col>6</xdr:col>
      <xdr:colOff>38100</xdr:colOff>
      <xdr:row>75</xdr:row>
      <xdr:rowOff>165922</xdr:rowOff>
    </xdr:to>
    <xdr:sp macro="" textlink="">
      <xdr:nvSpPr>
        <xdr:cNvPr id="189" name="フローチャート: 判断 188">
          <a:extLst>
            <a:ext uri="{FF2B5EF4-FFF2-40B4-BE49-F238E27FC236}">
              <a16:creationId xmlns:a16="http://schemas.microsoft.com/office/drawing/2014/main" id="{2F452D12-E8F6-461D-85A8-02A9331A6A6D}"/>
            </a:ext>
          </a:extLst>
        </xdr:cNvPr>
        <xdr:cNvSpPr/>
      </xdr:nvSpPr>
      <xdr:spPr>
        <a:xfrm>
          <a:off x="1079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157049</xdr:rowOff>
    </xdr:from>
    <xdr:ext cx="599010" cy="259045"/>
    <xdr:sp macro="" textlink="">
      <xdr:nvSpPr>
        <xdr:cNvPr id="190" name="テキスト ボックス 189">
          <a:extLst>
            <a:ext uri="{FF2B5EF4-FFF2-40B4-BE49-F238E27FC236}">
              <a16:creationId xmlns:a16="http://schemas.microsoft.com/office/drawing/2014/main" id="{F58A393B-596D-4DA7-B44B-247EFF2082DB}"/>
            </a:ext>
          </a:extLst>
        </xdr:cNvPr>
        <xdr:cNvSpPr txBox="1"/>
      </xdr:nvSpPr>
      <xdr:spPr>
        <a:xfrm>
          <a:off x="830795" y="130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E22F625-7EAF-443D-8B29-32B072765D1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35AA5C3-BE07-46C7-9B5A-844900B0082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7DA067C-9435-4938-9FB1-FFD0981D4B6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0D19135-339E-4E75-BC85-A08E7F56A8D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C159E34C-3C14-4B97-811E-0831E70F015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149978</xdr:rowOff>
    </xdr:from>
    <xdr:to>
      <xdr:col>24</xdr:col>
      <xdr:colOff>114300</xdr:colOff>
      <xdr:row>74</xdr:row>
      <xdr:rowOff>80128</xdr:rowOff>
    </xdr:to>
    <xdr:sp macro="" textlink="">
      <xdr:nvSpPr>
        <xdr:cNvPr id="196" name="楕円 195">
          <a:extLst>
            <a:ext uri="{FF2B5EF4-FFF2-40B4-BE49-F238E27FC236}">
              <a16:creationId xmlns:a16="http://schemas.microsoft.com/office/drawing/2014/main" id="{742F7866-6A72-4EE7-99B1-CBBBE2D259E3}"/>
            </a:ext>
          </a:extLst>
        </xdr:cNvPr>
        <xdr:cNvSpPr/>
      </xdr:nvSpPr>
      <xdr:spPr>
        <a:xfrm>
          <a:off x="4584700" y="126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1405</xdr:rowOff>
    </xdr:from>
    <xdr:ext cx="599010" cy="259045"/>
    <xdr:sp macro="" textlink="">
      <xdr:nvSpPr>
        <xdr:cNvPr id="197" name="民生費該当値テキスト">
          <a:extLst>
            <a:ext uri="{FF2B5EF4-FFF2-40B4-BE49-F238E27FC236}">
              <a16:creationId xmlns:a16="http://schemas.microsoft.com/office/drawing/2014/main" id="{FB2537C0-2180-4377-B5E6-90586EEEE7AD}"/>
            </a:ext>
          </a:extLst>
        </xdr:cNvPr>
        <xdr:cNvSpPr txBox="1"/>
      </xdr:nvSpPr>
      <xdr:spPr>
        <a:xfrm>
          <a:off x="4686300" y="125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30113</xdr:rowOff>
    </xdr:from>
    <xdr:to>
      <xdr:col>20</xdr:col>
      <xdr:colOff>38100</xdr:colOff>
      <xdr:row>74</xdr:row>
      <xdr:rowOff>131713</xdr:rowOff>
    </xdr:to>
    <xdr:sp macro="" textlink="">
      <xdr:nvSpPr>
        <xdr:cNvPr id="198" name="楕円 197">
          <a:extLst>
            <a:ext uri="{FF2B5EF4-FFF2-40B4-BE49-F238E27FC236}">
              <a16:creationId xmlns:a16="http://schemas.microsoft.com/office/drawing/2014/main" id="{16F8834B-AD8B-4E78-AF99-39B6C15176A6}"/>
            </a:ext>
          </a:extLst>
        </xdr:cNvPr>
        <xdr:cNvSpPr/>
      </xdr:nvSpPr>
      <xdr:spPr>
        <a:xfrm>
          <a:off x="3746500" y="127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148240</xdr:rowOff>
    </xdr:from>
    <xdr:ext cx="599010" cy="259045"/>
    <xdr:sp macro="" textlink="">
      <xdr:nvSpPr>
        <xdr:cNvPr id="199" name="テキスト ボックス 198">
          <a:extLst>
            <a:ext uri="{FF2B5EF4-FFF2-40B4-BE49-F238E27FC236}">
              <a16:creationId xmlns:a16="http://schemas.microsoft.com/office/drawing/2014/main" id="{99A94913-F532-429F-9C2C-AAA2DF36C585}"/>
            </a:ext>
          </a:extLst>
        </xdr:cNvPr>
        <xdr:cNvSpPr txBox="1"/>
      </xdr:nvSpPr>
      <xdr:spPr>
        <a:xfrm>
          <a:off x="3497795" y="1249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122897</xdr:rowOff>
    </xdr:from>
    <xdr:to>
      <xdr:col>15</xdr:col>
      <xdr:colOff>101600</xdr:colOff>
      <xdr:row>75</xdr:row>
      <xdr:rowOff>53047</xdr:rowOff>
    </xdr:to>
    <xdr:sp macro="" textlink="">
      <xdr:nvSpPr>
        <xdr:cNvPr id="200" name="楕円 199">
          <a:extLst>
            <a:ext uri="{FF2B5EF4-FFF2-40B4-BE49-F238E27FC236}">
              <a16:creationId xmlns:a16="http://schemas.microsoft.com/office/drawing/2014/main" id="{1391AE0D-406C-4F45-82FD-47E88DCA921D}"/>
            </a:ext>
          </a:extLst>
        </xdr:cNvPr>
        <xdr:cNvSpPr/>
      </xdr:nvSpPr>
      <xdr:spPr>
        <a:xfrm>
          <a:off x="2857500" y="128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44174</xdr:rowOff>
    </xdr:from>
    <xdr:ext cx="599010" cy="259045"/>
    <xdr:sp macro="" textlink="">
      <xdr:nvSpPr>
        <xdr:cNvPr id="201" name="テキスト ボックス 200">
          <a:extLst>
            <a:ext uri="{FF2B5EF4-FFF2-40B4-BE49-F238E27FC236}">
              <a16:creationId xmlns:a16="http://schemas.microsoft.com/office/drawing/2014/main" id="{51B6494E-BBB4-466E-BFBC-5B565D6C4A10}"/>
            </a:ext>
          </a:extLst>
        </xdr:cNvPr>
        <xdr:cNvSpPr txBox="1"/>
      </xdr:nvSpPr>
      <xdr:spPr>
        <a:xfrm>
          <a:off x="2608795" y="1290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144962</xdr:rowOff>
    </xdr:from>
    <xdr:to>
      <xdr:col>10</xdr:col>
      <xdr:colOff>165100</xdr:colOff>
      <xdr:row>75</xdr:row>
      <xdr:rowOff>75112</xdr:rowOff>
    </xdr:to>
    <xdr:sp macro="" textlink="">
      <xdr:nvSpPr>
        <xdr:cNvPr id="202" name="楕円 201">
          <a:extLst>
            <a:ext uri="{FF2B5EF4-FFF2-40B4-BE49-F238E27FC236}">
              <a16:creationId xmlns:a16="http://schemas.microsoft.com/office/drawing/2014/main" id="{6D2FD640-3A77-46EB-B95C-F2EF21F0979D}"/>
            </a:ext>
          </a:extLst>
        </xdr:cNvPr>
        <xdr:cNvSpPr/>
      </xdr:nvSpPr>
      <xdr:spPr>
        <a:xfrm>
          <a:off x="1968500" y="128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91639</xdr:rowOff>
    </xdr:from>
    <xdr:ext cx="599010" cy="259045"/>
    <xdr:sp macro="" textlink="">
      <xdr:nvSpPr>
        <xdr:cNvPr id="203" name="テキスト ボックス 202">
          <a:extLst>
            <a:ext uri="{FF2B5EF4-FFF2-40B4-BE49-F238E27FC236}">
              <a16:creationId xmlns:a16="http://schemas.microsoft.com/office/drawing/2014/main" id="{63CD371E-0EAB-4D5C-BF79-1F213BDFAE5C}"/>
            </a:ext>
          </a:extLst>
        </xdr:cNvPr>
        <xdr:cNvSpPr txBox="1"/>
      </xdr:nvSpPr>
      <xdr:spPr>
        <a:xfrm>
          <a:off x="1719795" y="126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32578</xdr:rowOff>
    </xdr:from>
    <xdr:to>
      <xdr:col>6</xdr:col>
      <xdr:colOff>38100</xdr:colOff>
      <xdr:row>75</xdr:row>
      <xdr:rowOff>134178</xdr:rowOff>
    </xdr:to>
    <xdr:sp macro="" textlink="">
      <xdr:nvSpPr>
        <xdr:cNvPr id="204" name="楕円 203">
          <a:extLst>
            <a:ext uri="{FF2B5EF4-FFF2-40B4-BE49-F238E27FC236}">
              <a16:creationId xmlns:a16="http://schemas.microsoft.com/office/drawing/2014/main" id="{5593AB2C-BC1D-4298-A181-4339A17DA8DD}"/>
            </a:ext>
          </a:extLst>
        </xdr:cNvPr>
        <xdr:cNvSpPr/>
      </xdr:nvSpPr>
      <xdr:spPr>
        <a:xfrm>
          <a:off x="1079500" y="1289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150705</xdr:rowOff>
    </xdr:from>
    <xdr:ext cx="599010" cy="259045"/>
    <xdr:sp macro="" textlink="">
      <xdr:nvSpPr>
        <xdr:cNvPr id="205" name="テキスト ボックス 204">
          <a:extLst>
            <a:ext uri="{FF2B5EF4-FFF2-40B4-BE49-F238E27FC236}">
              <a16:creationId xmlns:a16="http://schemas.microsoft.com/office/drawing/2014/main" id="{848E4475-121F-48CA-BF09-996004BF7ED0}"/>
            </a:ext>
          </a:extLst>
        </xdr:cNvPr>
        <xdr:cNvSpPr txBox="1"/>
      </xdr:nvSpPr>
      <xdr:spPr>
        <a:xfrm>
          <a:off x="830795" y="1266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B9099EFE-3F17-459A-A8C6-CC8F2FC897A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F93E543-3417-4007-A9AC-EE251454C425}"/>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79A27FA9-DABD-43A9-B809-FEA8472AD0E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EF549EF2-DD35-4EF8-9520-99CA4DC1D49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3F4A76DC-B7C5-4F15-8070-365551AD529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D9BB16F1-25AF-4B6F-96DC-0E4AF0A112B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36ABC863-A920-4DE9-80B0-D116CF00722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2E2CFAC4-7D74-4DF5-B20D-FEE896B6186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A16E1560-A88B-4610-BF0B-3B51F5EC296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C2961887-E754-43FC-999C-393A8719F5F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29DF77F1-F21D-4BFA-8CCD-D8F28E06332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22728EF6-F39D-4E3B-BF42-06B8462EBC34}"/>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E540DF63-B244-442A-81C1-73EA8FD583BD}"/>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BA7C2BE2-25DD-4C71-A4F0-F9E5149AEE79}"/>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DFAD2F54-595D-4310-B3FF-7095F65DCC1B}"/>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DE9A62B0-2E7F-4073-B3B5-A2D52B396327}"/>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EBBDE40C-5DA6-4429-8D84-55392D9FDF1C}"/>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3C4BFA64-FD70-4019-93F9-2DF6C533D68B}"/>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2A7C5FA1-7DF9-4DAB-AE61-BC18337A77A1}"/>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9C87B480-3548-489B-B563-267E5A3803C6}"/>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2E8AB6A9-3763-48C0-AADC-F2053C719108}"/>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FA1257BA-C98A-4FE5-8BDA-CE848827090F}"/>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FEDE514C-74B3-449B-9285-4D6EBDAF853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4AC4DE14-05F5-4290-BF80-4767A7A48F9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C9735C6E-7372-42DE-BA83-95E23C96FFE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1F69AE3E-AEC6-4891-8318-B2BF240530DF}"/>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2B132A11-12BC-4649-82EB-F7A45E9B1DD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11070F17-B4CA-423E-BB78-108596F51524}"/>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EB724B69-398E-4BD0-9F3F-2CB805AA415E}"/>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22EAC580-A46D-488B-BCE6-E968761FF4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81305</xdr:rowOff>
    </xdr:from>
    <xdr:to>
      <xdr:col>24</xdr:col>
      <xdr:colOff>63500</xdr:colOff>
      <xdr:row>95</xdr:row>
      <xdr:rowOff>58491</xdr:rowOff>
    </xdr:to>
    <xdr:cxnSp macro="">
      <xdr:nvCxnSpPr>
        <xdr:cNvPr id="236" name="直線コネクタ 235">
          <a:extLst>
            <a:ext uri="{FF2B5EF4-FFF2-40B4-BE49-F238E27FC236}">
              <a16:creationId xmlns:a16="http://schemas.microsoft.com/office/drawing/2014/main" id="{05E31A65-C699-4570-B451-E3A807A61052}"/>
            </a:ext>
          </a:extLst>
        </xdr:cNvPr>
        <xdr:cNvCxnSpPr/>
      </xdr:nvCxnSpPr>
      <xdr:spPr>
        <a:xfrm>
          <a:off x="3797300" y="16197605"/>
          <a:ext cx="838200" cy="1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9AAF3B8A-12D5-40B8-80A6-DDD3BE9CBF4E}"/>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62D1DF5B-7C84-4F3E-B0F0-84DC06B336A5}"/>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81305</xdr:rowOff>
    </xdr:from>
    <xdr:to>
      <xdr:col>19</xdr:col>
      <xdr:colOff>177800</xdr:colOff>
      <xdr:row>95</xdr:row>
      <xdr:rowOff>125563</xdr:rowOff>
    </xdr:to>
    <xdr:cxnSp macro="">
      <xdr:nvCxnSpPr>
        <xdr:cNvPr id="239" name="直線コネクタ 238">
          <a:extLst>
            <a:ext uri="{FF2B5EF4-FFF2-40B4-BE49-F238E27FC236}">
              <a16:creationId xmlns:a16="http://schemas.microsoft.com/office/drawing/2014/main" id="{9403C759-B076-4F68-8C92-710F74EF5477}"/>
            </a:ext>
          </a:extLst>
        </xdr:cNvPr>
        <xdr:cNvCxnSpPr/>
      </xdr:nvCxnSpPr>
      <xdr:spPr>
        <a:xfrm flipV="1">
          <a:off x="2908300" y="16197605"/>
          <a:ext cx="889000" cy="2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1452A01C-01F2-416E-9A7C-32A49A61624B}"/>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86A426D4-B561-4DB7-A954-F60F0011074F}"/>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125563</xdr:rowOff>
    </xdr:from>
    <xdr:to>
      <xdr:col>15</xdr:col>
      <xdr:colOff>50800</xdr:colOff>
      <xdr:row>96</xdr:row>
      <xdr:rowOff>108038</xdr:rowOff>
    </xdr:to>
    <xdr:cxnSp macro="">
      <xdr:nvCxnSpPr>
        <xdr:cNvPr id="242" name="直線コネクタ 241">
          <a:extLst>
            <a:ext uri="{FF2B5EF4-FFF2-40B4-BE49-F238E27FC236}">
              <a16:creationId xmlns:a16="http://schemas.microsoft.com/office/drawing/2014/main" id="{462D2852-5A70-49CD-BE9D-05B44170081A}"/>
            </a:ext>
          </a:extLst>
        </xdr:cNvPr>
        <xdr:cNvCxnSpPr/>
      </xdr:nvCxnSpPr>
      <xdr:spPr>
        <a:xfrm flipV="1">
          <a:off x="2019300" y="16413313"/>
          <a:ext cx="889000" cy="15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6B0F8ABE-397D-4298-A3CC-65A532877995}"/>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D9AA8D36-4E14-4F92-9A87-196D296A8AB9}"/>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108038</xdr:rowOff>
    </xdr:from>
    <xdr:to>
      <xdr:col>10</xdr:col>
      <xdr:colOff>114300</xdr:colOff>
      <xdr:row>96</xdr:row>
      <xdr:rowOff>129358</xdr:rowOff>
    </xdr:to>
    <xdr:cxnSp macro="">
      <xdr:nvCxnSpPr>
        <xdr:cNvPr id="245" name="直線コネクタ 244">
          <a:extLst>
            <a:ext uri="{FF2B5EF4-FFF2-40B4-BE49-F238E27FC236}">
              <a16:creationId xmlns:a16="http://schemas.microsoft.com/office/drawing/2014/main" id="{75E3B4D1-705E-4508-A972-B3FFD7CDB822}"/>
            </a:ext>
          </a:extLst>
        </xdr:cNvPr>
        <xdr:cNvCxnSpPr/>
      </xdr:nvCxnSpPr>
      <xdr:spPr>
        <a:xfrm flipV="1">
          <a:off x="1130300" y="16567238"/>
          <a:ext cx="889000" cy="2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148146</xdr:rowOff>
    </xdr:from>
    <xdr:to>
      <xdr:col>10</xdr:col>
      <xdr:colOff>165100</xdr:colOff>
      <xdr:row>97</xdr:row>
      <xdr:rowOff>78296</xdr:rowOff>
    </xdr:to>
    <xdr:sp macro="" textlink="">
      <xdr:nvSpPr>
        <xdr:cNvPr id="246" name="フローチャート: 判断 245">
          <a:extLst>
            <a:ext uri="{FF2B5EF4-FFF2-40B4-BE49-F238E27FC236}">
              <a16:creationId xmlns:a16="http://schemas.microsoft.com/office/drawing/2014/main" id="{3E1DB56F-0EDA-416C-A05F-DDE5FCB2B365}"/>
            </a:ext>
          </a:extLst>
        </xdr:cNvPr>
        <xdr:cNvSpPr/>
      </xdr:nvSpPr>
      <xdr:spPr>
        <a:xfrm>
          <a:off x="1968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69423</xdr:rowOff>
    </xdr:from>
    <xdr:ext cx="599010" cy="259045"/>
    <xdr:sp macro="" textlink="">
      <xdr:nvSpPr>
        <xdr:cNvPr id="247" name="テキスト ボックス 246">
          <a:extLst>
            <a:ext uri="{FF2B5EF4-FFF2-40B4-BE49-F238E27FC236}">
              <a16:creationId xmlns:a16="http://schemas.microsoft.com/office/drawing/2014/main" id="{E785EC59-63A7-41BA-ADF5-1BEE225C5234}"/>
            </a:ext>
          </a:extLst>
        </xdr:cNvPr>
        <xdr:cNvSpPr txBox="1"/>
      </xdr:nvSpPr>
      <xdr:spPr>
        <a:xfrm>
          <a:off x="1719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22442</xdr:rowOff>
    </xdr:from>
    <xdr:to>
      <xdr:col>6</xdr:col>
      <xdr:colOff>38100</xdr:colOff>
      <xdr:row>97</xdr:row>
      <xdr:rowOff>124042</xdr:rowOff>
    </xdr:to>
    <xdr:sp macro="" textlink="">
      <xdr:nvSpPr>
        <xdr:cNvPr id="248" name="フローチャート: 判断 247">
          <a:extLst>
            <a:ext uri="{FF2B5EF4-FFF2-40B4-BE49-F238E27FC236}">
              <a16:creationId xmlns:a16="http://schemas.microsoft.com/office/drawing/2014/main" id="{857E1310-F0F3-42D2-B0D5-723851DCA822}"/>
            </a:ext>
          </a:extLst>
        </xdr:cNvPr>
        <xdr:cNvSpPr/>
      </xdr:nvSpPr>
      <xdr:spPr>
        <a:xfrm>
          <a:off x="1079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115169</xdr:rowOff>
    </xdr:from>
    <xdr:ext cx="599010" cy="259045"/>
    <xdr:sp macro="" textlink="">
      <xdr:nvSpPr>
        <xdr:cNvPr id="249" name="テキスト ボックス 248">
          <a:extLst>
            <a:ext uri="{FF2B5EF4-FFF2-40B4-BE49-F238E27FC236}">
              <a16:creationId xmlns:a16="http://schemas.microsoft.com/office/drawing/2014/main" id="{CD60642D-B5E4-4017-B8FF-E5DF6F6EA9E3}"/>
            </a:ext>
          </a:extLst>
        </xdr:cNvPr>
        <xdr:cNvSpPr txBox="1"/>
      </xdr:nvSpPr>
      <xdr:spPr>
        <a:xfrm>
          <a:off x="830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EFEC1101-7147-452F-9F88-98B4252BE51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68E5159-8E40-4E67-A6A0-0557C6C86AF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83A5DA9-F44A-462F-9E89-878EE3DDCFA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6DEE2A92-0A1C-4DD8-A914-1569778E27A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2AEFFFD0-50BE-42FB-A302-2D07C52E2CF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7691</xdr:rowOff>
    </xdr:from>
    <xdr:to>
      <xdr:col>24</xdr:col>
      <xdr:colOff>114300</xdr:colOff>
      <xdr:row>95</xdr:row>
      <xdr:rowOff>109291</xdr:rowOff>
    </xdr:to>
    <xdr:sp macro="" textlink="">
      <xdr:nvSpPr>
        <xdr:cNvPr id="255" name="楕円 254">
          <a:extLst>
            <a:ext uri="{FF2B5EF4-FFF2-40B4-BE49-F238E27FC236}">
              <a16:creationId xmlns:a16="http://schemas.microsoft.com/office/drawing/2014/main" id="{A1E093ED-39AE-4C85-8F92-67A28684E601}"/>
            </a:ext>
          </a:extLst>
        </xdr:cNvPr>
        <xdr:cNvSpPr/>
      </xdr:nvSpPr>
      <xdr:spPr>
        <a:xfrm>
          <a:off x="4584700" y="162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30568</xdr:rowOff>
    </xdr:from>
    <xdr:ext cx="599010" cy="259045"/>
    <xdr:sp macro="" textlink="">
      <xdr:nvSpPr>
        <xdr:cNvPr id="256" name="衛生費該当値テキスト">
          <a:extLst>
            <a:ext uri="{FF2B5EF4-FFF2-40B4-BE49-F238E27FC236}">
              <a16:creationId xmlns:a16="http://schemas.microsoft.com/office/drawing/2014/main" id="{1AE146EE-AD12-49EF-9BF7-855BE21DFC84}"/>
            </a:ext>
          </a:extLst>
        </xdr:cNvPr>
        <xdr:cNvSpPr txBox="1"/>
      </xdr:nvSpPr>
      <xdr:spPr>
        <a:xfrm>
          <a:off x="4686300" y="1614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30505</xdr:rowOff>
    </xdr:from>
    <xdr:to>
      <xdr:col>20</xdr:col>
      <xdr:colOff>38100</xdr:colOff>
      <xdr:row>94</xdr:row>
      <xdr:rowOff>132105</xdr:rowOff>
    </xdr:to>
    <xdr:sp macro="" textlink="">
      <xdr:nvSpPr>
        <xdr:cNvPr id="257" name="楕円 256">
          <a:extLst>
            <a:ext uri="{FF2B5EF4-FFF2-40B4-BE49-F238E27FC236}">
              <a16:creationId xmlns:a16="http://schemas.microsoft.com/office/drawing/2014/main" id="{78E83C16-E889-4D37-9CF8-7E00BFFD2DBB}"/>
            </a:ext>
          </a:extLst>
        </xdr:cNvPr>
        <xdr:cNvSpPr/>
      </xdr:nvSpPr>
      <xdr:spPr>
        <a:xfrm>
          <a:off x="3746500" y="161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148632</xdr:rowOff>
    </xdr:from>
    <xdr:ext cx="599010" cy="259045"/>
    <xdr:sp macro="" textlink="">
      <xdr:nvSpPr>
        <xdr:cNvPr id="258" name="テキスト ボックス 257">
          <a:extLst>
            <a:ext uri="{FF2B5EF4-FFF2-40B4-BE49-F238E27FC236}">
              <a16:creationId xmlns:a16="http://schemas.microsoft.com/office/drawing/2014/main" id="{5CCC70D1-72AA-4AA2-B6B8-07DEDB486683}"/>
            </a:ext>
          </a:extLst>
        </xdr:cNvPr>
        <xdr:cNvSpPr txBox="1"/>
      </xdr:nvSpPr>
      <xdr:spPr>
        <a:xfrm>
          <a:off x="3497795" y="1592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74763</xdr:rowOff>
    </xdr:from>
    <xdr:to>
      <xdr:col>15</xdr:col>
      <xdr:colOff>101600</xdr:colOff>
      <xdr:row>96</xdr:row>
      <xdr:rowOff>4913</xdr:rowOff>
    </xdr:to>
    <xdr:sp macro="" textlink="">
      <xdr:nvSpPr>
        <xdr:cNvPr id="259" name="楕円 258">
          <a:extLst>
            <a:ext uri="{FF2B5EF4-FFF2-40B4-BE49-F238E27FC236}">
              <a16:creationId xmlns:a16="http://schemas.microsoft.com/office/drawing/2014/main" id="{E0F9F45B-926A-4CBE-B59F-3717C5839370}"/>
            </a:ext>
          </a:extLst>
        </xdr:cNvPr>
        <xdr:cNvSpPr/>
      </xdr:nvSpPr>
      <xdr:spPr>
        <a:xfrm>
          <a:off x="2857500" y="163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21440</xdr:rowOff>
    </xdr:from>
    <xdr:ext cx="599010" cy="259045"/>
    <xdr:sp macro="" textlink="">
      <xdr:nvSpPr>
        <xdr:cNvPr id="260" name="テキスト ボックス 259">
          <a:extLst>
            <a:ext uri="{FF2B5EF4-FFF2-40B4-BE49-F238E27FC236}">
              <a16:creationId xmlns:a16="http://schemas.microsoft.com/office/drawing/2014/main" id="{52740055-B430-429A-AF89-317FC13971F7}"/>
            </a:ext>
          </a:extLst>
        </xdr:cNvPr>
        <xdr:cNvSpPr txBox="1"/>
      </xdr:nvSpPr>
      <xdr:spPr>
        <a:xfrm>
          <a:off x="2608795" y="1613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57238</xdr:rowOff>
    </xdr:from>
    <xdr:to>
      <xdr:col>10</xdr:col>
      <xdr:colOff>165100</xdr:colOff>
      <xdr:row>96</xdr:row>
      <xdr:rowOff>158838</xdr:rowOff>
    </xdr:to>
    <xdr:sp macro="" textlink="">
      <xdr:nvSpPr>
        <xdr:cNvPr id="261" name="楕円 260">
          <a:extLst>
            <a:ext uri="{FF2B5EF4-FFF2-40B4-BE49-F238E27FC236}">
              <a16:creationId xmlns:a16="http://schemas.microsoft.com/office/drawing/2014/main" id="{BB8EF3FB-34D6-42EA-B73A-868FBFC7379F}"/>
            </a:ext>
          </a:extLst>
        </xdr:cNvPr>
        <xdr:cNvSpPr/>
      </xdr:nvSpPr>
      <xdr:spPr>
        <a:xfrm>
          <a:off x="1968500" y="165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3915</xdr:rowOff>
    </xdr:from>
    <xdr:ext cx="599010" cy="259045"/>
    <xdr:sp macro="" textlink="">
      <xdr:nvSpPr>
        <xdr:cNvPr id="262" name="テキスト ボックス 261">
          <a:extLst>
            <a:ext uri="{FF2B5EF4-FFF2-40B4-BE49-F238E27FC236}">
              <a16:creationId xmlns:a16="http://schemas.microsoft.com/office/drawing/2014/main" id="{2151F143-6516-4DB0-9F9B-A5A35F6BFB57}"/>
            </a:ext>
          </a:extLst>
        </xdr:cNvPr>
        <xdr:cNvSpPr txBox="1"/>
      </xdr:nvSpPr>
      <xdr:spPr>
        <a:xfrm>
          <a:off x="1719795" y="1629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78558</xdr:rowOff>
    </xdr:from>
    <xdr:to>
      <xdr:col>6</xdr:col>
      <xdr:colOff>38100</xdr:colOff>
      <xdr:row>97</xdr:row>
      <xdr:rowOff>8708</xdr:rowOff>
    </xdr:to>
    <xdr:sp macro="" textlink="">
      <xdr:nvSpPr>
        <xdr:cNvPr id="263" name="楕円 262">
          <a:extLst>
            <a:ext uri="{FF2B5EF4-FFF2-40B4-BE49-F238E27FC236}">
              <a16:creationId xmlns:a16="http://schemas.microsoft.com/office/drawing/2014/main" id="{EFD4A20F-B262-4176-AD5F-444C3DB49B20}"/>
            </a:ext>
          </a:extLst>
        </xdr:cNvPr>
        <xdr:cNvSpPr/>
      </xdr:nvSpPr>
      <xdr:spPr>
        <a:xfrm>
          <a:off x="1079500" y="165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25235</xdr:rowOff>
    </xdr:from>
    <xdr:ext cx="599010" cy="259045"/>
    <xdr:sp macro="" textlink="">
      <xdr:nvSpPr>
        <xdr:cNvPr id="264" name="テキスト ボックス 263">
          <a:extLst>
            <a:ext uri="{FF2B5EF4-FFF2-40B4-BE49-F238E27FC236}">
              <a16:creationId xmlns:a16="http://schemas.microsoft.com/office/drawing/2014/main" id="{CBF8E2AD-5A43-4B8C-8692-AD4C1A5A6DD1}"/>
            </a:ext>
          </a:extLst>
        </xdr:cNvPr>
        <xdr:cNvSpPr txBox="1"/>
      </xdr:nvSpPr>
      <xdr:spPr>
        <a:xfrm>
          <a:off x="830795" y="163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F6E609B4-3817-40AC-95F0-46098452E4B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651E645F-E013-4DB5-A310-28796F54F7B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FA5C1F72-57D5-4333-BCC9-80F23D45A8B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49FD651F-51C9-426B-87EB-E8B2440E249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5C083EAD-4259-4482-8657-166ED760353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7DA0FDE7-9DB4-43D6-B0A9-79EF11DA840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E71BFCF0-D180-4310-BE92-576DAAA4489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CABC1427-5B33-473D-B94C-27B174E67FA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B6467557-DB3F-4D1A-963A-901AF575164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FB47E86E-F678-4D60-BE48-AC6BC0107D3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9684DC57-FE88-4266-90E8-6816C8530DC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5EC1F1C9-09EC-419E-9AA7-57EC5594510F}"/>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D5B882C9-B44D-4C6A-ADA8-6BB80EABD888}"/>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4C3B60C2-0ADA-41BB-8509-EC2B933CE425}"/>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7E78251B-D238-46FB-A1F5-C0775513EF83}"/>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2E767E4E-1FE3-4B77-A1B6-4A76178336E2}"/>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8C4B6839-A60B-4090-A18B-C931790A6C83}"/>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DC887EE-52DB-40C0-B171-43DE0C7319B5}"/>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AC2E68F7-EFB4-4337-B31C-0BC6862E2A69}"/>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2932AA3C-82BB-4090-AD8F-468DDBA21207}"/>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F1F79780-D5C8-4943-9A20-CB0E108DB35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57DC1023-EE49-4E9F-8A9B-A6B8A1D9DDC6}"/>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C7CC5E4C-2960-4178-ABEF-83D355CC6C0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6364604-62B2-4EE4-9F3C-C4E0239F0221}"/>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642287A7-653F-4FAC-BA0F-B0AE8F8EB418}"/>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4B55D79F-5C72-4BA0-BB59-4F2F34B1716D}"/>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71E6361A-DB12-4659-8D2F-13A9586AE7EB}"/>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C507E082-E4D1-47D6-81B1-C92136322B92}"/>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6CAB239E-B6A5-4519-94F8-CAD74382173B}"/>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48CF6B03-B60E-4D2A-9AB7-5EE09C412922}"/>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1D58A47B-5AF2-4EC4-AF9E-0BBBBFF35D29}"/>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5A5E42-E916-4CBF-B6D1-F53A7C746189}"/>
            </a:ext>
          </a:extLst>
        </xdr:cNvPr>
        <xdr:cNvCxnSpPr/>
      </xdr:nvCxnSpPr>
      <xdr:spPr>
        <a:xfrm>
          <a:off x="8750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7BABD7D-59B8-4217-9DA7-EE2118987B28}"/>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496BAA9F-C7D9-4C5F-B521-792BDA87FE5A}"/>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ECCD7120-2DD2-4902-A308-1EC478AAAAF8}"/>
            </a:ext>
          </a:extLst>
        </xdr:cNvPr>
        <xdr:cNvCxnSpPr/>
      </xdr:nvCxnSpPr>
      <xdr:spPr>
        <a:xfrm flipV="1">
          <a:off x="7861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6D3B313E-51FF-438A-80A9-B46D4DC374D1}"/>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626E7EA1-CA1D-4D8F-B9A5-258672B29E8D}"/>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2A711659-449F-49C5-8FD5-5907CF563C52}"/>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72263</xdr:rowOff>
    </xdr:from>
    <xdr:to>
      <xdr:col>41</xdr:col>
      <xdr:colOff>101600</xdr:colOff>
      <xdr:row>39</xdr:row>
      <xdr:rowOff>2413</xdr:rowOff>
    </xdr:to>
    <xdr:sp macro="" textlink="">
      <xdr:nvSpPr>
        <xdr:cNvPr id="303" name="フローチャート: 判断 302">
          <a:extLst>
            <a:ext uri="{FF2B5EF4-FFF2-40B4-BE49-F238E27FC236}">
              <a16:creationId xmlns:a16="http://schemas.microsoft.com/office/drawing/2014/main" id="{F9850AFB-0BDD-44CF-9557-24527C696CDA}"/>
            </a:ext>
          </a:extLst>
        </xdr:cNvPr>
        <xdr:cNvSpPr/>
      </xdr:nvSpPr>
      <xdr:spPr>
        <a:xfrm>
          <a:off x="7810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18940</xdr:rowOff>
    </xdr:from>
    <xdr:ext cx="378565" cy="259045"/>
    <xdr:sp macro="" textlink="">
      <xdr:nvSpPr>
        <xdr:cNvPr id="304" name="テキスト ボックス 303">
          <a:extLst>
            <a:ext uri="{FF2B5EF4-FFF2-40B4-BE49-F238E27FC236}">
              <a16:creationId xmlns:a16="http://schemas.microsoft.com/office/drawing/2014/main" id="{F1551992-DD78-41CC-8C96-C3D26D1589A5}"/>
            </a:ext>
          </a:extLst>
        </xdr:cNvPr>
        <xdr:cNvSpPr txBox="1"/>
      </xdr:nvSpPr>
      <xdr:spPr>
        <a:xfrm>
          <a:off x="7672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93472</xdr:rowOff>
    </xdr:from>
    <xdr:to>
      <xdr:col>36</xdr:col>
      <xdr:colOff>165100</xdr:colOff>
      <xdr:row>39</xdr:row>
      <xdr:rowOff>23622</xdr:rowOff>
    </xdr:to>
    <xdr:sp macro="" textlink="">
      <xdr:nvSpPr>
        <xdr:cNvPr id="305" name="フローチャート: 判断 304">
          <a:extLst>
            <a:ext uri="{FF2B5EF4-FFF2-40B4-BE49-F238E27FC236}">
              <a16:creationId xmlns:a16="http://schemas.microsoft.com/office/drawing/2014/main" id="{48D733DF-FD47-4451-AA8D-3F8FCDF9661C}"/>
            </a:ext>
          </a:extLst>
        </xdr:cNvPr>
        <xdr:cNvSpPr/>
      </xdr:nvSpPr>
      <xdr:spPr>
        <a:xfrm>
          <a:off x="6921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40149</xdr:rowOff>
    </xdr:from>
    <xdr:ext cx="378565" cy="259045"/>
    <xdr:sp macro="" textlink="">
      <xdr:nvSpPr>
        <xdr:cNvPr id="306" name="テキスト ボックス 305">
          <a:extLst>
            <a:ext uri="{FF2B5EF4-FFF2-40B4-BE49-F238E27FC236}">
              <a16:creationId xmlns:a16="http://schemas.microsoft.com/office/drawing/2014/main" id="{A87C1963-7BB3-4A71-8E52-DDF9DA7C7D4A}"/>
            </a:ext>
          </a:extLst>
        </xdr:cNvPr>
        <xdr:cNvSpPr txBox="1"/>
      </xdr:nvSpPr>
      <xdr:spPr>
        <a:xfrm>
          <a:off x="6783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91C909E-3AFE-4816-866A-48C57306EE7C}"/>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630EF3F-FBA9-446D-91D7-4B8A7C79DF9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BD71DC0-366E-4907-B0ED-550A01A4AE9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C856A349-2FBC-4010-9048-81741C5A7D3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4D1FF56E-C92B-4616-A5CD-9DCDB806640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33DD8D6E-D847-4462-A41E-FE7F160E305E}"/>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7A1315A2-97B1-4718-97BE-125C3A35D725}"/>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49B91ADA-D5AB-493B-B3B3-DE60F225DAD9}"/>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92A4CD14-2EE6-42CC-8CE3-8F2FCC9CB758}"/>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6" name="楕円 315">
          <a:extLst>
            <a:ext uri="{FF2B5EF4-FFF2-40B4-BE49-F238E27FC236}">
              <a16:creationId xmlns:a16="http://schemas.microsoft.com/office/drawing/2014/main" id="{49F1F30E-E995-488E-A48D-5CECDEB4927A}"/>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7" name="テキスト ボックス 316">
          <a:extLst>
            <a:ext uri="{FF2B5EF4-FFF2-40B4-BE49-F238E27FC236}">
              <a16:creationId xmlns:a16="http://schemas.microsoft.com/office/drawing/2014/main" id="{3DC7CF8B-219C-408A-A6FF-A0D3C9949E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550F6EF4-EB9F-4094-BC44-EC330268E93C}"/>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7EB4B31C-995B-4519-A218-54CA4FBB1DB2}"/>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628BE06-D069-4A1B-8A40-B878AFCF22F6}"/>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2F4238A2-F64E-4227-BE22-0D491D531313}"/>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10417F78-4F2D-4E1F-AF67-1083AB7BA8C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15010AA7-E776-4BE6-968E-F69B50CEDC3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58827DEF-F1ED-4BE9-BCC8-1F07041FBD6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6813FF9C-BA47-4F61-B121-7DF22EB51B1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498D841E-B2A2-4AE8-A142-F9A858E7926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4C074DCE-1F26-4BCB-9E6C-95D4E81601E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B10815E-75A7-428C-A87C-CC55E249BA4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3316AD96-1ECB-4D06-8A8D-9E55F7E0016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7BC9805C-9493-4690-B2A5-F0B3EAE0F5D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7DC418CC-902A-4C6C-97E1-B55D53A6270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A127B4B0-FFA6-4E86-A4CE-9776AF21D23A}"/>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F7EB9FD5-3061-48EE-8DDB-9EFF624EC2D6}"/>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DE31A75F-04B5-49B4-9691-89709E429152}"/>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8568525C-6168-4042-9D8F-05B9B731B24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2A62D151-7652-4540-B394-A6615AE62918}"/>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4F35455B-AD16-4E0D-AFDC-192586B8FA0A}"/>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310A78AF-C32C-4466-85AE-E46240B5F787}"/>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48071EFD-8CDA-404C-BD18-2592DB9F729C}"/>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763F73CF-7896-436A-B175-3A1CD7240E98}"/>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93DF004E-7E00-484D-A289-56633E1D2C4E}"/>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A496C894-70B4-4C09-94AF-15FB952D9849}"/>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5DBB3C8-5B31-4FA0-99BB-0BDF84DCF27F}"/>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497EA23F-4D66-42C9-A324-4DF6013319C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10B3A143-1C91-45BB-8001-B876EA5A8CDD}"/>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E6789680-6980-4F2F-8622-B5FECBC201F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CD685312-FBCA-4E95-BFC6-15A67E13CB07}"/>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32646DB3-9BC8-4BCC-8D38-0E87E9F21FB4}"/>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AAD4BFB9-C4A2-4F83-8D06-D6296F82219C}"/>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7D541B5-2C61-41B9-9A7A-8A36E4BAE019}"/>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3E01D814-45E0-41B3-AA53-B12246A44B7D}"/>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85179</xdr:rowOff>
    </xdr:from>
    <xdr:to>
      <xdr:col>55</xdr:col>
      <xdr:colOff>0</xdr:colOff>
      <xdr:row>56</xdr:row>
      <xdr:rowOff>157780</xdr:rowOff>
    </xdr:to>
    <xdr:cxnSp macro="">
      <xdr:nvCxnSpPr>
        <xdr:cNvPr id="352" name="直線コネクタ 351">
          <a:extLst>
            <a:ext uri="{FF2B5EF4-FFF2-40B4-BE49-F238E27FC236}">
              <a16:creationId xmlns:a16="http://schemas.microsoft.com/office/drawing/2014/main" id="{AA88587B-38EC-4ACB-984C-D320ED1C1C95}"/>
            </a:ext>
          </a:extLst>
        </xdr:cNvPr>
        <xdr:cNvCxnSpPr/>
      </xdr:nvCxnSpPr>
      <xdr:spPr>
        <a:xfrm>
          <a:off x="9639300" y="9686379"/>
          <a:ext cx="838200" cy="7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D2377F9E-F7CB-4E10-A51B-8B736F4E01F5}"/>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43BD0B91-D39B-4462-991B-339D97FEAC5C}"/>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85179</xdr:rowOff>
    </xdr:from>
    <xdr:to>
      <xdr:col>50</xdr:col>
      <xdr:colOff>114300</xdr:colOff>
      <xdr:row>57</xdr:row>
      <xdr:rowOff>99883</xdr:rowOff>
    </xdr:to>
    <xdr:cxnSp macro="">
      <xdr:nvCxnSpPr>
        <xdr:cNvPr id="355" name="直線コネクタ 354">
          <a:extLst>
            <a:ext uri="{FF2B5EF4-FFF2-40B4-BE49-F238E27FC236}">
              <a16:creationId xmlns:a16="http://schemas.microsoft.com/office/drawing/2014/main" id="{F248BA1F-66E6-4C97-9B23-CA340675ED9A}"/>
            </a:ext>
          </a:extLst>
        </xdr:cNvPr>
        <xdr:cNvCxnSpPr/>
      </xdr:nvCxnSpPr>
      <xdr:spPr>
        <a:xfrm flipV="1">
          <a:off x="8750300" y="9686379"/>
          <a:ext cx="889000" cy="18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1709009-001F-4D75-860E-071D5A7A34AE}"/>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EE437CFF-74B3-4083-A641-4B85F6FDEA74}"/>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73261</xdr:rowOff>
    </xdr:from>
    <xdr:to>
      <xdr:col>45</xdr:col>
      <xdr:colOff>177800</xdr:colOff>
      <xdr:row>57</xdr:row>
      <xdr:rowOff>99883</xdr:rowOff>
    </xdr:to>
    <xdr:cxnSp macro="">
      <xdr:nvCxnSpPr>
        <xdr:cNvPr id="358" name="直線コネクタ 357">
          <a:extLst>
            <a:ext uri="{FF2B5EF4-FFF2-40B4-BE49-F238E27FC236}">
              <a16:creationId xmlns:a16="http://schemas.microsoft.com/office/drawing/2014/main" id="{6BC61C70-2217-4783-B620-45C5A23AFAAB}"/>
            </a:ext>
          </a:extLst>
        </xdr:cNvPr>
        <xdr:cNvCxnSpPr/>
      </xdr:nvCxnSpPr>
      <xdr:spPr>
        <a:xfrm>
          <a:off x="7861300" y="9845911"/>
          <a:ext cx="889000" cy="2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C2EF7E-906D-45FE-A499-9DB4DD10830A}"/>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57283</xdr:rowOff>
    </xdr:from>
    <xdr:ext cx="599010" cy="259045"/>
    <xdr:sp macro="" textlink="">
      <xdr:nvSpPr>
        <xdr:cNvPr id="360" name="テキスト ボックス 359">
          <a:extLst>
            <a:ext uri="{FF2B5EF4-FFF2-40B4-BE49-F238E27FC236}">
              <a16:creationId xmlns:a16="http://schemas.microsoft.com/office/drawing/2014/main" id="{6659ECA7-8CB1-4C98-8E15-9650E21716B7}"/>
            </a:ext>
          </a:extLst>
        </xdr:cNvPr>
        <xdr:cNvSpPr txBox="1"/>
      </xdr:nvSpPr>
      <xdr:spPr>
        <a:xfrm>
          <a:off x="8450795" y="1000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73261</xdr:rowOff>
    </xdr:from>
    <xdr:to>
      <xdr:col>41</xdr:col>
      <xdr:colOff>50800</xdr:colOff>
      <xdr:row>57</xdr:row>
      <xdr:rowOff>138856</xdr:rowOff>
    </xdr:to>
    <xdr:cxnSp macro="">
      <xdr:nvCxnSpPr>
        <xdr:cNvPr id="361" name="直線コネクタ 360">
          <a:extLst>
            <a:ext uri="{FF2B5EF4-FFF2-40B4-BE49-F238E27FC236}">
              <a16:creationId xmlns:a16="http://schemas.microsoft.com/office/drawing/2014/main" id="{BDEA3376-3A29-4EE7-A825-00A7CFE5F4DE}"/>
            </a:ext>
          </a:extLst>
        </xdr:cNvPr>
        <xdr:cNvCxnSpPr/>
      </xdr:nvCxnSpPr>
      <xdr:spPr>
        <a:xfrm flipV="1">
          <a:off x="6972300" y="9845911"/>
          <a:ext cx="889000" cy="6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129738</xdr:rowOff>
    </xdr:from>
    <xdr:to>
      <xdr:col>41</xdr:col>
      <xdr:colOff>101600</xdr:colOff>
      <xdr:row>58</xdr:row>
      <xdr:rowOff>59888</xdr:rowOff>
    </xdr:to>
    <xdr:sp macro="" textlink="">
      <xdr:nvSpPr>
        <xdr:cNvPr id="362" name="フローチャート: 判断 361">
          <a:extLst>
            <a:ext uri="{FF2B5EF4-FFF2-40B4-BE49-F238E27FC236}">
              <a16:creationId xmlns:a16="http://schemas.microsoft.com/office/drawing/2014/main" id="{838ED2D7-8887-4663-99AA-4EF0E832104F}"/>
            </a:ext>
          </a:extLst>
        </xdr:cNvPr>
        <xdr:cNvSpPr/>
      </xdr:nvSpPr>
      <xdr:spPr>
        <a:xfrm>
          <a:off x="7810500" y="99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51015</xdr:rowOff>
    </xdr:from>
    <xdr:ext cx="599010" cy="259045"/>
    <xdr:sp macro="" textlink="">
      <xdr:nvSpPr>
        <xdr:cNvPr id="363" name="テキスト ボックス 362">
          <a:extLst>
            <a:ext uri="{FF2B5EF4-FFF2-40B4-BE49-F238E27FC236}">
              <a16:creationId xmlns:a16="http://schemas.microsoft.com/office/drawing/2014/main" id="{85B0C860-F43C-43DB-B79F-ECB9318DFB96}"/>
            </a:ext>
          </a:extLst>
        </xdr:cNvPr>
        <xdr:cNvSpPr txBox="1"/>
      </xdr:nvSpPr>
      <xdr:spPr>
        <a:xfrm>
          <a:off x="7561795" y="999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134003</xdr:rowOff>
    </xdr:from>
    <xdr:to>
      <xdr:col>36</xdr:col>
      <xdr:colOff>165100</xdr:colOff>
      <xdr:row>58</xdr:row>
      <xdr:rowOff>64153</xdr:rowOff>
    </xdr:to>
    <xdr:sp macro="" textlink="">
      <xdr:nvSpPr>
        <xdr:cNvPr id="364" name="フローチャート: 判断 363">
          <a:extLst>
            <a:ext uri="{FF2B5EF4-FFF2-40B4-BE49-F238E27FC236}">
              <a16:creationId xmlns:a16="http://schemas.microsoft.com/office/drawing/2014/main" id="{D26FBBCA-D4C8-4643-8EEA-C8E25525A826}"/>
            </a:ext>
          </a:extLst>
        </xdr:cNvPr>
        <xdr:cNvSpPr/>
      </xdr:nvSpPr>
      <xdr:spPr>
        <a:xfrm>
          <a:off x="6921500" y="99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55280</xdr:rowOff>
    </xdr:from>
    <xdr:ext cx="599010" cy="259045"/>
    <xdr:sp macro="" textlink="">
      <xdr:nvSpPr>
        <xdr:cNvPr id="365" name="テキスト ボックス 364">
          <a:extLst>
            <a:ext uri="{FF2B5EF4-FFF2-40B4-BE49-F238E27FC236}">
              <a16:creationId xmlns:a16="http://schemas.microsoft.com/office/drawing/2014/main" id="{55AFAEEC-3D56-4E36-816E-F848E04AC425}"/>
            </a:ext>
          </a:extLst>
        </xdr:cNvPr>
        <xdr:cNvSpPr txBox="1"/>
      </xdr:nvSpPr>
      <xdr:spPr>
        <a:xfrm>
          <a:off x="6672795" y="99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3E31385-4D9C-4C9F-AE7A-606ABB0FEAC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E9ED75A1-14D9-430F-A40A-83B054C2D9E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81DF86A-A312-46A3-B8EE-85A9BD303ED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69AC55CC-EB16-4FC6-B6F7-DCF688D00CC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42648F65-10B8-4D32-98D2-8D552A7DC7B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106980</xdr:rowOff>
    </xdr:from>
    <xdr:to>
      <xdr:col>55</xdr:col>
      <xdr:colOff>50800</xdr:colOff>
      <xdr:row>57</xdr:row>
      <xdr:rowOff>37130</xdr:rowOff>
    </xdr:to>
    <xdr:sp macro="" textlink="">
      <xdr:nvSpPr>
        <xdr:cNvPr id="371" name="楕円 370">
          <a:extLst>
            <a:ext uri="{FF2B5EF4-FFF2-40B4-BE49-F238E27FC236}">
              <a16:creationId xmlns:a16="http://schemas.microsoft.com/office/drawing/2014/main" id="{77063107-B53F-469A-9D53-4A5D0756E14A}"/>
            </a:ext>
          </a:extLst>
        </xdr:cNvPr>
        <xdr:cNvSpPr/>
      </xdr:nvSpPr>
      <xdr:spPr>
        <a:xfrm>
          <a:off x="10426700" y="970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129857</xdr:rowOff>
    </xdr:from>
    <xdr:ext cx="599010" cy="259045"/>
    <xdr:sp macro="" textlink="">
      <xdr:nvSpPr>
        <xdr:cNvPr id="372" name="農林水産業費該当値テキスト">
          <a:extLst>
            <a:ext uri="{FF2B5EF4-FFF2-40B4-BE49-F238E27FC236}">
              <a16:creationId xmlns:a16="http://schemas.microsoft.com/office/drawing/2014/main" id="{77CA5E11-A1B4-412B-BBF3-09237011B8C9}"/>
            </a:ext>
          </a:extLst>
        </xdr:cNvPr>
        <xdr:cNvSpPr txBox="1"/>
      </xdr:nvSpPr>
      <xdr:spPr>
        <a:xfrm>
          <a:off x="10528300" y="955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34379</xdr:rowOff>
    </xdr:from>
    <xdr:to>
      <xdr:col>50</xdr:col>
      <xdr:colOff>165100</xdr:colOff>
      <xdr:row>56</xdr:row>
      <xdr:rowOff>135979</xdr:rowOff>
    </xdr:to>
    <xdr:sp macro="" textlink="">
      <xdr:nvSpPr>
        <xdr:cNvPr id="373" name="楕円 372">
          <a:extLst>
            <a:ext uri="{FF2B5EF4-FFF2-40B4-BE49-F238E27FC236}">
              <a16:creationId xmlns:a16="http://schemas.microsoft.com/office/drawing/2014/main" id="{1EFC6B7C-CBE3-4ED8-AE3D-950768192D27}"/>
            </a:ext>
          </a:extLst>
        </xdr:cNvPr>
        <xdr:cNvSpPr/>
      </xdr:nvSpPr>
      <xdr:spPr>
        <a:xfrm>
          <a:off x="9588500" y="963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152506</xdr:rowOff>
    </xdr:from>
    <xdr:ext cx="599010" cy="259045"/>
    <xdr:sp macro="" textlink="">
      <xdr:nvSpPr>
        <xdr:cNvPr id="374" name="テキスト ボックス 373">
          <a:extLst>
            <a:ext uri="{FF2B5EF4-FFF2-40B4-BE49-F238E27FC236}">
              <a16:creationId xmlns:a16="http://schemas.microsoft.com/office/drawing/2014/main" id="{D2EB991F-2830-40DB-83B6-65EC30B56F98}"/>
            </a:ext>
          </a:extLst>
        </xdr:cNvPr>
        <xdr:cNvSpPr txBox="1"/>
      </xdr:nvSpPr>
      <xdr:spPr>
        <a:xfrm>
          <a:off x="9339795" y="941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49083</xdr:rowOff>
    </xdr:from>
    <xdr:to>
      <xdr:col>46</xdr:col>
      <xdr:colOff>38100</xdr:colOff>
      <xdr:row>57</xdr:row>
      <xdr:rowOff>150683</xdr:rowOff>
    </xdr:to>
    <xdr:sp macro="" textlink="">
      <xdr:nvSpPr>
        <xdr:cNvPr id="375" name="楕円 374">
          <a:extLst>
            <a:ext uri="{FF2B5EF4-FFF2-40B4-BE49-F238E27FC236}">
              <a16:creationId xmlns:a16="http://schemas.microsoft.com/office/drawing/2014/main" id="{8B30D3E8-ECD3-4A24-A0FC-D9B80C095D46}"/>
            </a:ext>
          </a:extLst>
        </xdr:cNvPr>
        <xdr:cNvSpPr/>
      </xdr:nvSpPr>
      <xdr:spPr>
        <a:xfrm>
          <a:off x="8699500" y="982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167210</xdr:rowOff>
    </xdr:from>
    <xdr:ext cx="599010" cy="259045"/>
    <xdr:sp macro="" textlink="">
      <xdr:nvSpPr>
        <xdr:cNvPr id="376" name="テキスト ボックス 375">
          <a:extLst>
            <a:ext uri="{FF2B5EF4-FFF2-40B4-BE49-F238E27FC236}">
              <a16:creationId xmlns:a16="http://schemas.microsoft.com/office/drawing/2014/main" id="{BFC3741F-6643-4FF1-892B-F203ED73E5A5}"/>
            </a:ext>
          </a:extLst>
        </xdr:cNvPr>
        <xdr:cNvSpPr txBox="1"/>
      </xdr:nvSpPr>
      <xdr:spPr>
        <a:xfrm>
          <a:off x="8450795" y="959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22461</xdr:rowOff>
    </xdr:from>
    <xdr:to>
      <xdr:col>41</xdr:col>
      <xdr:colOff>101600</xdr:colOff>
      <xdr:row>57</xdr:row>
      <xdr:rowOff>124061</xdr:rowOff>
    </xdr:to>
    <xdr:sp macro="" textlink="">
      <xdr:nvSpPr>
        <xdr:cNvPr id="377" name="楕円 376">
          <a:extLst>
            <a:ext uri="{FF2B5EF4-FFF2-40B4-BE49-F238E27FC236}">
              <a16:creationId xmlns:a16="http://schemas.microsoft.com/office/drawing/2014/main" id="{6B4CFF08-64EF-4A04-BF01-2E86AFBA2768}"/>
            </a:ext>
          </a:extLst>
        </xdr:cNvPr>
        <xdr:cNvSpPr/>
      </xdr:nvSpPr>
      <xdr:spPr>
        <a:xfrm>
          <a:off x="7810500" y="97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140588</xdr:rowOff>
    </xdr:from>
    <xdr:ext cx="599010" cy="259045"/>
    <xdr:sp macro="" textlink="">
      <xdr:nvSpPr>
        <xdr:cNvPr id="378" name="テキスト ボックス 377">
          <a:extLst>
            <a:ext uri="{FF2B5EF4-FFF2-40B4-BE49-F238E27FC236}">
              <a16:creationId xmlns:a16="http://schemas.microsoft.com/office/drawing/2014/main" id="{C0532C32-E33B-4FF7-AA44-411EB7D1AA68}"/>
            </a:ext>
          </a:extLst>
        </xdr:cNvPr>
        <xdr:cNvSpPr txBox="1"/>
      </xdr:nvSpPr>
      <xdr:spPr>
        <a:xfrm>
          <a:off x="7561795" y="957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88056</xdr:rowOff>
    </xdr:from>
    <xdr:to>
      <xdr:col>36</xdr:col>
      <xdr:colOff>165100</xdr:colOff>
      <xdr:row>58</xdr:row>
      <xdr:rowOff>18206</xdr:rowOff>
    </xdr:to>
    <xdr:sp macro="" textlink="">
      <xdr:nvSpPr>
        <xdr:cNvPr id="379" name="楕円 378">
          <a:extLst>
            <a:ext uri="{FF2B5EF4-FFF2-40B4-BE49-F238E27FC236}">
              <a16:creationId xmlns:a16="http://schemas.microsoft.com/office/drawing/2014/main" id="{7CE8419A-9E8D-4BD7-9B1E-2EA141C28FAF}"/>
            </a:ext>
          </a:extLst>
        </xdr:cNvPr>
        <xdr:cNvSpPr/>
      </xdr:nvSpPr>
      <xdr:spPr>
        <a:xfrm>
          <a:off x="6921500" y="98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34733</xdr:rowOff>
    </xdr:from>
    <xdr:ext cx="599010" cy="259045"/>
    <xdr:sp macro="" textlink="">
      <xdr:nvSpPr>
        <xdr:cNvPr id="380" name="テキスト ボックス 379">
          <a:extLst>
            <a:ext uri="{FF2B5EF4-FFF2-40B4-BE49-F238E27FC236}">
              <a16:creationId xmlns:a16="http://schemas.microsoft.com/office/drawing/2014/main" id="{7A1A83F0-E427-4697-AA54-572EE16F9ECB}"/>
            </a:ext>
          </a:extLst>
        </xdr:cNvPr>
        <xdr:cNvSpPr txBox="1"/>
      </xdr:nvSpPr>
      <xdr:spPr>
        <a:xfrm>
          <a:off x="6672795" y="963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70B3E152-E4AD-4591-A66A-7B7D84A9F62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AC90F98F-2C02-4D5F-945E-3DAE66D10A8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C535AB02-E377-498F-B7BC-D6AB0064F0B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8AB06F92-D719-483A-9CBA-B5F55DCDCB3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5C10BF7B-9622-498A-9C44-0F8E8922B07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15EC4C01-913C-4F05-8487-B7E2982B51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9B0E16F2-5E1F-4002-A6F4-8BD25CFF9FB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6163C46D-F660-40C1-AF5B-3D1F7CF664D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64BA4CE5-26AB-40B4-94E7-8BE3AA10806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CFD84695-3C54-4BCC-BF04-65B3822C716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74C51CF9-4077-4BA4-8E8E-93D4214BAA2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24F5EBF5-FE15-4CEE-99DE-F41ADCA8EE4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3AB19015-1F6A-4CF7-A695-6D23BB4FE923}"/>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D426BEEF-E7A8-4708-A95E-89FFF7387C2B}"/>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610EF956-48D8-46B9-BC5C-470034509803}"/>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E08116E6-2CAF-4B2D-A2EF-54E124B64BD4}"/>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EF75E2D4-752D-4228-B7B2-CD47B5FC49C5}"/>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48DC3720-8BB6-4725-9C4E-C628B303203E}"/>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DF6B16A4-3851-48F0-9EA8-E564A652859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5ECC76C8-AA42-4CE4-9A19-EC2A43D4AA4D}"/>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3E3FFF5C-3FF1-411F-AE2B-74C69D2CB77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4809B203-B969-4213-9B49-B187F6E6D8F8}"/>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736DA6F6-6D4C-46B9-9CEA-B634A11F9689}"/>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53A93D98-2CCF-44AF-9E30-3458AE5CE5CA}"/>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EC887209-2CD7-48E7-B334-11B4EE214734}"/>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BC3A64D8-C0AA-4639-B86D-F277BFDE8AAB}"/>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89BA1941-6132-49FB-8824-062B02A48226}"/>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3CBEA88C-6CEE-4FB8-84E2-B4CFF7217D26}"/>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139410</xdr:rowOff>
    </xdr:from>
    <xdr:to>
      <xdr:col>55</xdr:col>
      <xdr:colOff>0</xdr:colOff>
      <xdr:row>79</xdr:row>
      <xdr:rowOff>9570</xdr:rowOff>
    </xdr:to>
    <xdr:cxnSp macro="">
      <xdr:nvCxnSpPr>
        <xdr:cNvPr id="409" name="直線コネクタ 408">
          <a:extLst>
            <a:ext uri="{FF2B5EF4-FFF2-40B4-BE49-F238E27FC236}">
              <a16:creationId xmlns:a16="http://schemas.microsoft.com/office/drawing/2014/main" id="{AF72AF67-9EAB-42D6-B882-A46E113330D1}"/>
            </a:ext>
          </a:extLst>
        </xdr:cNvPr>
        <xdr:cNvCxnSpPr/>
      </xdr:nvCxnSpPr>
      <xdr:spPr>
        <a:xfrm>
          <a:off x="9639300" y="13512510"/>
          <a:ext cx="838200" cy="4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FB9A8560-1966-4646-A439-1AF2254ABFC5}"/>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AD538CBB-028A-4586-BD40-E70BB86B8D05}"/>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139410</xdr:rowOff>
    </xdr:from>
    <xdr:to>
      <xdr:col>50</xdr:col>
      <xdr:colOff>114300</xdr:colOff>
      <xdr:row>79</xdr:row>
      <xdr:rowOff>19827</xdr:rowOff>
    </xdr:to>
    <xdr:cxnSp macro="">
      <xdr:nvCxnSpPr>
        <xdr:cNvPr id="412" name="直線コネクタ 411">
          <a:extLst>
            <a:ext uri="{FF2B5EF4-FFF2-40B4-BE49-F238E27FC236}">
              <a16:creationId xmlns:a16="http://schemas.microsoft.com/office/drawing/2014/main" id="{1A0BBAF4-80AC-4360-9243-E376FFFF190A}"/>
            </a:ext>
          </a:extLst>
        </xdr:cNvPr>
        <xdr:cNvCxnSpPr/>
      </xdr:nvCxnSpPr>
      <xdr:spPr>
        <a:xfrm flipV="1">
          <a:off x="8750300" y="13512510"/>
          <a:ext cx="889000" cy="5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815DAFA0-6D9A-4F7F-A003-C6875B3E482F}"/>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C20B97F5-3E8C-4835-A479-EB34548FBE9F}"/>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19827</xdr:rowOff>
    </xdr:from>
    <xdr:to>
      <xdr:col>45</xdr:col>
      <xdr:colOff>177800</xdr:colOff>
      <xdr:row>79</xdr:row>
      <xdr:rowOff>20972</xdr:rowOff>
    </xdr:to>
    <xdr:cxnSp macro="">
      <xdr:nvCxnSpPr>
        <xdr:cNvPr id="415" name="直線コネクタ 414">
          <a:extLst>
            <a:ext uri="{FF2B5EF4-FFF2-40B4-BE49-F238E27FC236}">
              <a16:creationId xmlns:a16="http://schemas.microsoft.com/office/drawing/2014/main" id="{61D2F0F3-1930-454D-9F98-998E1C92F845}"/>
            </a:ext>
          </a:extLst>
        </xdr:cNvPr>
        <xdr:cNvCxnSpPr/>
      </xdr:nvCxnSpPr>
      <xdr:spPr>
        <a:xfrm flipV="1">
          <a:off x="7861300" y="13564377"/>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47C85188-AAB7-48C9-A0CA-927137737C66}"/>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F398CAA5-907D-499C-B8BD-AB3F189AB846}"/>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2694</xdr:rowOff>
    </xdr:from>
    <xdr:to>
      <xdr:col>41</xdr:col>
      <xdr:colOff>50800</xdr:colOff>
      <xdr:row>79</xdr:row>
      <xdr:rowOff>20972</xdr:rowOff>
    </xdr:to>
    <xdr:cxnSp macro="">
      <xdr:nvCxnSpPr>
        <xdr:cNvPr id="418" name="直線コネクタ 417">
          <a:extLst>
            <a:ext uri="{FF2B5EF4-FFF2-40B4-BE49-F238E27FC236}">
              <a16:creationId xmlns:a16="http://schemas.microsoft.com/office/drawing/2014/main" id="{449A610D-4524-4B94-814E-9CAA9562AFD6}"/>
            </a:ext>
          </a:extLst>
        </xdr:cNvPr>
        <xdr:cNvCxnSpPr/>
      </xdr:nvCxnSpPr>
      <xdr:spPr>
        <a:xfrm>
          <a:off x="6972300" y="13547244"/>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79589</xdr:rowOff>
    </xdr:from>
    <xdr:to>
      <xdr:col>41</xdr:col>
      <xdr:colOff>101600</xdr:colOff>
      <xdr:row>79</xdr:row>
      <xdr:rowOff>9739</xdr:rowOff>
    </xdr:to>
    <xdr:sp macro="" textlink="">
      <xdr:nvSpPr>
        <xdr:cNvPr id="419" name="フローチャート: 判断 418">
          <a:extLst>
            <a:ext uri="{FF2B5EF4-FFF2-40B4-BE49-F238E27FC236}">
              <a16:creationId xmlns:a16="http://schemas.microsoft.com/office/drawing/2014/main" id="{5FC54577-99C3-4E5A-B3A0-D61CB256A6A7}"/>
            </a:ext>
          </a:extLst>
        </xdr:cNvPr>
        <xdr:cNvSpPr/>
      </xdr:nvSpPr>
      <xdr:spPr>
        <a:xfrm>
          <a:off x="7810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26266</xdr:rowOff>
    </xdr:from>
    <xdr:ext cx="534377" cy="259045"/>
    <xdr:sp macro="" textlink="">
      <xdr:nvSpPr>
        <xdr:cNvPr id="420" name="テキスト ボックス 419">
          <a:extLst>
            <a:ext uri="{FF2B5EF4-FFF2-40B4-BE49-F238E27FC236}">
              <a16:creationId xmlns:a16="http://schemas.microsoft.com/office/drawing/2014/main" id="{138ACF93-A894-4A8A-B9BE-9592ADCD1473}"/>
            </a:ext>
          </a:extLst>
        </xdr:cNvPr>
        <xdr:cNvSpPr txBox="1"/>
      </xdr:nvSpPr>
      <xdr:spPr>
        <a:xfrm>
          <a:off x="7594111" y="132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98535</xdr:rowOff>
    </xdr:from>
    <xdr:to>
      <xdr:col>36</xdr:col>
      <xdr:colOff>165100</xdr:colOff>
      <xdr:row>79</xdr:row>
      <xdr:rowOff>28685</xdr:rowOff>
    </xdr:to>
    <xdr:sp macro="" textlink="">
      <xdr:nvSpPr>
        <xdr:cNvPr id="421" name="フローチャート: 判断 420">
          <a:extLst>
            <a:ext uri="{FF2B5EF4-FFF2-40B4-BE49-F238E27FC236}">
              <a16:creationId xmlns:a16="http://schemas.microsoft.com/office/drawing/2014/main" id="{74CAD11D-8DEF-4A2C-9148-3E91570DEE64}"/>
            </a:ext>
          </a:extLst>
        </xdr:cNvPr>
        <xdr:cNvSpPr/>
      </xdr:nvSpPr>
      <xdr:spPr>
        <a:xfrm>
          <a:off x="6921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45212</xdr:rowOff>
    </xdr:from>
    <xdr:ext cx="534377" cy="259045"/>
    <xdr:sp macro="" textlink="">
      <xdr:nvSpPr>
        <xdr:cNvPr id="422" name="テキスト ボックス 421">
          <a:extLst>
            <a:ext uri="{FF2B5EF4-FFF2-40B4-BE49-F238E27FC236}">
              <a16:creationId xmlns:a16="http://schemas.microsoft.com/office/drawing/2014/main" id="{523B55BC-89A2-48CB-9588-6F2805309954}"/>
            </a:ext>
          </a:extLst>
        </xdr:cNvPr>
        <xdr:cNvSpPr txBox="1"/>
      </xdr:nvSpPr>
      <xdr:spPr>
        <a:xfrm>
          <a:off x="6705111" y="132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40FC157-9BD0-44E5-BD10-3163F4D67A8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B43E5C7-DCAA-47E5-8ECA-D7A9E269FC3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268693B0-A1EC-4265-A4C9-B1EAEE8E1D7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65247214-505F-4BEC-BEAA-E6A6C2F1A5D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25D2BD22-FF76-434C-A659-97C2E3942EA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130220</xdr:rowOff>
    </xdr:from>
    <xdr:to>
      <xdr:col>55</xdr:col>
      <xdr:colOff>50800</xdr:colOff>
      <xdr:row>79</xdr:row>
      <xdr:rowOff>60370</xdr:rowOff>
    </xdr:to>
    <xdr:sp macro="" textlink="">
      <xdr:nvSpPr>
        <xdr:cNvPr id="428" name="楕円 427">
          <a:extLst>
            <a:ext uri="{FF2B5EF4-FFF2-40B4-BE49-F238E27FC236}">
              <a16:creationId xmlns:a16="http://schemas.microsoft.com/office/drawing/2014/main" id="{3CCB12F3-8896-4225-AC16-83E5A74DF7AD}"/>
            </a:ext>
          </a:extLst>
        </xdr:cNvPr>
        <xdr:cNvSpPr/>
      </xdr:nvSpPr>
      <xdr:spPr>
        <a:xfrm>
          <a:off x="10426700" y="135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45147</xdr:rowOff>
    </xdr:from>
    <xdr:ext cx="534377" cy="259045"/>
    <xdr:sp macro="" textlink="">
      <xdr:nvSpPr>
        <xdr:cNvPr id="429" name="商工費該当値テキスト">
          <a:extLst>
            <a:ext uri="{FF2B5EF4-FFF2-40B4-BE49-F238E27FC236}">
              <a16:creationId xmlns:a16="http://schemas.microsoft.com/office/drawing/2014/main" id="{6D0F3760-FBB0-4FA7-B127-BF10B7514F7F}"/>
            </a:ext>
          </a:extLst>
        </xdr:cNvPr>
        <xdr:cNvSpPr txBox="1"/>
      </xdr:nvSpPr>
      <xdr:spPr>
        <a:xfrm>
          <a:off x="10528300" y="134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88610</xdr:rowOff>
    </xdr:from>
    <xdr:to>
      <xdr:col>50</xdr:col>
      <xdr:colOff>165100</xdr:colOff>
      <xdr:row>79</xdr:row>
      <xdr:rowOff>18760</xdr:rowOff>
    </xdr:to>
    <xdr:sp macro="" textlink="">
      <xdr:nvSpPr>
        <xdr:cNvPr id="430" name="楕円 429">
          <a:extLst>
            <a:ext uri="{FF2B5EF4-FFF2-40B4-BE49-F238E27FC236}">
              <a16:creationId xmlns:a16="http://schemas.microsoft.com/office/drawing/2014/main" id="{AFCD5510-4856-410D-AB4D-2A6A1CB9D692}"/>
            </a:ext>
          </a:extLst>
        </xdr:cNvPr>
        <xdr:cNvSpPr/>
      </xdr:nvSpPr>
      <xdr:spPr>
        <a:xfrm>
          <a:off x="9588500" y="134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9887</xdr:rowOff>
    </xdr:from>
    <xdr:ext cx="534377" cy="259045"/>
    <xdr:sp macro="" textlink="">
      <xdr:nvSpPr>
        <xdr:cNvPr id="431" name="テキスト ボックス 430">
          <a:extLst>
            <a:ext uri="{FF2B5EF4-FFF2-40B4-BE49-F238E27FC236}">
              <a16:creationId xmlns:a16="http://schemas.microsoft.com/office/drawing/2014/main" id="{9C007B0B-E4E2-4D39-84C3-D8BF65660660}"/>
            </a:ext>
          </a:extLst>
        </xdr:cNvPr>
        <xdr:cNvSpPr txBox="1"/>
      </xdr:nvSpPr>
      <xdr:spPr>
        <a:xfrm>
          <a:off x="9372111" y="135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140477</xdr:rowOff>
    </xdr:from>
    <xdr:to>
      <xdr:col>46</xdr:col>
      <xdr:colOff>38100</xdr:colOff>
      <xdr:row>79</xdr:row>
      <xdr:rowOff>70627</xdr:rowOff>
    </xdr:to>
    <xdr:sp macro="" textlink="">
      <xdr:nvSpPr>
        <xdr:cNvPr id="432" name="楕円 431">
          <a:extLst>
            <a:ext uri="{FF2B5EF4-FFF2-40B4-BE49-F238E27FC236}">
              <a16:creationId xmlns:a16="http://schemas.microsoft.com/office/drawing/2014/main" id="{601E395D-6D5A-41B9-873C-A69F04A110D5}"/>
            </a:ext>
          </a:extLst>
        </xdr:cNvPr>
        <xdr:cNvSpPr/>
      </xdr:nvSpPr>
      <xdr:spPr>
        <a:xfrm>
          <a:off x="8699500" y="1351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61754</xdr:rowOff>
    </xdr:from>
    <xdr:ext cx="534377" cy="259045"/>
    <xdr:sp macro="" textlink="">
      <xdr:nvSpPr>
        <xdr:cNvPr id="433" name="テキスト ボックス 432">
          <a:extLst>
            <a:ext uri="{FF2B5EF4-FFF2-40B4-BE49-F238E27FC236}">
              <a16:creationId xmlns:a16="http://schemas.microsoft.com/office/drawing/2014/main" id="{06405DAC-4CC2-4D91-B740-D40863136A0E}"/>
            </a:ext>
          </a:extLst>
        </xdr:cNvPr>
        <xdr:cNvSpPr txBox="1"/>
      </xdr:nvSpPr>
      <xdr:spPr>
        <a:xfrm>
          <a:off x="8483111" y="136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141622</xdr:rowOff>
    </xdr:from>
    <xdr:to>
      <xdr:col>41</xdr:col>
      <xdr:colOff>101600</xdr:colOff>
      <xdr:row>79</xdr:row>
      <xdr:rowOff>71772</xdr:rowOff>
    </xdr:to>
    <xdr:sp macro="" textlink="">
      <xdr:nvSpPr>
        <xdr:cNvPr id="434" name="楕円 433">
          <a:extLst>
            <a:ext uri="{FF2B5EF4-FFF2-40B4-BE49-F238E27FC236}">
              <a16:creationId xmlns:a16="http://schemas.microsoft.com/office/drawing/2014/main" id="{CD9A2A43-E328-45D4-B1BF-3CD1C8686C63}"/>
            </a:ext>
          </a:extLst>
        </xdr:cNvPr>
        <xdr:cNvSpPr/>
      </xdr:nvSpPr>
      <xdr:spPr>
        <a:xfrm>
          <a:off x="7810500" y="1351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62899</xdr:rowOff>
    </xdr:from>
    <xdr:ext cx="534377" cy="259045"/>
    <xdr:sp macro="" textlink="">
      <xdr:nvSpPr>
        <xdr:cNvPr id="435" name="テキスト ボックス 434">
          <a:extLst>
            <a:ext uri="{FF2B5EF4-FFF2-40B4-BE49-F238E27FC236}">
              <a16:creationId xmlns:a16="http://schemas.microsoft.com/office/drawing/2014/main" id="{4001E2ED-64F1-4582-8D93-BD988C9AC81B}"/>
            </a:ext>
          </a:extLst>
        </xdr:cNvPr>
        <xdr:cNvSpPr txBox="1"/>
      </xdr:nvSpPr>
      <xdr:spPr>
        <a:xfrm>
          <a:off x="7594111" y="136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123344</xdr:rowOff>
    </xdr:from>
    <xdr:to>
      <xdr:col>36</xdr:col>
      <xdr:colOff>165100</xdr:colOff>
      <xdr:row>79</xdr:row>
      <xdr:rowOff>53494</xdr:rowOff>
    </xdr:to>
    <xdr:sp macro="" textlink="">
      <xdr:nvSpPr>
        <xdr:cNvPr id="436" name="楕円 435">
          <a:extLst>
            <a:ext uri="{FF2B5EF4-FFF2-40B4-BE49-F238E27FC236}">
              <a16:creationId xmlns:a16="http://schemas.microsoft.com/office/drawing/2014/main" id="{9BDECFC7-726B-439E-9AFD-19D3A131FBF6}"/>
            </a:ext>
          </a:extLst>
        </xdr:cNvPr>
        <xdr:cNvSpPr/>
      </xdr:nvSpPr>
      <xdr:spPr>
        <a:xfrm>
          <a:off x="6921500" y="134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44621</xdr:rowOff>
    </xdr:from>
    <xdr:ext cx="534377" cy="259045"/>
    <xdr:sp macro="" textlink="">
      <xdr:nvSpPr>
        <xdr:cNvPr id="437" name="テキスト ボックス 436">
          <a:extLst>
            <a:ext uri="{FF2B5EF4-FFF2-40B4-BE49-F238E27FC236}">
              <a16:creationId xmlns:a16="http://schemas.microsoft.com/office/drawing/2014/main" id="{BEE17C93-6D16-45AA-964D-DDFA85BFB885}"/>
            </a:ext>
          </a:extLst>
        </xdr:cNvPr>
        <xdr:cNvSpPr txBox="1"/>
      </xdr:nvSpPr>
      <xdr:spPr>
        <a:xfrm>
          <a:off x="6705111" y="135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ADB0BDF2-556B-4909-902E-601042F7365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6A8869ED-9D9D-48D3-83B9-C87CA119174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2FD5354F-0AE8-4270-8B34-A7D4129C589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E570F8B1-7A0F-4798-A735-56396C42760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339C68FB-7BEC-4B30-BD3A-5351242443E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F4AC8A0C-69BA-46CA-9FAC-E49AD16930C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EAF57273-C77E-4FC4-A6AA-21EAF6ABCD3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246E0055-4025-41EB-A224-110D437F0D9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B795D1A0-6274-4722-B5B2-622E3FA4B3F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EDC115DC-8FA3-4D47-99E9-8C53014B203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F065237E-5429-468B-9FF0-F1A417FAC62A}"/>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189E1123-F8FB-478A-AC8E-2DCAA942EF98}"/>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C5B81CB0-BD5A-4770-9024-A714F5D5009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5C02D3E0-F433-4229-B708-18B762339A69}"/>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B20315FC-7137-4990-A751-3EB6EA4455CC}"/>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7EC3FD81-1E11-4326-A8A6-373A9A685841}"/>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DB39703D-373F-42F1-9881-0374FE9613FC}"/>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EA3EE10B-F98A-4727-9EB5-FBB0878F44AB}"/>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CE174537-6DB7-484A-99DF-AB76E63899A9}"/>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644D6E74-AB15-4F44-A599-8657A8C6BB7B}"/>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A641D266-57A3-4834-8D10-1937513826C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DEC8DFA7-3BC1-4010-A300-EAC7BDEE2D06}"/>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D53C8330-7B78-4194-8756-B8DF6B61656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6ED2696A-F85E-4C28-A29C-4DA9BA864217}"/>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555B7BBD-B423-49B9-ABD5-2D5BE0412E35}"/>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E0022C5C-08E2-4B5D-9A67-42B7FBE43A81}"/>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6E960A18-9729-4CBA-B96C-185800270937}"/>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7B433B02-AB36-4B46-BD6D-FAE672FDEB86}"/>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24817</xdr:rowOff>
    </xdr:from>
    <xdr:to>
      <xdr:col>55</xdr:col>
      <xdr:colOff>0</xdr:colOff>
      <xdr:row>97</xdr:row>
      <xdr:rowOff>4440</xdr:rowOff>
    </xdr:to>
    <xdr:cxnSp macro="">
      <xdr:nvCxnSpPr>
        <xdr:cNvPr id="466" name="直線コネクタ 465">
          <a:extLst>
            <a:ext uri="{FF2B5EF4-FFF2-40B4-BE49-F238E27FC236}">
              <a16:creationId xmlns:a16="http://schemas.microsoft.com/office/drawing/2014/main" id="{14F49FAC-11F2-4707-9E10-DCBAC28A65DE}"/>
            </a:ext>
          </a:extLst>
        </xdr:cNvPr>
        <xdr:cNvCxnSpPr/>
      </xdr:nvCxnSpPr>
      <xdr:spPr>
        <a:xfrm>
          <a:off x="9639300" y="16484017"/>
          <a:ext cx="838200" cy="15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EB735541-7574-4691-9441-0BC7F22CA2B2}"/>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1ADAF2A0-6882-459B-994E-C22F63047D37}"/>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24817</xdr:rowOff>
    </xdr:from>
    <xdr:to>
      <xdr:col>50</xdr:col>
      <xdr:colOff>114300</xdr:colOff>
      <xdr:row>96</xdr:row>
      <xdr:rowOff>56663</xdr:rowOff>
    </xdr:to>
    <xdr:cxnSp macro="">
      <xdr:nvCxnSpPr>
        <xdr:cNvPr id="469" name="直線コネクタ 468">
          <a:extLst>
            <a:ext uri="{FF2B5EF4-FFF2-40B4-BE49-F238E27FC236}">
              <a16:creationId xmlns:a16="http://schemas.microsoft.com/office/drawing/2014/main" id="{34C43A20-E33C-4667-948F-3C8091469512}"/>
            </a:ext>
          </a:extLst>
        </xdr:cNvPr>
        <xdr:cNvCxnSpPr/>
      </xdr:nvCxnSpPr>
      <xdr:spPr>
        <a:xfrm flipV="1">
          <a:off x="8750300" y="16484017"/>
          <a:ext cx="889000" cy="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4086D7E2-6F51-4703-A116-7962B8FB6E63}"/>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52E91B8E-5DC3-4001-A049-2B2843716295}"/>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124081</xdr:rowOff>
    </xdr:from>
    <xdr:to>
      <xdr:col>45</xdr:col>
      <xdr:colOff>177800</xdr:colOff>
      <xdr:row>96</xdr:row>
      <xdr:rowOff>56663</xdr:rowOff>
    </xdr:to>
    <xdr:cxnSp macro="">
      <xdr:nvCxnSpPr>
        <xdr:cNvPr id="472" name="直線コネクタ 471">
          <a:extLst>
            <a:ext uri="{FF2B5EF4-FFF2-40B4-BE49-F238E27FC236}">
              <a16:creationId xmlns:a16="http://schemas.microsoft.com/office/drawing/2014/main" id="{AE05C77A-B0B6-4516-A9E5-DF6D01843086}"/>
            </a:ext>
          </a:extLst>
        </xdr:cNvPr>
        <xdr:cNvCxnSpPr/>
      </xdr:nvCxnSpPr>
      <xdr:spPr>
        <a:xfrm>
          <a:off x="7861300" y="16240381"/>
          <a:ext cx="889000" cy="27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F68175D5-9946-46C0-A92A-C5E4EDD7B897}"/>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E6DD1992-50E6-4775-B28C-593BB7AB3954}"/>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124081</xdr:rowOff>
    </xdr:from>
    <xdr:to>
      <xdr:col>41</xdr:col>
      <xdr:colOff>50800</xdr:colOff>
      <xdr:row>94</xdr:row>
      <xdr:rowOff>138419</xdr:rowOff>
    </xdr:to>
    <xdr:cxnSp macro="">
      <xdr:nvCxnSpPr>
        <xdr:cNvPr id="475" name="直線コネクタ 474">
          <a:extLst>
            <a:ext uri="{FF2B5EF4-FFF2-40B4-BE49-F238E27FC236}">
              <a16:creationId xmlns:a16="http://schemas.microsoft.com/office/drawing/2014/main" id="{F7737CA0-DB95-4DC0-ACBB-9FD63D5FA6D0}"/>
            </a:ext>
          </a:extLst>
        </xdr:cNvPr>
        <xdr:cNvCxnSpPr/>
      </xdr:nvCxnSpPr>
      <xdr:spPr>
        <a:xfrm flipV="1">
          <a:off x="6972300" y="16240381"/>
          <a:ext cx="8890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41511</xdr:rowOff>
    </xdr:from>
    <xdr:to>
      <xdr:col>41</xdr:col>
      <xdr:colOff>101600</xdr:colOff>
      <xdr:row>97</xdr:row>
      <xdr:rowOff>143111</xdr:rowOff>
    </xdr:to>
    <xdr:sp macro="" textlink="">
      <xdr:nvSpPr>
        <xdr:cNvPr id="476" name="フローチャート: 判断 475">
          <a:extLst>
            <a:ext uri="{FF2B5EF4-FFF2-40B4-BE49-F238E27FC236}">
              <a16:creationId xmlns:a16="http://schemas.microsoft.com/office/drawing/2014/main" id="{B73EA205-D198-47A2-BE05-311EE0C1A47B}"/>
            </a:ext>
          </a:extLst>
        </xdr:cNvPr>
        <xdr:cNvSpPr/>
      </xdr:nvSpPr>
      <xdr:spPr>
        <a:xfrm>
          <a:off x="7810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134238</xdr:rowOff>
    </xdr:from>
    <xdr:ext cx="599010" cy="259045"/>
    <xdr:sp macro="" textlink="">
      <xdr:nvSpPr>
        <xdr:cNvPr id="477" name="テキスト ボックス 476">
          <a:extLst>
            <a:ext uri="{FF2B5EF4-FFF2-40B4-BE49-F238E27FC236}">
              <a16:creationId xmlns:a16="http://schemas.microsoft.com/office/drawing/2014/main" id="{617B9841-783D-4399-A61C-81D0BAA8110A}"/>
            </a:ext>
          </a:extLst>
        </xdr:cNvPr>
        <xdr:cNvSpPr txBox="1"/>
      </xdr:nvSpPr>
      <xdr:spPr>
        <a:xfrm>
          <a:off x="7561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56686</xdr:rowOff>
    </xdr:from>
    <xdr:to>
      <xdr:col>36</xdr:col>
      <xdr:colOff>165100</xdr:colOff>
      <xdr:row>97</xdr:row>
      <xdr:rowOff>158286</xdr:rowOff>
    </xdr:to>
    <xdr:sp macro="" textlink="">
      <xdr:nvSpPr>
        <xdr:cNvPr id="478" name="フローチャート: 判断 477">
          <a:extLst>
            <a:ext uri="{FF2B5EF4-FFF2-40B4-BE49-F238E27FC236}">
              <a16:creationId xmlns:a16="http://schemas.microsoft.com/office/drawing/2014/main" id="{EC7093F6-895B-4BA8-8906-8AE196A4E99D}"/>
            </a:ext>
          </a:extLst>
        </xdr:cNvPr>
        <xdr:cNvSpPr/>
      </xdr:nvSpPr>
      <xdr:spPr>
        <a:xfrm>
          <a:off x="6921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149413</xdr:rowOff>
    </xdr:from>
    <xdr:ext cx="599010" cy="259045"/>
    <xdr:sp macro="" textlink="">
      <xdr:nvSpPr>
        <xdr:cNvPr id="479" name="テキスト ボックス 478">
          <a:extLst>
            <a:ext uri="{FF2B5EF4-FFF2-40B4-BE49-F238E27FC236}">
              <a16:creationId xmlns:a16="http://schemas.microsoft.com/office/drawing/2014/main" id="{46479BBC-C8B8-4A26-B595-C0AD01312660}"/>
            </a:ext>
          </a:extLst>
        </xdr:cNvPr>
        <xdr:cNvSpPr txBox="1"/>
      </xdr:nvSpPr>
      <xdr:spPr>
        <a:xfrm>
          <a:off x="6672795" y="167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3290210F-42CA-45DF-BA63-8B851F2BF93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58282037-4B39-4827-B2FB-E4DAB47EE86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CDF1ABEC-4821-4D90-9024-054EAE791A0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CDBD30A6-3B57-41B9-92C0-40B5E1E0239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F96707CA-A909-407F-B552-594C11BE0B6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125090</xdr:rowOff>
    </xdr:from>
    <xdr:to>
      <xdr:col>55</xdr:col>
      <xdr:colOff>50800</xdr:colOff>
      <xdr:row>97</xdr:row>
      <xdr:rowOff>55240</xdr:rowOff>
    </xdr:to>
    <xdr:sp macro="" textlink="">
      <xdr:nvSpPr>
        <xdr:cNvPr id="485" name="楕円 484">
          <a:extLst>
            <a:ext uri="{FF2B5EF4-FFF2-40B4-BE49-F238E27FC236}">
              <a16:creationId xmlns:a16="http://schemas.microsoft.com/office/drawing/2014/main" id="{5EAC2E89-7C83-4406-8ED5-91001C1D04DB}"/>
            </a:ext>
          </a:extLst>
        </xdr:cNvPr>
        <xdr:cNvSpPr/>
      </xdr:nvSpPr>
      <xdr:spPr>
        <a:xfrm>
          <a:off x="10426700" y="165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147967</xdr:rowOff>
    </xdr:from>
    <xdr:ext cx="599010" cy="259045"/>
    <xdr:sp macro="" textlink="">
      <xdr:nvSpPr>
        <xdr:cNvPr id="486" name="土木費該当値テキスト">
          <a:extLst>
            <a:ext uri="{FF2B5EF4-FFF2-40B4-BE49-F238E27FC236}">
              <a16:creationId xmlns:a16="http://schemas.microsoft.com/office/drawing/2014/main" id="{93DB68EA-580C-48F2-8AE2-1E7F1DF9AE3C}"/>
            </a:ext>
          </a:extLst>
        </xdr:cNvPr>
        <xdr:cNvSpPr txBox="1"/>
      </xdr:nvSpPr>
      <xdr:spPr>
        <a:xfrm>
          <a:off x="10528300" y="1643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145467</xdr:rowOff>
    </xdr:from>
    <xdr:to>
      <xdr:col>50</xdr:col>
      <xdr:colOff>165100</xdr:colOff>
      <xdr:row>96</xdr:row>
      <xdr:rowOff>75617</xdr:rowOff>
    </xdr:to>
    <xdr:sp macro="" textlink="">
      <xdr:nvSpPr>
        <xdr:cNvPr id="487" name="楕円 486">
          <a:extLst>
            <a:ext uri="{FF2B5EF4-FFF2-40B4-BE49-F238E27FC236}">
              <a16:creationId xmlns:a16="http://schemas.microsoft.com/office/drawing/2014/main" id="{11ABBDA6-F8C7-4C30-84C2-1960BCDC97BF}"/>
            </a:ext>
          </a:extLst>
        </xdr:cNvPr>
        <xdr:cNvSpPr/>
      </xdr:nvSpPr>
      <xdr:spPr>
        <a:xfrm>
          <a:off x="9588500" y="164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92144</xdr:rowOff>
    </xdr:from>
    <xdr:ext cx="599010" cy="259045"/>
    <xdr:sp macro="" textlink="">
      <xdr:nvSpPr>
        <xdr:cNvPr id="488" name="テキスト ボックス 487">
          <a:extLst>
            <a:ext uri="{FF2B5EF4-FFF2-40B4-BE49-F238E27FC236}">
              <a16:creationId xmlns:a16="http://schemas.microsoft.com/office/drawing/2014/main" id="{9E9BB0A0-54F6-4EFC-A7DD-E900C6A86AA5}"/>
            </a:ext>
          </a:extLst>
        </xdr:cNvPr>
        <xdr:cNvSpPr txBox="1"/>
      </xdr:nvSpPr>
      <xdr:spPr>
        <a:xfrm>
          <a:off x="9339795" y="1620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5863</xdr:rowOff>
    </xdr:from>
    <xdr:to>
      <xdr:col>46</xdr:col>
      <xdr:colOff>38100</xdr:colOff>
      <xdr:row>96</xdr:row>
      <xdr:rowOff>107463</xdr:rowOff>
    </xdr:to>
    <xdr:sp macro="" textlink="">
      <xdr:nvSpPr>
        <xdr:cNvPr id="489" name="楕円 488">
          <a:extLst>
            <a:ext uri="{FF2B5EF4-FFF2-40B4-BE49-F238E27FC236}">
              <a16:creationId xmlns:a16="http://schemas.microsoft.com/office/drawing/2014/main" id="{99EFAB9A-4601-49AC-9321-3CE4F6393800}"/>
            </a:ext>
          </a:extLst>
        </xdr:cNvPr>
        <xdr:cNvSpPr/>
      </xdr:nvSpPr>
      <xdr:spPr>
        <a:xfrm>
          <a:off x="8699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123990</xdr:rowOff>
    </xdr:from>
    <xdr:ext cx="599010" cy="259045"/>
    <xdr:sp macro="" textlink="">
      <xdr:nvSpPr>
        <xdr:cNvPr id="490" name="テキスト ボックス 489">
          <a:extLst>
            <a:ext uri="{FF2B5EF4-FFF2-40B4-BE49-F238E27FC236}">
              <a16:creationId xmlns:a16="http://schemas.microsoft.com/office/drawing/2014/main" id="{CE0F0359-9AA9-433E-A062-928D394B3143}"/>
            </a:ext>
          </a:extLst>
        </xdr:cNvPr>
        <xdr:cNvSpPr txBox="1"/>
      </xdr:nvSpPr>
      <xdr:spPr>
        <a:xfrm>
          <a:off x="8450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73281</xdr:rowOff>
    </xdr:from>
    <xdr:to>
      <xdr:col>41</xdr:col>
      <xdr:colOff>101600</xdr:colOff>
      <xdr:row>95</xdr:row>
      <xdr:rowOff>3431</xdr:rowOff>
    </xdr:to>
    <xdr:sp macro="" textlink="">
      <xdr:nvSpPr>
        <xdr:cNvPr id="491" name="楕円 490">
          <a:extLst>
            <a:ext uri="{FF2B5EF4-FFF2-40B4-BE49-F238E27FC236}">
              <a16:creationId xmlns:a16="http://schemas.microsoft.com/office/drawing/2014/main" id="{CEAC5995-A709-40D4-8F8C-9E3FCB8D0CF4}"/>
            </a:ext>
          </a:extLst>
        </xdr:cNvPr>
        <xdr:cNvSpPr/>
      </xdr:nvSpPr>
      <xdr:spPr>
        <a:xfrm>
          <a:off x="7810500" y="161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19958</xdr:rowOff>
    </xdr:from>
    <xdr:ext cx="599010" cy="259045"/>
    <xdr:sp macro="" textlink="">
      <xdr:nvSpPr>
        <xdr:cNvPr id="492" name="テキスト ボックス 491">
          <a:extLst>
            <a:ext uri="{FF2B5EF4-FFF2-40B4-BE49-F238E27FC236}">
              <a16:creationId xmlns:a16="http://schemas.microsoft.com/office/drawing/2014/main" id="{7BBFF943-137B-43F4-A55D-B39435B4E011}"/>
            </a:ext>
          </a:extLst>
        </xdr:cNvPr>
        <xdr:cNvSpPr txBox="1"/>
      </xdr:nvSpPr>
      <xdr:spPr>
        <a:xfrm>
          <a:off x="7561795" y="159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87619</xdr:rowOff>
    </xdr:from>
    <xdr:to>
      <xdr:col>36</xdr:col>
      <xdr:colOff>165100</xdr:colOff>
      <xdr:row>95</xdr:row>
      <xdr:rowOff>17769</xdr:rowOff>
    </xdr:to>
    <xdr:sp macro="" textlink="">
      <xdr:nvSpPr>
        <xdr:cNvPr id="493" name="楕円 492">
          <a:extLst>
            <a:ext uri="{FF2B5EF4-FFF2-40B4-BE49-F238E27FC236}">
              <a16:creationId xmlns:a16="http://schemas.microsoft.com/office/drawing/2014/main" id="{440746A1-EE8A-430F-92F2-2D8FCEAFB416}"/>
            </a:ext>
          </a:extLst>
        </xdr:cNvPr>
        <xdr:cNvSpPr/>
      </xdr:nvSpPr>
      <xdr:spPr>
        <a:xfrm>
          <a:off x="6921500" y="162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34296</xdr:rowOff>
    </xdr:from>
    <xdr:ext cx="599010" cy="259045"/>
    <xdr:sp macro="" textlink="">
      <xdr:nvSpPr>
        <xdr:cNvPr id="494" name="テキスト ボックス 493">
          <a:extLst>
            <a:ext uri="{FF2B5EF4-FFF2-40B4-BE49-F238E27FC236}">
              <a16:creationId xmlns:a16="http://schemas.microsoft.com/office/drawing/2014/main" id="{64443830-F5E1-4F75-982F-11DF9B4CB505}"/>
            </a:ext>
          </a:extLst>
        </xdr:cNvPr>
        <xdr:cNvSpPr txBox="1"/>
      </xdr:nvSpPr>
      <xdr:spPr>
        <a:xfrm>
          <a:off x="6672795" y="159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C252E38C-7044-4847-A679-74D8BC8B26E6}"/>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7AA7744A-F3F4-46BA-9D6C-66B18ED8FAD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369FF111-7183-44B0-A59C-1FED15CCE5B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9AEB2FA8-F6BE-4939-8412-4AE643D7CA7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9F7D673D-EB58-4183-BF61-02FE77C7072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5825292D-C6BC-4718-B684-653EE9223C2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35C3289C-81EA-4083-B2CA-543A99AE0EB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DB34F550-8774-4669-83A7-9ACF1497803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D402AA02-A5E5-4E87-AF67-6D24223F0C8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BEB4E41B-69F2-4F79-970F-2F629252BA3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DDE6B182-3711-4393-9FE0-08BC2A2FB639}"/>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1A2A7ECD-3E88-4548-BBFB-0E75822F0B12}"/>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679802F-DBA1-4011-A282-0EDEB6F3866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B34FFDE2-0305-4950-9889-DAF271A815C3}"/>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D5941102-70FC-4C9B-917A-F3C43F9F3808}"/>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CDCC3DB4-05B6-4495-8492-9B0A45121164}"/>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5E15CD2-B25A-4C0F-92AC-8F6674815207}"/>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52686042-ACED-469C-BBDD-62ACE2742761}"/>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9D3BA8FC-E89E-4A10-ABD6-B4ACBB3FCC5D}"/>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320F0AB6-46C8-4238-A315-0BFB55A4DD78}"/>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988131D0-A7B4-44E6-AE8D-2FAD4BC2CAE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61D3D9E7-9A84-4E2A-9120-9C3BD6498A0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A3D436BA-06B0-405A-8014-CC792409667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96A2F5F9-FED1-4FB0-AE3F-178B72BE2622}"/>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A3A25A67-A0AC-470C-A6AC-F951063862B7}"/>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9A594B68-981E-4EB4-8C23-5E46CB0BC84B}"/>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A23F81E8-422C-4F39-A7A8-EEB90F89716F}"/>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8EDE1327-4F1C-40A6-B3B5-10DAECD6C299}"/>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54196</xdr:rowOff>
    </xdr:from>
    <xdr:to>
      <xdr:col>85</xdr:col>
      <xdr:colOff>127000</xdr:colOff>
      <xdr:row>35</xdr:row>
      <xdr:rowOff>72956</xdr:rowOff>
    </xdr:to>
    <xdr:cxnSp macro="">
      <xdr:nvCxnSpPr>
        <xdr:cNvPr id="523" name="直線コネクタ 522">
          <a:extLst>
            <a:ext uri="{FF2B5EF4-FFF2-40B4-BE49-F238E27FC236}">
              <a16:creationId xmlns:a16="http://schemas.microsoft.com/office/drawing/2014/main" id="{354FAFAB-0FB8-44DA-9D8D-D7D81AF144DB}"/>
            </a:ext>
          </a:extLst>
        </xdr:cNvPr>
        <xdr:cNvCxnSpPr/>
      </xdr:nvCxnSpPr>
      <xdr:spPr>
        <a:xfrm flipV="1">
          <a:off x="15481300" y="6054946"/>
          <a:ext cx="8382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C86B1674-992A-472F-AE3F-8371C703C4FD}"/>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25187432-548B-4766-9836-72F04AEB87CC}"/>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72956</xdr:rowOff>
    </xdr:from>
    <xdr:to>
      <xdr:col>81</xdr:col>
      <xdr:colOff>50800</xdr:colOff>
      <xdr:row>36</xdr:row>
      <xdr:rowOff>147488</xdr:rowOff>
    </xdr:to>
    <xdr:cxnSp macro="">
      <xdr:nvCxnSpPr>
        <xdr:cNvPr id="526" name="直線コネクタ 525">
          <a:extLst>
            <a:ext uri="{FF2B5EF4-FFF2-40B4-BE49-F238E27FC236}">
              <a16:creationId xmlns:a16="http://schemas.microsoft.com/office/drawing/2014/main" id="{229518C1-2428-4E14-BE15-9348FB84C31F}"/>
            </a:ext>
          </a:extLst>
        </xdr:cNvPr>
        <xdr:cNvCxnSpPr/>
      </xdr:nvCxnSpPr>
      <xdr:spPr>
        <a:xfrm flipV="1">
          <a:off x="14592300" y="6073706"/>
          <a:ext cx="889000" cy="2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E25C179C-F376-4DDA-B0B2-B5356DFD1E92}"/>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F2D5BACF-BD9B-4870-8336-BB0288E0460E}"/>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132773</xdr:rowOff>
    </xdr:from>
    <xdr:to>
      <xdr:col>76</xdr:col>
      <xdr:colOff>114300</xdr:colOff>
      <xdr:row>36</xdr:row>
      <xdr:rowOff>147488</xdr:rowOff>
    </xdr:to>
    <xdr:cxnSp macro="">
      <xdr:nvCxnSpPr>
        <xdr:cNvPr id="529" name="直線コネクタ 528">
          <a:extLst>
            <a:ext uri="{FF2B5EF4-FFF2-40B4-BE49-F238E27FC236}">
              <a16:creationId xmlns:a16="http://schemas.microsoft.com/office/drawing/2014/main" id="{73ABACC9-3D61-4291-8A12-B74813DE34C0}"/>
            </a:ext>
          </a:extLst>
        </xdr:cNvPr>
        <xdr:cNvCxnSpPr/>
      </xdr:nvCxnSpPr>
      <xdr:spPr>
        <a:xfrm>
          <a:off x="13703300" y="6133523"/>
          <a:ext cx="889000" cy="18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2AA9A57D-17E1-42FF-A4D4-1D55A5F9971B}"/>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1C1B1109-CC5E-44E1-9561-E98C55BB01EC}"/>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103368</xdr:rowOff>
    </xdr:from>
    <xdr:to>
      <xdr:col>71</xdr:col>
      <xdr:colOff>177800</xdr:colOff>
      <xdr:row>35</xdr:row>
      <xdr:rowOff>132773</xdr:rowOff>
    </xdr:to>
    <xdr:cxnSp macro="">
      <xdr:nvCxnSpPr>
        <xdr:cNvPr id="532" name="直線コネクタ 531">
          <a:extLst>
            <a:ext uri="{FF2B5EF4-FFF2-40B4-BE49-F238E27FC236}">
              <a16:creationId xmlns:a16="http://schemas.microsoft.com/office/drawing/2014/main" id="{1A966EA7-66E6-47B2-A241-1C1426E9A9D9}"/>
            </a:ext>
          </a:extLst>
        </xdr:cNvPr>
        <xdr:cNvCxnSpPr/>
      </xdr:nvCxnSpPr>
      <xdr:spPr>
        <a:xfrm>
          <a:off x="12814300" y="5932668"/>
          <a:ext cx="889000" cy="20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146332</xdr:rowOff>
    </xdr:from>
    <xdr:to>
      <xdr:col>72</xdr:col>
      <xdr:colOff>38100</xdr:colOff>
      <xdr:row>36</xdr:row>
      <xdr:rowOff>76482</xdr:rowOff>
    </xdr:to>
    <xdr:sp macro="" textlink="">
      <xdr:nvSpPr>
        <xdr:cNvPr id="533" name="フローチャート: 判断 532">
          <a:extLst>
            <a:ext uri="{FF2B5EF4-FFF2-40B4-BE49-F238E27FC236}">
              <a16:creationId xmlns:a16="http://schemas.microsoft.com/office/drawing/2014/main" id="{4B271766-ACD5-4EB5-9A53-72ED64880FD6}"/>
            </a:ext>
          </a:extLst>
        </xdr:cNvPr>
        <xdr:cNvSpPr/>
      </xdr:nvSpPr>
      <xdr:spPr>
        <a:xfrm>
          <a:off x="13652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67609</xdr:rowOff>
    </xdr:from>
    <xdr:ext cx="534377" cy="259045"/>
    <xdr:sp macro="" textlink="">
      <xdr:nvSpPr>
        <xdr:cNvPr id="534" name="テキスト ボックス 533">
          <a:extLst>
            <a:ext uri="{FF2B5EF4-FFF2-40B4-BE49-F238E27FC236}">
              <a16:creationId xmlns:a16="http://schemas.microsoft.com/office/drawing/2014/main" id="{8B0A3C3C-9396-4348-B339-20319DDCE76C}"/>
            </a:ext>
          </a:extLst>
        </xdr:cNvPr>
        <xdr:cNvSpPr txBox="1"/>
      </xdr:nvSpPr>
      <xdr:spPr>
        <a:xfrm>
          <a:off x="13436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103957</xdr:rowOff>
    </xdr:from>
    <xdr:to>
      <xdr:col>67</xdr:col>
      <xdr:colOff>101600</xdr:colOff>
      <xdr:row>37</xdr:row>
      <xdr:rowOff>34107</xdr:rowOff>
    </xdr:to>
    <xdr:sp macro="" textlink="">
      <xdr:nvSpPr>
        <xdr:cNvPr id="535" name="フローチャート: 判断 534">
          <a:extLst>
            <a:ext uri="{FF2B5EF4-FFF2-40B4-BE49-F238E27FC236}">
              <a16:creationId xmlns:a16="http://schemas.microsoft.com/office/drawing/2014/main" id="{DFB45DD0-6AD4-4E00-86C9-9F667E4A43C5}"/>
            </a:ext>
          </a:extLst>
        </xdr:cNvPr>
        <xdr:cNvSpPr/>
      </xdr:nvSpPr>
      <xdr:spPr>
        <a:xfrm>
          <a:off x="12763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25234</xdr:rowOff>
    </xdr:from>
    <xdr:ext cx="534377" cy="259045"/>
    <xdr:sp macro="" textlink="">
      <xdr:nvSpPr>
        <xdr:cNvPr id="536" name="テキスト ボックス 535">
          <a:extLst>
            <a:ext uri="{FF2B5EF4-FFF2-40B4-BE49-F238E27FC236}">
              <a16:creationId xmlns:a16="http://schemas.microsoft.com/office/drawing/2014/main" id="{66799A01-9F6A-4A3C-993C-CE6D7D1487FD}"/>
            </a:ext>
          </a:extLst>
        </xdr:cNvPr>
        <xdr:cNvSpPr txBox="1"/>
      </xdr:nvSpPr>
      <xdr:spPr>
        <a:xfrm>
          <a:off x="12547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9EABB889-B3A8-43AA-A6B0-448B5FCD063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38790B6-9B43-463C-8483-C0C511F9A7D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6B7066D-62DE-499B-A572-2BA75A72A01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D60CD65-1237-4EA5-8395-7725A870E55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A505092D-BB10-4D00-8779-D98928F89AF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3396</xdr:rowOff>
    </xdr:from>
    <xdr:to>
      <xdr:col>85</xdr:col>
      <xdr:colOff>177800</xdr:colOff>
      <xdr:row>35</xdr:row>
      <xdr:rowOff>104996</xdr:rowOff>
    </xdr:to>
    <xdr:sp macro="" textlink="">
      <xdr:nvSpPr>
        <xdr:cNvPr id="542" name="楕円 541">
          <a:extLst>
            <a:ext uri="{FF2B5EF4-FFF2-40B4-BE49-F238E27FC236}">
              <a16:creationId xmlns:a16="http://schemas.microsoft.com/office/drawing/2014/main" id="{45CDCD14-B241-4E72-931F-D452BC8913FF}"/>
            </a:ext>
          </a:extLst>
        </xdr:cNvPr>
        <xdr:cNvSpPr/>
      </xdr:nvSpPr>
      <xdr:spPr>
        <a:xfrm>
          <a:off x="16268700" y="60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26273</xdr:rowOff>
    </xdr:from>
    <xdr:ext cx="534377" cy="259045"/>
    <xdr:sp macro="" textlink="">
      <xdr:nvSpPr>
        <xdr:cNvPr id="543" name="消防費該当値テキスト">
          <a:extLst>
            <a:ext uri="{FF2B5EF4-FFF2-40B4-BE49-F238E27FC236}">
              <a16:creationId xmlns:a16="http://schemas.microsoft.com/office/drawing/2014/main" id="{82C628A7-ED91-4175-B13A-DF7BB69630DB}"/>
            </a:ext>
          </a:extLst>
        </xdr:cNvPr>
        <xdr:cNvSpPr txBox="1"/>
      </xdr:nvSpPr>
      <xdr:spPr>
        <a:xfrm>
          <a:off x="16370300" y="58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22156</xdr:rowOff>
    </xdr:from>
    <xdr:to>
      <xdr:col>81</xdr:col>
      <xdr:colOff>101600</xdr:colOff>
      <xdr:row>35</xdr:row>
      <xdr:rowOff>123756</xdr:rowOff>
    </xdr:to>
    <xdr:sp macro="" textlink="">
      <xdr:nvSpPr>
        <xdr:cNvPr id="544" name="楕円 543">
          <a:extLst>
            <a:ext uri="{FF2B5EF4-FFF2-40B4-BE49-F238E27FC236}">
              <a16:creationId xmlns:a16="http://schemas.microsoft.com/office/drawing/2014/main" id="{1D6FDD63-1D13-4410-A9D8-220E5EE8D836}"/>
            </a:ext>
          </a:extLst>
        </xdr:cNvPr>
        <xdr:cNvSpPr/>
      </xdr:nvSpPr>
      <xdr:spPr>
        <a:xfrm>
          <a:off x="15430500" y="602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140283</xdr:rowOff>
    </xdr:from>
    <xdr:ext cx="534377" cy="259045"/>
    <xdr:sp macro="" textlink="">
      <xdr:nvSpPr>
        <xdr:cNvPr id="545" name="テキスト ボックス 544">
          <a:extLst>
            <a:ext uri="{FF2B5EF4-FFF2-40B4-BE49-F238E27FC236}">
              <a16:creationId xmlns:a16="http://schemas.microsoft.com/office/drawing/2014/main" id="{EC600259-C248-4086-B86B-7C1C541066A9}"/>
            </a:ext>
          </a:extLst>
        </xdr:cNvPr>
        <xdr:cNvSpPr txBox="1"/>
      </xdr:nvSpPr>
      <xdr:spPr>
        <a:xfrm>
          <a:off x="15214111" y="57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96688</xdr:rowOff>
    </xdr:from>
    <xdr:to>
      <xdr:col>76</xdr:col>
      <xdr:colOff>165100</xdr:colOff>
      <xdr:row>37</xdr:row>
      <xdr:rowOff>26838</xdr:rowOff>
    </xdr:to>
    <xdr:sp macro="" textlink="">
      <xdr:nvSpPr>
        <xdr:cNvPr id="546" name="楕円 545">
          <a:extLst>
            <a:ext uri="{FF2B5EF4-FFF2-40B4-BE49-F238E27FC236}">
              <a16:creationId xmlns:a16="http://schemas.microsoft.com/office/drawing/2014/main" id="{4BD7CE84-78E3-420A-AB91-CE6C7CFAD48A}"/>
            </a:ext>
          </a:extLst>
        </xdr:cNvPr>
        <xdr:cNvSpPr/>
      </xdr:nvSpPr>
      <xdr:spPr>
        <a:xfrm>
          <a:off x="14541500" y="62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17965</xdr:rowOff>
    </xdr:from>
    <xdr:ext cx="534377" cy="259045"/>
    <xdr:sp macro="" textlink="">
      <xdr:nvSpPr>
        <xdr:cNvPr id="547" name="テキスト ボックス 546">
          <a:extLst>
            <a:ext uri="{FF2B5EF4-FFF2-40B4-BE49-F238E27FC236}">
              <a16:creationId xmlns:a16="http://schemas.microsoft.com/office/drawing/2014/main" id="{C231A1DA-628D-4F69-96FD-6F6B5C7135F7}"/>
            </a:ext>
          </a:extLst>
        </xdr:cNvPr>
        <xdr:cNvSpPr txBox="1"/>
      </xdr:nvSpPr>
      <xdr:spPr>
        <a:xfrm>
          <a:off x="14325111" y="636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81973</xdr:rowOff>
    </xdr:from>
    <xdr:to>
      <xdr:col>72</xdr:col>
      <xdr:colOff>38100</xdr:colOff>
      <xdr:row>36</xdr:row>
      <xdr:rowOff>12123</xdr:rowOff>
    </xdr:to>
    <xdr:sp macro="" textlink="">
      <xdr:nvSpPr>
        <xdr:cNvPr id="548" name="楕円 547">
          <a:extLst>
            <a:ext uri="{FF2B5EF4-FFF2-40B4-BE49-F238E27FC236}">
              <a16:creationId xmlns:a16="http://schemas.microsoft.com/office/drawing/2014/main" id="{D01286B7-DBAB-45F4-BAC1-500A05E1F145}"/>
            </a:ext>
          </a:extLst>
        </xdr:cNvPr>
        <xdr:cNvSpPr/>
      </xdr:nvSpPr>
      <xdr:spPr>
        <a:xfrm>
          <a:off x="13652500" y="60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28650</xdr:rowOff>
    </xdr:from>
    <xdr:ext cx="534377" cy="259045"/>
    <xdr:sp macro="" textlink="">
      <xdr:nvSpPr>
        <xdr:cNvPr id="549" name="テキスト ボックス 548">
          <a:extLst>
            <a:ext uri="{FF2B5EF4-FFF2-40B4-BE49-F238E27FC236}">
              <a16:creationId xmlns:a16="http://schemas.microsoft.com/office/drawing/2014/main" id="{15A56414-3BF1-4B5A-9069-D5316540462B}"/>
            </a:ext>
          </a:extLst>
        </xdr:cNvPr>
        <xdr:cNvSpPr txBox="1"/>
      </xdr:nvSpPr>
      <xdr:spPr>
        <a:xfrm>
          <a:off x="13436111" y="58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52568</xdr:rowOff>
    </xdr:from>
    <xdr:to>
      <xdr:col>67</xdr:col>
      <xdr:colOff>101600</xdr:colOff>
      <xdr:row>34</xdr:row>
      <xdr:rowOff>154168</xdr:rowOff>
    </xdr:to>
    <xdr:sp macro="" textlink="">
      <xdr:nvSpPr>
        <xdr:cNvPr id="550" name="楕円 549">
          <a:extLst>
            <a:ext uri="{FF2B5EF4-FFF2-40B4-BE49-F238E27FC236}">
              <a16:creationId xmlns:a16="http://schemas.microsoft.com/office/drawing/2014/main" id="{8DB2071D-3C2B-4481-A651-A7AF77BC0A14}"/>
            </a:ext>
          </a:extLst>
        </xdr:cNvPr>
        <xdr:cNvSpPr/>
      </xdr:nvSpPr>
      <xdr:spPr>
        <a:xfrm>
          <a:off x="12763500" y="58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170695</xdr:rowOff>
    </xdr:from>
    <xdr:ext cx="599010" cy="259045"/>
    <xdr:sp macro="" textlink="">
      <xdr:nvSpPr>
        <xdr:cNvPr id="551" name="テキスト ボックス 550">
          <a:extLst>
            <a:ext uri="{FF2B5EF4-FFF2-40B4-BE49-F238E27FC236}">
              <a16:creationId xmlns:a16="http://schemas.microsoft.com/office/drawing/2014/main" id="{F996AE1C-D06A-40EB-A68F-14F0B463C5C8}"/>
            </a:ext>
          </a:extLst>
        </xdr:cNvPr>
        <xdr:cNvSpPr txBox="1"/>
      </xdr:nvSpPr>
      <xdr:spPr>
        <a:xfrm>
          <a:off x="12514795" y="56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196303E9-EF85-4298-9374-1342E4B641C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BB2A9E82-BE34-45FB-BDF5-973F100C6BA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9BB4ECEF-B737-4636-9F8E-5026D918F90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29C481AD-CB75-415C-A496-3F526E0D807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6F51D820-F72C-4329-8EFB-0C19A8E58B0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DA5B6416-32E4-43D3-A327-BB0517BB051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21DC8363-136A-4F0C-8026-DD992AA23A0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2BA9107C-04BD-4CD9-B63C-D0F235247EC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EAC65206-74AE-4D9B-951A-00BE9F93EF4D}"/>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EB6E1B7A-BFEC-4542-B418-E25F3D6C329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844FFEB8-EBDA-4825-83C8-AF64ABD04D2F}"/>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81759240-0D5F-4F8B-8F74-63644889AA1A}"/>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1309CC3B-6542-4C1B-8CCF-E229100F051F}"/>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885F06E8-4C07-40C8-95DC-81EBED0EF0E8}"/>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4226A2B-90D7-4F82-8805-55CA4FD6A47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ECF690DA-8AA9-4B0E-9DF4-0D40D7CF1C8E}"/>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F7E83300-32BD-4F0F-8458-1C7B404A61AE}"/>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6A7E2B30-FF50-4608-A737-E963D7DA45F3}"/>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2936C8AE-5681-4F93-8EDC-E5A1A17FD246}"/>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BB960586-E5C1-4A8D-8F71-1D07B85D005E}"/>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426C7B48-AD74-4624-A8CD-E7012BC5D1E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2F2FA6D5-B157-41F8-B50D-360242B3D0B9}"/>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EB16ADD-88B8-4B58-B120-47A62AD748C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58611378-C2C4-4A01-8C2B-EA7F412DBCCE}"/>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24213EB5-2F3F-460C-883C-2CB023DF99B3}"/>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6C08EA0B-1121-43A8-AD60-4AD1E1E78605}"/>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4D74679D-D6A1-42E4-B2D2-C1427F8728C4}"/>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F7ED8D05-6F2B-462C-8F3F-3EA0236525FE}"/>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44483</xdr:rowOff>
    </xdr:from>
    <xdr:to>
      <xdr:col>85</xdr:col>
      <xdr:colOff>127000</xdr:colOff>
      <xdr:row>57</xdr:row>
      <xdr:rowOff>82895</xdr:rowOff>
    </xdr:to>
    <xdr:cxnSp macro="">
      <xdr:nvCxnSpPr>
        <xdr:cNvPr id="580" name="直線コネクタ 579">
          <a:extLst>
            <a:ext uri="{FF2B5EF4-FFF2-40B4-BE49-F238E27FC236}">
              <a16:creationId xmlns:a16="http://schemas.microsoft.com/office/drawing/2014/main" id="{D8C87E6B-2F6E-41D7-8A4C-9C8CE1CA80A8}"/>
            </a:ext>
          </a:extLst>
        </xdr:cNvPr>
        <xdr:cNvCxnSpPr/>
      </xdr:nvCxnSpPr>
      <xdr:spPr>
        <a:xfrm flipV="1">
          <a:off x="15481300" y="9817133"/>
          <a:ext cx="838200" cy="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CA95F18C-823F-43C5-B28B-A5054F667E64}"/>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C8A69DF9-EEB9-411A-A2CF-04F8A0FC132A}"/>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82895</xdr:rowOff>
    </xdr:from>
    <xdr:to>
      <xdr:col>81</xdr:col>
      <xdr:colOff>50800</xdr:colOff>
      <xdr:row>57</xdr:row>
      <xdr:rowOff>129647</xdr:rowOff>
    </xdr:to>
    <xdr:cxnSp macro="">
      <xdr:nvCxnSpPr>
        <xdr:cNvPr id="583" name="直線コネクタ 582">
          <a:extLst>
            <a:ext uri="{FF2B5EF4-FFF2-40B4-BE49-F238E27FC236}">
              <a16:creationId xmlns:a16="http://schemas.microsoft.com/office/drawing/2014/main" id="{FAF7E9C5-F6F6-4DEB-80FC-AFAE80A6BE7B}"/>
            </a:ext>
          </a:extLst>
        </xdr:cNvPr>
        <xdr:cNvCxnSpPr/>
      </xdr:nvCxnSpPr>
      <xdr:spPr>
        <a:xfrm flipV="1">
          <a:off x="14592300" y="9855545"/>
          <a:ext cx="889000" cy="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F4C7A08D-A4A1-4B2F-BC1F-04ACB63F9F47}"/>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9AB8452E-4FC2-4887-A8A3-20F7FBFE806D}"/>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101840</xdr:rowOff>
    </xdr:from>
    <xdr:to>
      <xdr:col>76</xdr:col>
      <xdr:colOff>114300</xdr:colOff>
      <xdr:row>57</xdr:row>
      <xdr:rowOff>129647</xdr:rowOff>
    </xdr:to>
    <xdr:cxnSp macro="">
      <xdr:nvCxnSpPr>
        <xdr:cNvPr id="586" name="直線コネクタ 585">
          <a:extLst>
            <a:ext uri="{FF2B5EF4-FFF2-40B4-BE49-F238E27FC236}">
              <a16:creationId xmlns:a16="http://schemas.microsoft.com/office/drawing/2014/main" id="{FF58EC01-5865-44B5-905A-C7B9DD33AFF8}"/>
            </a:ext>
          </a:extLst>
        </xdr:cNvPr>
        <xdr:cNvCxnSpPr/>
      </xdr:nvCxnSpPr>
      <xdr:spPr>
        <a:xfrm>
          <a:off x="13703300" y="9703040"/>
          <a:ext cx="889000" cy="19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CC86035E-5917-40CA-B17C-10CE6179ECD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6436A4E-9AEB-424D-862F-54C2820689C3}"/>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101840</xdr:rowOff>
    </xdr:from>
    <xdr:to>
      <xdr:col>71</xdr:col>
      <xdr:colOff>177800</xdr:colOff>
      <xdr:row>57</xdr:row>
      <xdr:rowOff>37769</xdr:rowOff>
    </xdr:to>
    <xdr:cxnSp macro="">
      <xdr:nvCxnSpPr>
        <xdr:cNvPr id="589" name="直線コネクタ 588">
          <a:extLst>
            <a:ext uri="{FF2B5EF4-FFF2-40B4-BE49-F238E27FC236}">
              <a16:creationId xmlns:a16="http://schemas.microsoft.com/office/drawing/2014/main" id="{835B97A3-430A-4376-AAE3-744E1C356C4E}"/>
            </a:ext>
          </a:extLst>
        </xdr:cNvPr>
        <xdr:cNvCxnSpPr/>
      </xdr:nvCxnSpPr>
      <xdr:spPr>
        <a:xfrm flipV="1">
          <a:off x="12814300" y="9703040"/>
          <a:ext cx="889000" cy="1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90" name="フローチャート: 判断 589">
          <a:extLst>
            <a:ext uri="{FF2B5EF4-FFF2-40B4-BE49-F238E27FC236}">
              <a16:creationId xmlns:a16="http://schemas.microsoft.com/office/drawing/2014/main" id="{260E3720-6458-4D2B-9DC4-3CDDA16082C8}"/>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91" name="テキスト ボックス 590">
          <a:extLst>
            <a:ext uri="{FF2B5EF4-FFF2-40B4-BE49-F238E27FC236}">
              <a16:creationId xmlns:a16="http://schemas.microsoft.com/office/drawing/2014/main" id="{BF8BC49D-7234-43F0-857B-09B0040F39F9}"/>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92" name="フローチャート: 判断 591">
          <a:extLst>
            <a:ext uri="{FF2B5EF4-FFF2-40B4-BE49-F238E27FC236}">
              <a16:creationId xmlns:a16="http://schemas.microsoft.com/office/drawing/2014/main" id="{9E6EA4C1-E89B-4919-ACB7-60845CE624E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93" name="テキスト ボックス 592">
          <a:extLst>
            <a:ext uri="{FF2B5EF4-FFF2-40B4-BE49-F238E27FC236}">
              <a16:creationId xmlns:a16="http://schemas.microsoft.com/office/drawing/2014/main" id="{4CF71C21-AE92-4C40-A8C5-864E847EC4BD}"/>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FE1F161-E181-44D1-B3B9-9ECE703AF9B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BF4BD509-8DEF-4452-B1B5-EB70C5ABA52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87B6927E-C739-45AB-A6DA-79C20B3D0DC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27145066-3BAD-4897-A09C-6506444EB4A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84DFDB9B-C4C0-41D8-96ED-531FD121B2E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165133</xdr:rowOff>
    </xdr:from>
    <xdr:to>
      <xdr:col>85</xdr:col>
      <xdr:colOff>177800</xdr:colOff>
      <xdr:row>57</xdr:row>
      <xdr:rowOff>95283</xdr:rowOff>
    </xdr:to>
    <xdr:sp macro="" textlink="">
      <xdr:nvSpPr>
        <xdr:cNvPr id="599" name="楕円 598">
          <a:extLst>
            <a:ext uri="{FF2B5EF4-FFF2-40B4-BE49-F238E27FC236}">
              <a16:creationId xmlns:a16="http://schemas.microsoft.com/office/drawing/2014/main" id="{9FEA023A-4B2E-42BB-BA83-53107630FBF0}"/>
            </a:ext>
          </a:extLst>
        </xdr:cNvPr>
        <xdr:cNvSpPr/>
      </xdr:nvSpPr>
      <xdr:spPr>
        <a:xfrm>
          <a:off x="16268700" y="97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16560</xdr:rowOff>
    </xdr:from>
    <xdr:ext cx="599010" cy="259045"/>
    <xdr:sp macro="" textlink="">
      <xdr:nvSpPr>
        <xdr:cNvPr id="600" name="教育費該当値テキスト">
          <a:extLst>
            <a:ext uri="{FF2B5EF4-FFF2-40B4-BE49-F238E27FC236}">
              <a16:creationId xmlns:a16="http://schemas.microsoft.com/office/drawing/2014/main" id="{B47FD4ED-CC0D-4A49-8E55-649E3A2B2151}"/>
            </a:ext>
          </a:extLst>
        </xdr:cNvPr>
        <xdr:cNvSpPr txBox="1"/>
      </xdr:nvSpPr>
      <xdr:spPr>
        <a:xfrm>
          <a:off x="16370300" y="961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32095</xdr:rowOff>
    </xdr:from>
    <xdr:to>
      <xdr:col>81</xdr:col>
      <xdr:colOff>101600</xdr:colOff>
      <xdr:row>57</xdr:row>
      <xdr:rowOff>133695</xdr:rowOff>
    </xdr:to>
    <xdr:sp macro="" textlink="">
      <xdr:nvSpPr>
        <xdr:cNvPr id="601" name="楕円 600">
          <a:extLst>
            <a:ext uri="{FF2B5EF4-FFF2-40B4-BE49-F238E27FC236}">
              <a16:creationId xmlns:a16="http://schemas.microsoft.com/office/drawing/2014/main" id="{E7F4F61A-8BD9-4363-8E68-EDAF24EED508}"/>
            </a:ext>
          </a:extLst>
        </xdr:cNvPr>
        <xdr:cNvSpPr/>
      </xdr:nvSpPr>
      <xdr:spPr>
        <a:xfrm>
          <a:off x="15430500" y="980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150222</xdr:rowOff>
    </xdr:from>
    <xdr:ext cx="599010" cy="259045"/>
    <xdr:sp macro="" textlink="">
      <xdr:nvSpPr>
        <xdr:cNvPr id="602" name="テキスト ボックス 601">
          <a:extLst>
            <a:ext uri="{FF2B5EF4-FFF2-40B4-BE49-F238E27FC236}">
              <a16:creationId xmlns:a16="http://schemas.microsoft.com/office/drawing/2014/main" id="{3D781FA7-D92F-4A29-B486-E8F5EC5772A4}"/>
            </a:ext>
          </a:extLst>
        </xdr:cNvPr>
        <xdr:cNvSpPr txBox="1"/>
      </xdr:nvSpPr>
      <xdr:spPr>
        <a:xfrm>
          <a:off x="15181795" y="957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78847</xdr:rowOff>
    </xdr:from>
    <xdr:to>
      <xdr:col>76</xdr:col>
      <xdr:colOff>165100</xdr:colOff>
      <xdr:row>58</xdr:row>
      <xdr:rowOff>8997</xdr:rowOff>
    </xdr:to>
    <xdr:sp macro="" textlink="">
      <xdr:nvSpPr>
        <xdr:cNvPr id="603" name="楕円 602">
          <a:extLst>
            <a:ext uri="{FF2B5EF4-FFF2-40B4-BE49-F238E27FC236}">
              <a16:creationId xmlns:a16="http://schemas.microsoft.com/office/drawing/2014/main" id="{0016BA6A-9CD4-48EB-8B28-759616362258}"/>
            </a:ext>
          </a:extLst>
        </xdr:cNvPr>
        <xdr:cNvSpPr/>
      </xdr:nvSpPr>
      <xdr:spPr>
        <a:xfrm>
          <a:off x="14541500" y="98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25524</xdr:rowOff>
    </xdr:from>
    <xdr:ext cx="599010" cy="259045"/>
    <xdr:sp macro="" textlink="">
      <xdr:nvSpPr>
        <xdr:cNvPr id="604" name="テキスト ボックス 603">
          <a:extLst>
            <a:ext uri="{FF2B5EF4-FFF2-40B4-BE49-F238E27FC236}">
              <a16:creationId xmlns:a16="http://schemas.microsoft.com/office/drawing/2014/main" id="{4A50DC53-2B60-4A29-952C-BCF5E72B5324}"/>
            </a:ext>
          </a:extLst>
        </xdr:cNvPr>
        <xdr:cNvSpPr txBox="1"/>
      </xdr:nvSpPr>
      <xdr:spPr>
        <a:xfrm>
          <a:off x="14292795" y="962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51040</xdr:rowOff>
    </xdr:from>
    <xdr:to>
      <xdr:col>72</xdr:col>
      <xdr:colOff>38100</xdr:colOff>
      <xdr:row>56</xdr:row>
      <xdr:rowOff>152640</xdr:rowOff>
    </xdr:to>
    <xdr:sp macro="" textlink="">
      <xdr:nvSpPr>
        <xdr:cNvPr id="605" name="楕円 604">
          <a:extLst>
            <a:ext uri="{FF2B5EF4-FFF2-40B4-BE49-F238E27FC236}">
              <a16:creationId xmlns:a16="http://schemas.microsoft.com/office/drawing/2014/main" id="{1A7A18B3-DAE6-4F79-817E-2779C6B43B6E}"/>
            </a:ext>
          </a:extLst>
        </xdr:cNvPr>
        <xdr:cNvSpPr/>
      </xdr:nvSpPr>
      <xdr:spPr>
        <a:xfrm>
          <a:off x="13652500" y="9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169167</xdr:rowOff>
    </xdr:from>
    <xdr:ext cx="599010" cy="259045"/>
    <xdr:sp macro="" textlink="">
      <xdr:nvSpPr>
        <xdr:cNvPr id="606" name="テキスト ボックス 605">
          <a:extLst>
            <a:ext uri="{FF2B5EF4-FFF2-40B4-BE49-F238E27FC236}">
              <a16:creationId xmlns:a16="http://schemas.microsoft.com/office/drawing/2014/main" id="{3687E534-B0AC-45D4-91B7-53BA042A9E56}"/>
            </a:ext>
          </a:extLst>
        </xdr:cNvPr>
        <xdr:cNvSpPr txBox="1"/>
      </xdr:nvSpPr>
      <xdr:spPr>
        <a:xfrm>
          <a:off x="13403795" y="942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158419</xdr:rowOff>
    </xdr:from>
    <xdr:to>
      <xdr:col>67</xdr:col>
      <xdr:colOff>101600</xdr:colOff>
      <xdr:row>57</xdr:row>
      <xdr:rowOff>88569</xdr:rowOff>
    </xdr:to>
    <xdr:sp macro="" textlink="">
      <xdr:nvSpPr>
        <xdr:cNvPr id="607" name="楕円 606">
          <a:extLst>
            <a:ext uri="{FF2B5EF4-FFF2-40B4-BE49-F238E27FC236}">
              <a16:creationId xmlns:a16="http://schemas.microsoft.com/office/drawing/2014/main" id="{C759FCFA-76D6-47B8-9870-77B86CA5EA37}"/>
            </a:ext>
          </a:extLst>
        </xdr:cNvPr>
        <xdr:cNvSpPr/>
      </xdr:nvSpPr>
      <xdr:spPr>
        <a:xfrm>
          <a:off x="12763500" y="97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105096</xdr:rowOff>
    </xdr:from>
    <xdr:ext cx="599010" cy="259045"/>
    <xdr:sp macro="" textlink="">
      <xdr:nvSpPr>
        <xdr:cNvPr id="608" name="テキスト ボックス 607">
          <a:extLst>
            <a:ext uri="{FF2B5EF4-FFF2-40B4-BE49-F238E27FC236}">
              <a16:creationId xmlns:a16="http://schemas.microsoft.com/office/drawing/2014/main" id="{8A744A84-AC2D-419B-A8FA-DB95D6FC9A29}"/>
            </a:ext>
          </a:extLst>
        </xdr:cNvPr>
        <xdr:cNvSpPr txBox="1"/>
      </xdr:nvSpPr>
      <xdr:spPr>
        <a:xfrm>
          <a:off x="12514795" y="953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433C351-8542-494E-9E1B-4F428D3787E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3552DB0-500F-4B81-8548-D03C25EE3EB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6E4B9651-4CED-4661-A61F-60D1934B1BB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32686C15-4B25-45D8-946A-4DD322D5893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C3BF1EA3-67E7-43ED-9FF6-AF52B617366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77D43025-38AB-4D87-BC52-9327F680B0A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F9463065-8F75-42B3-BFDE-8F93A229375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2056177A-7911-4526-96C5-BBDC59B38E2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B04CF773-63D3-4923-8F0C-E5F989DD8FF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9E47D428-91A8-4E54-AE59-20ACFA425F6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1E7FEC86-247F-4EC8-BDE3-6166120C92B2}"/>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C862C42C-1F2E-44C2-9DAD-47E0CC114A32}"/>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827A911F-33D7-4FF6-A066-5E971D8D39C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246B517F-F91D-462C-8C82-748E75A97459}"/>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65A47F56-3819-40DB-9248-4BA412C52BF3}"/>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1B8EAB1F-0961-4A4C-AA53-B10BE5983B19}"/>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A210D218-448A-4095-BF1F-EA713CE7B696}"/>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ADD0C838-00B4-4625-872B-F77DA393F5BB}"/>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F0443E46-4E21-4400-8547-079DEFD3BDBC}"/>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17982F66-37F9-4B85-AADF-3E99FE6F6DE4}"/>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6B3011F2-6C6D-445C-9628-B73C25040A58}"/>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4DC5A6F7-13BB-4BA3-B128-0C81399183C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79BA5DDF-1AA0-49C1-B565-5DC2884AF30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57C1128-4935-46E8-A2B6-060B64B5BAE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5C8ECD4D-13F6-48D2-A81E-B4CC64DE44E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6B58FDB8-7A0A-4C67-8332-DAFB9ABE49DB}"/>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B9823471-DF64-4172-8293-0A57D50AC66E}"/>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B5B94CBD-E4D0-4CB5-942A-0FF196A75145}"/>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BEE0C165-2950-403C-B569-D5A0155B683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8634F649-55CB-42B0-AA75-3B4F199A002B}"/>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73802</xdr:rowOff>
    </xdr:from>
    <xdr:to>
      <xdr:col>85</xdr:col>
      <xdr:colOff>127000</xdr:colOff>
      <xdr:row>79</xdr:row>
      <xdr:rowOff>62091</xdr:rowOff>
    </xdr:to>
    <xdr:cxnSp macro="">
      <xdr:nvCxnSpPr>
        <xdr:cNvPr id="639" name="直線コネクタ 638">
          <a:extLst>
            <a:ext uri="{FF2B5EF4-FFF2-40B4-BE49-F238E27FC236}">
              <a16:creationId xmlns:a16="http://schemas.microsoft.com/office/drawing/2014/main" id="{E20C705B-FF2C-484F-A31A-1869FC7F0A92}"/>
            </a:ext>
          </a:extLst>
        </xdr:cNvPr>
        <xdr:cNvCxnSpPr/>
      </xdr:nvCxnSpPr>
      <xdr:spPr>
        <a:xfrm flipV="1">
          <a:off x="15481300" y="13446902"/>
          <a:ext cx="838200" cy="15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72454</xdr:rowOff>
    </xdr:from>
    <xdr:ext cx="534377" cy="259045"/>
    <xdr:sp macro="" textlink="">
      <xdr:nvSpPr>
        <xdr:cNvPr id="640" name="災害復旧費平均値テキスト">
          <a:extLst>
            <a:ext uri="{FF2B5EF4-FFF2-40B4-BE49-F238E27FC236}">
              <a16:creationId xmlns:a16="http://schemas.microsoft.com/office/drawing/2014/main" id="{3C482B42-1B6B-44AD-B8D7-AD13BF5930A6}"/>
            </a:ext>
          </a:extLst>
        </xdr:cNvPr>
        <xdr:cNvSpPr txBox="1"/>
      </xdr:nvSpPr>
      <xdr:spPr>
        <a:xfrm>
          <a:off x="16370300" y="134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8134EF03-A5AC-43B9-8544-41650AB8AE7B}"/>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30674</xdr:rowOff>
    </xdr:from>
    <xdr:to>
      <xdr:col>81</xdr:col>
      <xdr:colOff>50800</xdr:colOff>
      <xdr:row>79</xdr:row>
      <xdr:rowOff>62091</xdr:rowOff>
    </xdr:to>
    <xdr:cxnSp macro="">
      <xdr:nvCxnSpPr>
        <xdr:cNvPr id="642" name="直線コネクタ 641">
          <a:extLst>
            <a:ext uri="{FF2B5EF4-FFF2-40B4-BE49-F238E27FC236}">
              <a16:creationId xmlns:a16="http://schemas.microsoft.com/office/drawing/2014/main" id="{040784BB-C2DD-4E48-8482-9219E3C61F73}"/>
            </a:ext>
          </a:extLst>
        </xdr:cNvPr>
        <xdr:cNvCxnSpPr/>
      </xdr:nvCxnSpPr>
      <xdr:spPr>
        <a:xfrm>
          <a:off x="14592300" y="13575224"/>
          <a:ext cx="8890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734B23FE-EDBC-435A-A0F2-3BD9B135E2C6}"/>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66254607-FAB8-433C-8635-99997BD19931}"/>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127895</xdr:rowOff>
    </xdr:from>
    <xdr:to>
      <xdr:col>76</xdr:col>
      <xdr:colOff>114300</xdr:colOff>
      <xdr:row>79</xdr:row>
      <xdr:rowOff>30674</xdr:rowOff>
    </xdr:to>
    <xdr:cxnSp macro="">
      <xdr:nvCxnSpPr>
        <xdr:cNvPr id="645" name="直線コネクタ 644">
          <a:extLst>
            <a:ext uri="{FF2B5EF4-FFF2-40B4-BE49-F238E27FC236}">
              <a16:creationId xmlns:a16="http://schemas.microsoft.com/office/drawing/2014/main" id="{2486D8E5-89FC-4FF7-A5B3-D9DCE45CD427}"/>
            </a:ext>
          </a:extLst>
        </xdr:cNvPr>
        <xdr:cNvCxnSpPr/>
      </xdr:nvCxnSpPr>
      <xdr:spPr>
        <a:xfrm>
          <a:off x="13703300" y="13500995"/>
          <a:ext cx="889000" cy="7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422D3990-B6F2-424B-B435-0E70F5A6B432}"/>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A050198B-7647-462D-B9CE-165C5CF11F69}"/>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34452</xdr:rowOff>
    </xdr:from>
    <xdr:to>
      <xdr:col>71</xdr:col>
      <xdr:colOff>177800</xdr:colOff>
      <xdr:row>78</xdr:row>
      <xdr:rowOff>127895</xdr:rowOff>
    </xdr:to>
    <xdr:cxnSp macro="">
      <xdr:nvCxnSpPr>
        <xdr:cNvPr id="648" name="直線コネクタ 647">
          <a:extLst>
            <a:ext uri="{FF2B5EF4-FFF2-40B4-BE49-F238E27FC236}">
              <a16:creationId xmlns:a16="http://schemas.microsoft.com/office/drawing/2014/main" id="{6FCC2D64-CF9F-4B97-93AE-DFF0F058072A}"/>
            </a:ext>
          </a:extLst>
        </xdr:cNvPr>
        <xdr:cNvCxnSpPr/>
      </xdr:nvCxnSpPr>
      <xdr:spPr>
        <a:xfrm>
          <a:off x="12814300" y="13236102"/>
          <a:ext cx="889000" cy="26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142503</xdr:rowOff>
    </xdr:from>
    <xdr:to>
      <xdr:col>72</xdr:col>
      <xdr:colOff>38100</xdr:colOff>
      <xdr:row>79</xdr:row>
      <xdr:rowOff>72653</xdr:rowOff>
    </xdr:to>
    <xdr:sp macro="" textlink="">
      <xdr:nvSpPr>
        <xdr:cNvPr id="649" name="フローチャート: 判断 648">
          <a:extLst>
            <a:ext uri="{FF2B5EF4-FFF2-40B4-BE49-F238E27FC236}">
              <a16:creationId xmlns:a16="http://schemas.microsoft.com/office/drawing/2014/main" id="{044D8227-440B-4B71-9D7D-231836DE25EC}"/>
            </a:ext>
          </a:extLst>
        </xdr:cNvPr>
        <xdr:cNvSpPr/>
      </xdr:nvSpPr>
      <xdr:spPr>
        <a:xfrm>
          <a:off x="13652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63780</xdr:rowOff>
    </xdr:from>
    <xdr:ext cx="534377" cy="259045"/>
    <xdr:sp macro="" textlink="">
      <xdr:nvSpPr>
        <xdr:cNvPr id="650" name="テキスト ボックス 649">
          <a:extLst>
            <a:ext uri="{FF2B5EF4-FFF2-40B4-BE49-F238E27FC236}">
              <a16:creationId xmlns:a16="http://schemas.microsoft.com/office/drawing/2014/main" id="{59A5EC54-9505-45FC-B5FF-45B8F06216AE}"/>
            </a:ext>
          </a:extLst>
        </xdr:cNvPr>
        <xdr:cNvSpPr txBox="1"/>
      </xdr:nvSpPr>
      <xdr:spPr>
        <a:xfrm>
          <a:off x="13436111" y="136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144253</xdr:rowOff>
    </xdr:from>
    <xdr:to>
      <xdr:col>67</xdr:col>
      <xdr:colOff>101600</xdr:colOff>
      <xdr:row>79</xdr:row>
      <xdr:rowOff>74403</xdr:rowOff>
    </xdr:to>
    <xdr:sp macro="" textlink="">
      <xdr:nvSpPr>
        <xdr:cNvPr id="651" name="フローチャート: 判断 650">
          <a:extLst>
            <a:ext uri="{FF2B5EF4-FFF2-40B4-BE49-F238E27FC236}">
              <a16:creationId xmlns:a16="http://schemas.microsoft.com/office/drawing/2014/main" id="{062E2363-5CD3-4FDD-B8A3-1817BE9E9BF7}"/>
            </a:ext>
          </a:extLst>
        </xdr:cNvPr>
        <xdr:cNvSpPr/>
      </xdr:nvSpPr>
      <xdr:spPr>
        <a:xfrm>
          <a:off x="12763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65530</xdr:rowOff>
    </xdr:from>
    <xdr:ext cx="534377" cy="259045"/>
    <xdr:sp macro="" textlink="">
      <xdr:nvSpPr>
        <xdr:cNvPr id="652" name="テキスト ボックス 651">
          <a:extLst>
            <a:ext uri="{FF2B5EF4-FFF2-40B4-BE49-F238E27FC236}">
              <a16:creationId xmlns:a16="http://schemas.microsoft.com/office/drawing/2014/main" id="{49AACB96-1E27-493C-9EF3-04A1E3BDE181}"/>
            </a:ext>
          </a:extLst>
        </xdr:cNvPr>
        <xdr:cNvSpPr txBox="1"/>
      </xdr:nvSpPr>
      <xdr:spPr>
        <a:xfrm>
          <a:off x="12547111" y="13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4F6706BE-3958-4894-A3B7-6A3FC68B966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D2A7877A-8C75-40B0-BD07-0E92BF14E50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3FB51753-1F34-453C-8995-F8CEDD55E03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9C36F1A0-3D73-4A27-83B0-594AC916D54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B269FD9-DE2A-4A72-AC3C-F5932AD36C3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23002</xdr:rowOff>
    </xdr:from>
    <xdr:to>
      <xdr:col>85</xdr:col>
      <xdr:colOff>177800</xdr:colOff>
      <xdr:row>78</xdr:row>
      <xdr:rowOff>124602</xdr:rowOff>
    </xdr:to>
    <xdr:sp macro="" textlink="">
      <xdr:nvSpPr>
        <xdr:cNvPr id="658" name="楕円 657">
          <a:extLst>
            <a:ext uri="{FF2B5EF4-FFF2-40B4-BE49-F238E27FC236}">
              <a16:creationId xmlns:a16="http://schemas.microsoft.com/office/drawing/2014/main" id="{8B456D3D-04DD-4D26-9781-79E1C15CB66E}"/>
            </a:ext>
          </a:extLst>
        </xdr:cNvPr>
        <xdr:cNvSpPr/>
      </xdr:nvSpPr>
      <xdr:spPr>
        <a:xfrm>
          <a:off x="16268700" y="133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45879</xdr:rowOff>
    </xdr:from>
    <xdr:ext cx="534377" cy="259045"/>
    <xdr:sp macro="" textlink="">
      <xdr:nvSpPr>
        <xdr:cNvPr id="659" name="災害復旧費該当値テキスト">
          <a:extLst>
            <a:ext uri="{FF2B5EF4-FFF2-40B4-BE49-F238E27FC236}">
              <a16:creationId xmlns:a16="http://schemas.microsoft.com/office/drawing/2014/main" id="{C14AD2AF-40AB-451E-B0FD-1548E94643AF}"/>
            </a:ext>
          </a:extLst>
        </xdr:cNvPr>
        <xdr:cNvSpPr txBox="1"/>
      </xdr:nvSpPr>
      <xdr:spPr>
        <a:xfrm>
          <a:off x="16370300" y="1324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11291</xdr:rowOff>
    </xdr:from>
    <xdr:to>
      <xdr:col>81</xdr:col>
      <xdr:colOff>101600</xdr:colOff>
      <xdr:row>79</xdr:row>
      <xdr:rowOff>112891</xdr:rowOff>
    </xdr:to>
    <xdr:sp macro="" textlink="">
      <xdr:nvSpPr>
        <xdr:cNvPr id="660" name="楕円 659">
          <a:extLst>
            <a:ext uri="{FF2B5EF4-FFF2-40B4-BE49-F238E27FC236}">
              <a16:creationId xmlns:a16="http://schemas.microsoft.com/office/drawing/2014/main" id="{9384EBC8-802B-4AC6-BC1B-72A41D502B68}"/>
            </a:ext>
          </a:extLst>
        </xdr:cNvPr>
        <xdr:cNvSpPr/>
      </xdr:nvSpPr>
      <xdr:spPr>
        <a:xfrm>
          <a:off x="15430500" y="135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104018</xdr:rowOff>
    </xdr:from>
    <xdr:ext cx="534377" cy="259045"/>
    <xdr:sp macro="" textlink="">
      <xdr:nvSpPr>
        <xdr:cNvPr id="661" name="テキスト ボックス 660">
          <a:extLst>
            <a:ext uri="{FF2B5EF4-FFF2-40B4-BE49-F238E27FC236}">
              <a16:creationId xmlns:a16="http://schemas.microsoft.com/office/drawing/2014/main" id="{023D7384-6CC8-4297-A56F-CB44C69FD66D}"/>
            </a:ext>
          </a:extLst>
        </xdr:cNvPr>
        <xdr:cNvSpPr txBox="1"/>
      </xdr:nvSpPr>
      <xdr:spPr>
        <a:xfrm>
          <a:off x="15214111" y="1364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151324</xdr:rowOff>
    </xdr:from>
    <xdr:to>
      <xdr:col>76</xdr:col>
      <xdr:colOff>165100</xdr:colOff>
      <xdr:row>79</xdr:row>
      <xdr:rowOff>81474</xdr:rowOff>
    </xdr:to>
    <xdr:sp macro="" textlink="">
      <xdr:nvSpPr>
        <xdr:cNvPr id="662" name="楕円 661">
          <a:extLst>
            <a:ext uri="{FF2B5EF4-FFF2-40B4-BE49-F238E27FC236}">
              <a16:creationId xmlns:a16="http://schemas.microsoft.com/office/drawing/2014/main" id="{21FA704C-AB20-44A3-A4F8-55FFF65AF251}"/>
            </a:ext>
          </a:extLst>
        </xdr:cNvPr>
        <xdr:cNvSpPr/>
      </xdr:nvSpPr>
      <xdr:spPr>
        <a:xfrm>
          <a:off x="14541500" y="135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72601</xdr:rowOff>
    </xdr:from>
    <xdr:ext cx="534377" cy="259045"/>
    <xdr:sp macro="" textlink="">
      <xdr:nvSpPr>
        <xdr:cNvPr id="663" name="テキスト ボックス 662">
          <a:extLst>
            <a:ext uri="{FF2B5EF4-FFF2-40B4-BE49-F238E27FC236}">
              <a16:creationId xmlns:a16="http://schemas.microsoft.com/office/drawing/2014/main" id="{FBAA6281-899E-4EEC-9687-4C685EB3A6C6}"/>
            </a:ext>
          </a:extLst>
        </xdr:cNvPr>
        <xdr:cNvSpPr txBox="1"/>
      </xdr:nvSpPr>
      <xdr:spPr>
        <a:xfrm>
          <a:off x="14325111" y="1361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77095</xdr:rowOff>
    </xdr:from>
    <xdr:to>
      <xdr:col>72</xdr:col>
      <xdr:colOff>38100</xdr:colOff>
      <xdr:row>79</xdr:row>
      <xdr:rowOff>7245</xdr:rowOff>
    </xdr:to>
    <xdr:sp macro="" textlink="">
      <xdr:nvSpPr>
        <xdr:cNvPr id="664" name="楕円 663">
          <a:extLst>
            <a:ext uri="{FF2B5EF4-FFF2-40B4-BE49-F238E27FC236}">
              <a16:creationId xmlns:a16="http://schemas.microsoft.com/office/drawing/2014/main" id="{781E73D8-A6B6-4690-AF5F-80D5B8B3B87B}"/>
            </a:ext>
          </a:extLst>
        </xdr:cNvPr>
        <xdr:cNvSpPr/>
      </xdr:nvSpPr>
      <xdr:spPr>
        <a:xfrm>
          <a:off x="13652500" y="13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23772</xdr:rowOff>
    </xdr:from>
    <xdr:ext cx="534377" cy="259045"/>
    <xdr:sp macro="" textlink="">
      <xdr:nvSpPr>
        <xdr:cNvPr id="665" name="テキスト ボックス 664">
          <a:extLst>
            <a:ext uri="{FF2B5EF4-FFF2-40B4-BE49-F238E27FC236}">
              <a16:creationId xmlns:a16="http://schemas.microsoft.com/office/drawing/2014/main" id="{4EB05270-6FF1-47C0-9726-91C132DD5459}"/>
            </a:ext>
          </a:extLst>
        </xdr:cNvPr>
        <xdr:cNvSpPr txBox="1"/>
      </xdr:nvSpPr>
      <xdr:spPr>
        <a:xfrm>
          <a:off x="13436111" y="132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155102</xdr:rowOff>
    </xdr:from>
    <xdr:to>
      <xdr:col>67</xdr:col>
      <xdr:colOff>101600</xdr:colOff>
      <xdr:row>77</xdr:row>
      <xdr:rowOff>85252</xdr:rowOff>
    </xdr:to>
    <xdr:sp macro="" textlink="">
      <xdr:nvSpPr>
        <xdr:cNvPr id="666" name="楕円 665">
          <a:extLst>
            <a:ext uri="{FF2B5EF4-FFF2-40B4-BE49-F238E27FC236}">
              <a16:creationId xmlns:a16="http://schemas.microsoft.com/office/drawing/2014/main" id="{FF3D9588-6BEC-4FC5-A8E6-357096E12A41}"/>
            </a:ext>
          </a:extLst>
        </xdr:cNvPr>
        <xdr:cNvSpPr/>
      </xdr:nvSpPr>
      <xdr:spPr>
        <a:xfrm>
          <a:off x="127635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101780</xdr:rowOff>
    </xdr:from>
    <xdr:ext cx="599010" cy="259045"/>
    <xdr:sp macro="" textlink="">
      <xdr:nvSpPr>
        <xdr:cNvPr id="667" name="テキスト ボックス 666">
          <a:extLst>
            <a:ext uri="{FF2B5EF4-FFF2-40B4-BE49-F238E27FC236}">
              <a16:creationId xmlns:a16="http://schemas.microsoft.com/office/drawing/2014/main" id="{7656214B-7270-4224-A8F7-CA2F89FD74E7}"/>
            </a:ext>
          </a:extLst>
        </xdr:cNvPr>
        <xdr:cNvSpPr txBox="1"/>
      </xdr:nvSpPr>
      <xdr:spPr>
        <a:xfrm>
          <a:off x="12514795" y="1296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AC533221-C9F2-4872-9372-E47F44B342A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A4548BE2-1C8E-473C-9F82-CA71C4BAE0A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9A85B066-213F-4483-8E22-69ECA5D86ED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BC6A1F8B-A0F6-46C8-9D0B-9AF49B12B99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8C4F0560-AC5D-4C38-8B0B-8DDA6C7AA72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E30867CD-876A-4A61-AD17-563D4FB7F6F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10D87FC0-65B5-4D07-AA06-86B9A5FB565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72A38F4F-2C62-4176-AD59-2CF0E0F85EB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3E9CDCE2-7C2A-4B4A-893E-DD1978DF8BD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F0012A90-DFF2-4E7F-B203-0D51838A38B3}"/>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F2544F6C-5CBC-45CB-BF5E-16BDE7902D55}"/>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86D89653-221D-4DA4-8F24-DD184909ADEC}"/>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7EC5C2F0-08C3-476B-8E25-7A0D1D3E35E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A2D7A1EE-76C4-4990-B82B-333733990ADD}"/>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36226BA7-44D2-42F8-9B62-FB15300759D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664FCB49-D079-4D06-9DE4-A1E688316883}"/>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78AA009E-9933-4507-B66A-5634FFE77CF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B0AC6F16-613C-465C-8B9D-2E01427CDC8C}"/>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B5FED731-A252-434F-9BD2-D48D8E57C47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965368C2-3306-4BC5-95F0-31F78EFF9FB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4A52826E-D6BE-4DC2-8E9E-653FFC1ED68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66D86496-E788-491D-9CC6-B85BF329EA93}"/>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27673F7F-5AB9-41B4-8E63-7368C7300F48}"/>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7BE3B88F-6525-4EA0-A953-3D5BE7B0774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9FF96B11-1E80-41BB-9B3C-B090DB56BFFC}"/>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123BF666-AF28-4BDC-BC15-7E3F99F9F62C}"/>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51879</xdr:rowOff>
    </xdr:from>
    <xdr:to>
      <xdr:col>85</xdr:col>
      <xdr:colOff>127000</xdr:colOff>
      <xdr:row>95</xdr:row>
      <xdr:rowOff>142870</xdr:rowOff>
    </xdr:to>
    <xdr:cxnSp macro="">
      <xdr:nvCxnSpPr>
        <xdr:cNvPr id="694" name="直線コネクタ 693">
          <a:extLst>
            <a:ext uri="{FF2B5EF4-FFF2-40B4-BE49-F238E27FC236}">
              <a16:creationId xmlns:a16="http://schemas.microsoft.com/office/drawing/2014/main" id="{E43979BE-A1DE-4C48-AB37-470A593386F5}"/>
            </a:ext>
          </a:extLst>
        </xdr:cNvPr>
        <xdr:cNvCxnSpPr/>
      </xdr:nvCxnSpPr>
      <xdr:spPr>
        <a:xfrm flipV="1">
          <a:off x="15481300" y="16339629"/>
          <a:ext cx="838200" cy="9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EF1C5241-DC52-4DBD-9F53-0070FD08F9ED}"/>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4A9430FA-518B-4C5F-BB14-99FB4B5C165C}"/>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142870</xdr:rowOff>
    </xdr:from>
    <xdr:to>
      <xdr:col>81</xdr:col>
      <xdr:colOff>50800</xdr:colOff>
      <xdr:row>95</xdr:row>
      <xdr:rowOff>150626</xdr:rowOff>
    </xdr:to>
    <xdr:cxnSp macro="">
      <xdr:nvCxnSpPr>
        <xdr:cNvPr id="697" name="直線コネクタ 696">
          <a:extLst>
            <a:ext uri="{FF2B5EF4-FFF2-40B4-BE49-F238E27FC236}">
              <a16:creationId xmlns:a16="http://schemas.microsoft.com/office/drawing/2014/main" id="{F4C4A79A-EF51-4BA7-9C8A-9D803885D550}"/>
            </a:ext>
          </a:extLst>
        </xdr:cNvPr>
        <xdr:cNvCxnSpPr/>
      </xdr:nvCxnSpPr>
      <xdr:spPr>
        <a:xfrm flipV="1">
          <a:off x="14592300" y="16430620"/>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A1B0AD25-853F-4BA0-9BE6-C8DCF791EDC3}"/>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5ACAEB22-8CFC-42EC-9844-B6895967EC98}"/>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77498</xdr:rowOff>
    </xdr:from>
    <xdr:to>
      <xdr:col>76</xdr:col>
      <xdr:colOff>114300</xdr:colOff>
      <xdr:row>95</xdr:row>
      <xdr:rowOff>150626</xdr:rowOff>
    </xdr:to>
    <xdr:cxnSp macro="">
      <xdr:nvCxnSpPr>
        <xdr:cNvPr id="700" name="直線コネクタ 699">
          <a:extLst>
            <a:ext uri="{FF2B5EF4-FFF2-40B4-BE49-F238E27FC236}">
              <a16:creationId xmlns:a16="http://schemas.microsoft.com/office/drawing/2014/main" id="{1182E885-C677-4B88-8DF1-C93A1C42FCFC}"/>
            </a:ext>
          </a:extLst>
        </xdr:cNvPr>
        <xdr:cNvCxnSpPr/>
      </xdr:nvCxnSpPr>
      <xdr:spPr>
        <a:xfrm>
          <a:off x="13703300" y="16365248"/>
          <a:ext cx="889000" cy="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9A1F9F4-C3F9-41D6-B4C2-B0119394C7ED}"/>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756D1A1-0583-46E1-97E3-09AF672140A7}"/>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77498</xdr:rowOff>
    </xdr:from>
    <xdr:to>
      <xdr:col>71</xdr:col>
      <xdr:colOff>177800</xdr:colOff>
      <xdr:row>95</xdr:row>
      <xdr:rowOff>150991</xdr:rowOff>
    </xdr:to>
    <xdr:cxnSp macro="">
      <xdr:nvCxnSpPr>
        <xdr:cNvPr id="703" name="直線コネクタ 702">
          <a:extLst>
            <a:ext uri="{FF2B5EF4-FFF2-40B4-BE49-F238E27FC236}">
              <a16:creationId xmlns:a16="http://schemas.microsoft.com/office/drawing/2014/main" id="{559BA029-C50B-4E91-A85A-9EE4AD0D9F4B}"/>
            </a:ext>
          </a:extLst>
        </xdr:cNvPr>
        <xdr:cNvCxnSpPr/>
      </xdr:nvCxnSpPr>
      <xdr:spPr>
        <a:xfrm flipV="1">
          <a:off x="12814300" y="16365248"/>
          <a:ext cx="889000" cy="7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88548</xdr:rowOff>
    </xdr:from>
    <xdr:to>
      <xdr:col>72</xdr:col>
      <xdr:colOff>38100</xdr:colOff>
      <xdr:row>97</xdr:row>
      <xdr:rowOff>18698</xdr:rowOff>
    </xdr:to>
    <xdr:sp macro="" textlink="">
      <xdr:nvSpPr>
        <xdr:cNvPr id="704" name="フローチャート: 判断 703">
          <a:extLst>
            <a:ext uri="{FF2B5EF4-FFF2-40B4-BE49-F238E27FC236}">
              <a16:creationId xmlns:a16="http://schemas.microsoft.com/office/drawing/2014/main" id="{80D38987-70B9-4935-859C-2D3DCED8B0BB}"/>
            </a:ext>
          </a:extLst>
        </xdr:cNvPr>
        <xdr:cNvSpPr/>
      </xdr:nvSpPr>
      <xdr:spPr>
        <a:xfrm>
          <a:off x="13652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9825</xdr:rowOff>
    </xdr:from>
    <xdr:ext cx="599010" cy="259045"/>
    <xdr:sp macro="" textlink="">
      <xdr:nvSpPr>
        <xdr:cNvPr id="705" name="テキスト ボックス 704">
          <a:extLst>
            <a:ext uri="{FF2B5EF4-FFF2-40B4-BE49-F238E27FC236}">
              <a16:creationId xmlns:a16="http://schemas.microsoft.com/office/drawing/2014/main" id="{2A7BFA0B-6458-4A5F-A42D-E659A182FFDF}"/>
            </a:ext>
          </a:extLst>
        </xdr:cNvPr>
        <xdr:cNvSpPr txBox="1"/>
      </xdr:nvSpPr>
      <xdr:spPr>
        <a:xfrm>
          <a:off x="13403795" y="1664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98661</xdr:rowOff>
    </xdr:from>
    <xdr:to>
      <xdr:col>67</xdr:col>
      <xdr:colOff>101600</xdr:colOff>
      <xdr:row>97</xdr:row>
      <xdr:rowOff>28811</xdr:rowOff>
    </xdr:to>
    <xdr:sp macro="" textlink="">
      <xdr:nvSpPr>
        <xdr:cNvPr id="706" name="フローチャート: 判断 705">
          <a:extLst>
            <a:ext uri="{FF2B5EF4-FFF2-40B4-BE49-F238E27FC236}">
              <a16:creationId xmlns:a16="http://schemas.microsoft.com/office/drawing/2014/main" id="{1694E809-4E73-4E07-8691-644C909932A0}"/>
            </a:ext>
          </a:extLst>
        </xdr:cNvPr>
        <xdr:cNvSpPr/>
      </xdr:nvSpPr>
      <xdr:spPr>
        <a:xfrm>
          <a:off x="12763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19938</xdr:rowOff>
    </xdr:from>
    <xdr:ext cx="599010" cy="259045"/>
    <xdr:sp macro="" textlink="">
      <xdr:nvSpPr>
        <xdr:cNvPr id="707" name="テキスト ボックス 706">
          <a:extLst>
            <a:ext uri="{FF2B5EF4-FFF2-40B4-BE49-F238E27FC236}">
              <a16:creationId xmlns:a16="http://schemas.microsoft.com/office/drawing/2014/main" id="{4B66D665-725F-42C0-BE02-030AED960A1C}"/>
            </a:ext>
          </a:extLst>
        </xdr:cNvPr>
        <xdr:cNvSpPr txBox="1"/>
      </xdr:nvSpPr>
      <xdr:spPr>
        <a:xfrm>
          <a:off x="12514795" y="1665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2EBC9423-3EDE-47E1-B040-4A67071F370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4F6B44B8-73F3-4C61-9E22-43C63827F94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1194AAFB-6660-456E-9199-BA89E2FCD49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5ED971B6-58DF-41A5-902A-E13BC89631E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5B227C67-D665-4AE4-8C49-20CA2F1EC75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1079</xdr:rowOff>
    </xdr:from>
    <xdr:to>
      <xdr:col>85</xdr:col>
      <xdr:colOff>177800</xdr:colOff>
      <xdr:row>95</xdr:row>
      <xdr:rowOff>102679</xdr:rowOff>
    </xdr:to>
    <xdr:sp macro="" textlink="">
      <xdr:nvSpPr>
        <xdr:cNvPr id="713" name="楕円 712">
          <a:extLst>
            <a:ext uri="{FF2B5EF4-FFF2-40B4-BE49-F238E27FC236}">
              <a16:creationId xmlns:a16="http://schemas.microsoft.com/office/drawing/2014/main" id="{FEE39AEF-4D30-4B64-850E-FBC588ABC145}"/>
            </a:ext>
          </a:extLst>
        </xdr:cNvPr>
        <xdr:cNvSpPr/>
      </xdr:nvSpPr>
      <xdr:spPr>
        <a:xfrm>
          <a:off x="16268700" y="162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23956</xdr:rowOff>
    </xdr:from>
    <xdr:ext cx="599010" cy="259045"/>
    <xdr:sp macro="" textlink="">
      <xdr:nvSpPr>
        <xdr:cNvPr id="714" name="公債費該当値テキスト">
          <a:extLst>
            <a:ext uri="{FF2B5EF4-FFF2-40B4-BE49-F238E27FC236}">
              <a16:creationId xmlns:a16="http://schemas.microsoft.com/office/drawing/2014/main" id="{B4BC3F6E-6CC1-497C-88E5-F894DABD0844}"/>
            </a:ext>
          </a:extLst>
        </xdr:cNvPr>
        <xdr:cNvSpPr txBox="1"/>
      </xdr:nvSpPr>
      <xdr:spPr>
        <a:xfrm>
          <a:off x="16370300" y="1614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92070</xdr:rowOff>
    </xdr:from>
    <xdr:to>
      <xdr:col>81</xdr:col>
      <xdr:colOff>101600</xdr:colOff>
      <xdr:row>96</xdr:row>
      <xdr:rowOff>22220</xdr:rowOff>
    </xdr:to>
    <xdr:sp macro="" textlink="">
      <xdr:nvSpPr>
        <xdr:cNvPr id="715" name="楕円 714">
          <a:extLst>
            <a:ext uri="{FF2B5EF4-FFF2-40B4-BE49-F238E27FC236}">
              <a16:creationId xmlns:a16="http://schemas.microsoft.com/office/drawing/2014/main" id="{EABF94C0-4704-4889-8DF3-E32443C8FB57}"/>
            </a:ext>
          </a:extLst>
        </xdr:cNvPr>
        <xdr:cNvSpPr/>
      </xdr:nvSpPr>
      <xdr:spPr>
        <a:xfrm>
          <a:off x="15430500" y="163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38747</xdr:rowOff>
    </xdr:from>
    <xdr:ext cx="599010" cy="259045"/>
    <xdr:sp macro="" textlink="">
      <xdr:nvSpPr>
        <xdr:cNvPr id="716" name="テキスト ボックス 715">
          <a:extLst>
            <a:ext uri="{FF2B5EF4-FFF2-40B4-BE49-F238E27FC236}">
              <a16:creationId xmlns:a16="http://schemas.microsoft.com/office/drawing/2014/main" id="{D7D1E0CD-677F-4A11-80EC-8427653B1465}"/>
            </a:ext>
          </a:extLst>
        </xdr:cNvPr>
        <xdr:cNvSpPr txBox="1"/>
      </xdr:nvSpPr>
      <xdr:spPr>
        <a:xfrm>
          <a:off x="15181795" y="1615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99826</xdr:rowOff>
    </xdr:from>
    <xdr:to>
      <xdr:col>76</xdr:col>
      <xdr:colOff>165100</xdr:colOff>
      <xdr:row>96</xdr:row>
      <xdr:rowOff>29976</xdr:rowOff>
    </xdr:to>
    <xdr:sp macro="" textlink="">
      <xdr:nvSpPr>
        <xdr:cNvPr id="717" name="楕円 716">
          <a:extLst>
            <a:ext uri="{FF2B5EF4-FFF2-40B4-BE49-F238E27FC236}">
              <a16:creationId xmlns:a16="http://schemas.microsoft.com/office/drawing/2014/main" id="{E79DFC1B-0DDB-4C93-B6A0-B2B9C9373C3B}"/>
            </a:ext>
          </a:extLst>
        </xdr:cNvPr>
        <xdr:cNvSpPr/>
      </xdr:nvSpPr>
      <xdr:spPr>
        <a:xfrm>
          <a:off x="14541500" y="163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46503</xdr:rowOff>
    </xdr:from>
    <xdr:ext cx="599010" cy="259045"/>
    <xdr:sp macro="" textlink="">
      <xdr:nvSpPr>
        <xdr:cNvPr id="718" name="テキスト ボックス 717">
          <a:extLst>
            <a:ext uri="{FF2B5EF4-FFF2-40B4-BE49-F238E27FC236}">
              <a16:creationId xmlns:a16="http://schemas.microsoft.com/office/drawing/2014/main" id="{E7F20992-A2CA-4BFC-B53A-BC5A64788AAF}"/>
            </a:ext>
          </a:extLst>
        </xdr:cNvPr>
        <xdr:cNvSpPr txBox="1"/>
      </xdr:nvSpPr>
      <xdr:spPr>
        <a:xfrm>
          <a:off x="14292795" y="1616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26698</xdr:rowOff>
    </xdr:from>
    <xdr:to>
      <xdr:col>72</xdr:col>
      <xdr:colOff>38100</xdr:colOff>
      <xdr:row>95</xdr:row>
      <xdr:rowOff>128298</xdr:rowOff>
    </xdr:to>
    <xdr:sp macro="" textlink="">
      <xdr:nvSpPr>
        <xdr:cNvPr id="719" name="楕円 718">
          <a:extLst>
            <a:ext uri="{FF2B5EF4-FFF2-40B4-BE49-F238E27FC236}">
              <a16:creationId xmlns:a16="http://schemas.microsoft.com/office/drawing/2014/main" id="{0830D16D-6A0C-49D1-89B6-400129183947}"/>
            </a:ext>
          </a:extLst>
        </xdr:cNvPr>
        <xdr:cNvSpPr/>
      </xdr:nvSpPr>
      <xdr:spPr>
        <a:xfrm>
          <a:off x="13652500" y="163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144825</xdr:rowOff>
    </xdr:from>
    <xdr:ext cx="599010" cy="259045"/>
    <xdr:sp macro="" textlink="">
      <xdr:nvSpPr>
        <xdr:cNvPr id="720" name="テキスト ボックス 719">
          <a:extLst>
            <a:ext uri="{FF2B5EF4-FFF2-40B4-BE49-F238E27FC236}">
              <a16:creationId xmlns:a16="http://schemas.microsoft.com/office/drawing/2014/main" id="{6F32829C-2EBC-4462-A884-68C2FF09C2A6}"/>
            </a:ext>
          </a:extLst>
        </xdr:cNvPr>
        <xdr:cNvSpPr txBox="1"/>
      </xdr:nvSpPr>
      <xdr:spPr>
        <a:xfrm>
          <a:off x="13403795" y="1608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100191</xdr:rowOff>
    </xdr:from>
    <xdr:to>
      <xdr:col>67</xdr:col>
      <xdr:colOff>101600</xdr:colOff>
      <xdr:row>96</xdr:row>
      <xdr:rowOff>30341</xdr:rowOff>
    </xdr:to>
    <xdr:sp macro="" textlink="">
      <xdr:nvSpPr>
        <xdr:cNvPr id="721" name="楕円 720">
          <a:extLst>
            <a:ext uri="{FF2B5EF4-FFF2-40B4-BE49-F238E27FC236}">
              <a16:creationId xmlns:a16="http://schemas.microsoft.com/office/drawing/2014/main" id="{D83A16BF-E61C-4A60-9AE3-FDDDD74177FE}"/>
            </a:ext>
          </a:extLst>
        </xdr:cNvPr>
        <xdr:cNvSpPr/>
      </xdr:nvSpPr>
      <xdr:spPr>
        <a:xfrm>
          <a:off x="12763500" y="163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46868</xdr:rowOff>
    </xdr:from>
    <xdr:ext cx="599010" cy="259045"/>
    <xdr:sp macro="" textlink="">
      <xdr:nvSpPr>
        <xdr:cNvPr id="722" name="テキスト ボックス 721">
          <a:extLst>
            <a:ext uri="{FF2B5EF4-FFF2-40B4-BE49-F238E27FC236}">
              <a16:creationId xmlns:a16="http://schemas.microsoft.com/office/drawing/2014/main" id="{90F2693B-D01A-4D85-A8C4-910A79A2E6DF}"/>
            </a:ext>
          </a:extLst>
        </xdr:cNvPr>
        <xdr:cNvSpPr txBox="1"/>
      </xdr:nvSpPr>
      <xdr:spPr>
        <a:xfrm>
          <a:off x="12514795" y="1616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CE0B916-1E2B-4B64-8D55-F7D1C89FDBD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B9FC137-0DA8-45F5-A3A8-AF49C319AD0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D2C60A41-B10B-4870-8AEE-F23DB524559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5014CDE-230C-417A-B29A-A177202BE83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5F06E56E-D314-4598-ABF5-931BDE3A56E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52C8CA36-F619-4DFC-8AE5-10211D6BA72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6D450627-5C04-44E1-B070-CC09F35ED5C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3BF6BC3A-9F3F-4BFC-9880-0844DB8D4AC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81696B85-5248-4D36-B70C-C67DDC1CAC7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B9F4BAE9-C689-40AC-B959-7C2F5FFCBB8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1A6CF7C4-203F-4A58-873B-AD5C0AADFFD5}"/>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5C1FF9B8-322E-46EF-B273-B0974AB0C3F1}"/>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43F76C35-7CEC-4F5A-AA2A-6F307374D0A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3E6B63CE-D64F-459E-9379-5C1FC61CF40C}"/>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1E79CBEE-EB9E-47DE-972C-FEF588A0183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CE689126-A2ED-4AC8-A8FF-B543A7A999D8}"/>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68A61CC-4C8E-49BC-B2E2-CC8D8FA5171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64F4BECD-3445-4009-AFEE-CF020BDDCD11}"/>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533D7E2F-C0DD-46FC-B7A5-F541D4410679}"/>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B85B476F-4708-45FC-B2B4-3BDFFE8DF454}"/>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6129DCE8-F012-47A4-994B-C9EC4C6D119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3A0B198E-6FF4-424C-B06B-506F32FB055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E484B039-C6FA-437C-964C-4EDFE518F51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EB7ECA90-8B38-40A5-BED1-71A282218987}"/>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2DB0A8BD-BA03-4801-A122-6D39225692C5}"/>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563C19F4-2018-4375-AB75-4D7BD5774FC4}"/>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BDEA34CE-9A17-4231-8DDD-5D150E62F374}"/>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4C89B17C-B1F7-4F06-B8F3-CBC1D2EF582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A028B505-9B1C-4B65-AFBA-F20B9EEE57B1}"/>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C1ED2A2F-2396-4B18-B5F1-BC8923A88C06}"/>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7BE57DC1-292E-45AC-B7E5-08A49EED4A7E}"/>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228F65E3-D8EF-4CB7-B691-F45799F8508C}"/>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22B771CC-3A89-4ADC-8394-F8A1A972DE9D}"/>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683CDCF2-F88A-46F1-B147-E57B84CE1B6E}"/>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CAFFD7E2-601F-4551-ADE8-A1740EEFC9A2}"/>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3CD77180-7405-45E3-AC6D-A48939EDF24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6E75D2E6-BCFF-4552-B2F0-7A5C6796CEB9}"/>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5533FB9B-A76D-44F9-8254-C2A9FE0D23CC}"/>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100203</xdr:rowOff>
    </xdr:from>
    <xdr:to>
      <xdr:col>102</xdr:col>
      <xdr:colOff>165100</xdr:colOff>
      <xdr:row>39</xdr:row>
      <xdr:rowOff>30353</xdr:rowOff>
    </xdr:to>
    <xdr:sp macro="" textlink="">
      <xdr:nvSpPr>
        <xdr:cNvPr id="761" name="フローチャート: 判断 760">
          <a:extLst>
            <a:ext uri="{FF2B5EF4-FFF2-40B4-BE49-F238E27FC236}">
              <a16:creationId xmlns:a16="http://schemas.microsoft.com/office/drawing/2014/main" id="{E1706507-9FCB-40F6-8BD7-F24161E80F44}"/>
            </a:ext>
          </a:extLst>
        </xdr:cNvPr>
        <xdr:cNvSpPr/>
      </xdr:nvSpPr>
      <xdr:spPr>
        <a:xfrm>
          <a:off x="19494500" y="66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46880</xdr:rowOff>
    </xdr:from>
    <xdr:ext cx="378565" cy="259045"/>
    <xdr:sp macro="" textlink="">
      <xdr:nvSpPr>
        <xdr:cNvPr id="762" name="テキスト ボックス 761">
          <a:extLst>
            <a:ext uri="{FF2B5EF4-FFF2-40B4-BE49-F238E27FC236}">
              <a16:creationId xmlns:a16="http://schemas.microsoft.com/office/drawing/2014/main" id="{CC84C1E7-8539-4499-BF85-66D6479721DB}"/>
            </a:ext>
          </a:extLst>
        </xdr:cNvPr>
        <xdr:cNvSpPr txBox="1"/>
      </xdr:nvSpPr>
      <xdr:spPr>
        <a:xfrm>
          <a:off x="19356017" y="63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113030</xdr:rowOff>
    </xdr:from>
    <xdr:to>
      <xdr:col>98</xdr:col>
      <xdr:colOff>38100</xdr:colOff>
      <xdr:row>39</xdr:row>
      <xdr:rowOff>43180</xdr:rowOff>
    </xdr:to>
    <xdr:sp macro="" textlink="">
      <xdr:nvSpPr>
        <xdr:cNvPr id="763" name="フローチャート: 判断 762">
          <a:extLst>
            <a:ext uri="{FF2B5EF4-FFF2-40B4-BE49-F238E27FC236}">
              <a16:creationId xmlns:a16="http://schemas.microsoft.com/office/drawing/2014/main" id="{A9871177-C03C-4AEF-840E-A4CD4AF0A571}"/>
            </a:ext>
          </a:extLst>
        </xdr:cNvPr>
        <xdr:cNvSpPr/>
      </xdr:nvSpPr>
      <xdr:spPr>
        <a:xfrm>
          <a:off x="18605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59707</xdr:rowOff>
    </xdr:from>
    <xdr:ext cx="378565" cy="259045"/>
    <xdr:sp macro="" textlink="">
      <xdr:nvSpPr>
        <xdr:cNvPr id="764" name="テキスト ボックス 763">
          <a:extLst>
            <a:ext uri="{FF2B5EF4-FFF2-40B4-BE49-F238E27FC236}">
              <a16:creationId xmlns:a16="http://schemas.microsoft.com/office/drawing/2014/main" id="{703DF574-66E2-43D5-AA8F-47B89D91668B}"/>
            </a:ext>
          </a:extLst>
        </xdr:cNvPr>
        <xdr:cNvSpPr txBox="1"/>
      </xdr:nvSpPr>
      <xdr:spPr>
        <a:xfrm>
          <a:off x="18467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33BA351C-DDB4-4DFD-81B1-6DBC322FFD0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D3862867-DBA7-4DE4-95F2-4FA15A2B818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DC4AF6C2-7941-4B7D-B881-B90782305CA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A9A44608-9C15-47A8-BFCC-1F7931CCB70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C61C2778-5AE2-440B-9020-75D75621A03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8719A832-68DB-4A71-AECA-040D2683D1DA}"/>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1ED52E16-CE92-4637-93E7-36E1E12E4EE1}"/>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7739379-C7E7-49D1-B93D-E6AEC13AC734}"/>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166C87D4-2292-4F56-AB80-728A680ED244}"/>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1A14D4C4-087F-47E9-92FC-A85B88DD94F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CDFEFAB5-B8F8-4509-BE02-983F18FD770F}"/>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4FC4A912-7F37-400D-A246-AF3562E3F3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3CCF3F63-B556-4F81-870C-D4B1C7D3FF11}"/>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34617C37-2424-4D02-9933-BCDFCA460C33}"/>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E183E6DE-87A1-45E1-B057-40EE8D4ED0CE}"/>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E3D999EA-2B59-47F4-9A81-BD3F39B83C6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93CD289B-588E-4661-88DB-1E9A6C09B98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5890598D-8E38-4339-A703-E4A99F2EFB0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F4F3FF90-CAC0-41E1-87E8-F2A4E8D9C3E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FFE5F9EB-3D82-467D-9596-AEBF3E830F1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CDFB0BFE-2497-48F2-97DF-7ADBBBB5307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884A3AC7-AE55-473C-A416-98BEC449298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636D78BF-4909-4CF2-A56B-E9E5484CFA5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7985770D-A8BC-4AD5-8200-CCA4220F574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227D00DD-9ACE-4249-82D4-AE79B841A74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738ABD1C-9159-4A98-8CA1-672046D2D50A}"/>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79A7352D-62AD-4DCB-BBEC-CFCE6AF4303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4ED90A28-E169-477E-82AB-137FD34C27B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75727D7-43D6-4FFE-A317-B800A29A72A4}"/>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644AF664-70D4-40FE-AE82-E6E54E7C347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DBD82F5C-3AEC-434C-96AF-60D116DAE5F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33A0F46A-65CA-4EF5-9485-8292060D9DB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5419CCAE-A310-444F-87F3-34981404E83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1794A59F-8EE5-4382-AF18-F395D75A2C63}"/>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D73D1382-18CE-49E4-BCC3-C093B6F3E62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67B7E6EA-2751-4644-A39B-23DC2B58C63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BFDF6676-07FC-4F0E-B125-72B16077592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300824C8-6D04-4280-9A0A-C16E1855CF4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C7E36BFC-C444-4C21-AB9C-EE37C8A738E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6C27ECDA-EC16-4EDC-8C6B-AAF4A40B7E3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BB01E3E2-79C4-433F-9C0C-43F96B11A72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CE200E0C-F352-4186-8AFA-858CCFB9C33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10C800B8-7C58-4B12-A867-E79897C13E01}"/>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70251C9D-E6A6-4182-BCEC-C94CBD73EBE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4489B9E6-98C2-4ABB-B36E-5E3E4BFFE55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ADC08D49-FFDA-486E-88BE-066E0FB4229F}"/>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38C982FD-CFFD-4ADA-AE13-FB7B2BADCD26}"/>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4430A180-3BFA-42FD-B75C-C1F7C8EEFB5B}"/>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AA5884C3-7045-4921-8D70-A418BC05476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664556A-FB42-4BD4-98F4-523E8790A1E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A7165CAE-EF20-45A2-8033-251F3015A1E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AD65D75B-CC79-48E2-B964-64B7934A0F9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B249D783-7A01-4F66-8308-46FB643C748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203CD9E6-BC79-46CE-BEA8-E7CF7F9C776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7E4FCA0A-9331-4DC0-BFBA-5B9B299DA709}"/>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1CAD1A42-1297-4EF0-A0B8-499CF4291E52}"/>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7F23B3D6-D48B-46A2-86DB-9860CB9DE3E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95754279-1591-4A32-BD24-5AFBD97DCD0E}"/>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97E31D6C-5CCB-466D-8535-8C8BA8998207}"/>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910822C4-7811-490A-A9A9-87061C7AEE63}"/>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2D140C92-02F0-4ED2-9D1E-8117160ABDB4}"/>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CCCB1E1B-265C-42F4-A132-70D9BD3A5EB1}"/>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5AF9F197-ED30-4553-963B-B1FB7E1FBC58}"/>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DA4D8D7B-5BD6-4D3D-A363-25F8B4A21BD7}"/>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E9E325B-E95D-4E09-A916-E618EA0B4D8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1E8954C3-459E-4B1B-9F93-F9FCD7B87A9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1EE50450-110F-4BAA-A3A5-49A295FD7CC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類似団体と比較し高い値となった目的別歳出は以下のとおり。</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衛生費において、令和３年度に加入した高幡東部清掃組合の財産取得に係る負担金が２ヶ年（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塵芥処理、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し尿処理）に渡り一時的に増となったが、令和５年度以降は運営費負担金を継続的に支出している。加入に伴い、津野山広域事務組合が解散となったため負担金が減少し、前年度比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農林水産業費において、第三セクターへの貸付を行ったことにより増となっている。商工費では、博覧会受入環境整備事業、燃料等価格高騰対策支援金ほかの減額で、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土木費において、がけくずれ住家防災対策工事請負費での増額の一方、道路橋梁維持費、道路新設改良費の減額等により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％減となった。消防費において、令和４年度は防災無線システム連携工事、令和５年度は消防屯所の建替えを行っている。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教育費では、学校施設の老朽化による修繕を行っており、令和５年度は教員住宅の建て替えを行ったことにより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災害復旧費では、現年発生災害復旧費の増加で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424.1%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の増となっている。公債費では、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繰上償還金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を計画的に実施していることや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長期債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の元金償還開始により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42F2BC9-B4D6-4786-8F5A-7C8473E49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62EC9167-47CA-4F28-B856-9FFF41F3696D}"/>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1AE08600-A9BB-4D35-A0EC-95434E74CE18}"/>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BC16AE2-3AC4-4B5E-9156-BE680B0B4E5A}"/>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6342193-8EE0-422B-94E4-6DB95AC5099F}"/>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ADD7F55-DAFA-424A-A0F9-76A5EADF1B2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907062C-AEE4-439A-A4B2-DFD8B4473813}"/>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9C5E31E-D726-47A7-A03F-BC087639E8D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9C32ACC-934D-4028-AA7C-E647D25B46BA}"/>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8805D9F-773A-4EE7-92E3-0393B580601E}"/>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0FF2BE7-E44B-4C59-8EA0-A471600A1267}"/>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925A45C-0DBE-4E9E-8772-0647380BCA7A}"/>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EC8242C-07A7-47E0-B367-46E11A382315}"/>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令和２年度及び３年度については、財政調整基金残高の減少が続いていたため積立てを行った。そのため、実質単年度収支比率が高くなっている。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令和５年度は、風ぐるま事業特別会計で既設風車撤去に係る起債借入れの繰上償還を実施したことにより、一般会計から財政調整基金を充当し繰出しを行った。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ADF9F3F-2C68-4C96-932F-B5B2FC6356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48F7A66-55A7-44F4-9662-178555CBF686}"/>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508AC191-4765-42CD-98B6-36D2F96F822C}"/>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7CFF4B4-4A5E-4019-9810-3686BE0BE95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F837148-1A6D-487C-B6CD-0F451D31250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92BA676-521A-4272-ABF9-F5299BC4481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9414E8C7-845B-4C2B-BE7B-BA9CF9415C1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3291B59-557A-4BF1-9102-71FB9978BB02}"/>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9DB864DB-B95E-4C8A-BEE8-3CA0865FBFF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資金不足が発生していないため、赤字額についてはグラフへの表示がない。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病院事業会計では一般会計からの基準外を含む繰入金により比率の増加となった。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また、簡易水道事業特別会計、下水道事業特別会計、風ぐるま事業特別会計においては、令和６年度からの公営企業会計化に伴い、一般会計、一部基金からの繰入により全体的な比率が増加した。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A6A06CC6-D86A-4BB3-9681-F9E622B8238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5D7DB8F-3855-487A-84F8-496492D91C5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DAB426A-C096-4A84-AEEC-AE2023079F2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9731DB2-AECE-4821-9731-4CC2C47FDF1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D473CB7-67EE-4B5C-AAF4-495AAA8CE5C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16541CB-60D8-4BCC-8DC2-C6E36C487EE3}"/>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C9BE6D9-4744-49A5-BA6A-D2DB89A6CD1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FC85C9B9-1956-47E5-9085-E9D82DC4FEAD}"/>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7EE1C1C-3EC6-495E-ACB8-9471885D619D}"/>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A1F5F8AA-68E6-4D4F-8029-566BC4B63144}"/>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3F0AAD7C-B7C2-441E-BFB4-5960F1D24C7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05_&#20225;&#30011;&#36001;&#25919;&#35506;\02_&#36001;&#25919;&#20418;\10_&#36001;&#25919;&#29366;&#27841;&#31561;&#19968;&#35239;&#34920;&#12539;&#36001;&#25919;&#29366;&#27841;&#36039;&#26009;&#38598;\14_&#20196;&#21644;06&#24180;&#24230;&#65288;&#20196;&#21644;05&#24180;&#24230;&#20998;&#65289;\01_1&#22238;&#30446;&#65288;R7.3&#65289;\04_&#20877;&#25552;&#20986;\&#12304;&#36001;&#25919;&#29366;&#27841;&#36039;&#26009;&#38598;&#12305;_394050_&#26812;&#21407;&#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592936</v>
          </cell>
          <cell r="F3">
            <v>268375</v>
          </cell>
        </row>
        <row r="5">
          <cell r="A5" t="str">
            <v xml:space="preserve"> R02</v>
          </cell>
          <cell r="D5">
            <v>925926</v>
          </cell>
          <cell r="F5">
            <v>301035</v>
          </cell>
        </row>
        <row r="7">
          <cell r="A7" t="str">
            <v xml:space="preserve"> R03</v>
          </cell>
          <cell r="D7">
            <v>598075</v>
          </cell>
          <cell r="F7">
            <v>330026</v>
          </cell>
        </row>
        <row r="9">
          <cell r="A9" t="str">
            <v xml:space="preserve"> R04</v>
          </cell>
          <cell r="D9">
            <v>611690</v>
          </cell>
          <cell r="F9">
            <v>278179</v>
          </cell>
        </row>
        <row r="11">
          <cell r="A11" t="str">
            <v xml:space="preserve"> R05</v>
          </cell>
          <cell r="D11">
            <v>458413</v>
          </cell>
          <cell r="F11">
            <v>283153</v>
          </cell>
        </row>
        <row r="18">
          <cell r="B18" t="str">
            <v>R01</v>
          </cell>
          <cell r="C18" t="str">
            <v>R02</v>
          </cell>
          <cell r="D18" t="str">
            <v>R03</v>
          </cell>
          <cell r="E18" t="str">
            <v>R04</v>
          </cell>
          <cell r="F18" t="str">
            <v>R05</v>
          </cell>
        </row>
        <row r="19">
          <cell r="A19" t="str">
            <v>実質収支額</v>
          </cell>
          <cell r="B19">
            <v>1.46</v>
          </cell>
          <cell r="C19">
            <v>1.05</v>
          </cell>
          <cell r="D19">
            <v>1.35</v>
          </cell>
          <cell r="E19">
            <v>1.33</v>
          </cell>
          <cell r="F19">
            <v>1.18</v>
          </cell>
        </row>
        <row r="20">
          <cell r="A20" t="str">
            <v>財政調整基金残高</v>
          </cell>
          <cell r="B20">
            <v>22.63</v>
          </cell>
          <cell r="C20">
            <v>29.53</v>
          </cell>
          <cell r="D20">
            <v>34.61</v>
          </cell>
          <cell r="E20">
            <v>35.93</v>
          </cell>
          <cell r="F20">
            <v>34.76</v>
          </cell>
        </row>
        <row r="21">
          <cell r="A21" t="str">
            <v>実質単年度収支</v>
          </cell>
          <cell r="B21">
            <v>4.72</v>
          </cell>
          <cell r="C21">
            <v>18.37</v>
          </cell>
          <cell r="D21">
            <v>10.35</v>
          </cell>
          <cell r="E21">
            <v>0.8</v>
          </cell>
          <cell r="F21">
            <v>1.0900000000000001</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0.01</v>
          </cell>
          <cell r="F27" t="e">
            <v>#N/A</v>
          </cell>
          <cell r="G27">
            <v>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国民健康保険特別会計</v>
          </cell>
          <cell r="B29" t="e">
            <v>#N/A</v>
          </cell>
          <cell r="C29">
            <v>0</v>
          </cell>
          <cell r="D29" t="e">
            <v>#N/A</v>
          </cell>
          <cell r="E29">
            <v>0.05</v>
          </cell>
          <cell r="F29" t="e">
            <v>#N/A</v>
          </cell>
          <cell r="G29">
            <v>0</v>
          </cell>
          <cell r="H29" t="e">
            <v>#N/A</v>
          </cell>
          <cell r="I29">
            <v>0</v>
          </cell>
          <cell r="J29" t="e">
            <v>#N/A</v>
          </cell>
          <cell r="K29">
            <v>0.03</v>
          </cell>
        </row>
        <row r="30">
          <cell r="A30" t="str">
            <v>農業集落排水事業特別会計</v>
          </cell>
          <cell r="B30" t="e">
            <v>#N/A</v>
          </cell>
          <cell r="C30">
            <v>0</v>
          </cell>
          <cell r="D30" t="e">
            <v>#N/A</v>
          </cell>
          <cell r="E30">
            <v>0</v>
          </cell>
          <cell r="F30" t="e">
            <v>#N/A</v>
          </cell>
          <cell r="G30">
            <v>0</v>
          </cell>
          <cell r="H30" t="e">
            <v>#N/A</v>
          </cell>
          <cell r="I30">
            <v>0</v>
          </cell>
          <cell r="J30" t="e">
            <v>#N/A</v>
          </cell>
          <cell r="K30">
            <v>0.05</v>
          </cell>
        </row>
        <row r="31">
          <cell r="A31" t="str">
            <v>簡易水道事業特別会計</v>
          </cell>
          <cell r="B31" t="e">
            <v>#N/A</v>
          </cell>
          <cell r="C31">
            <v>0</v>
          </cell>
          <cell r="D31" t="e">
            <v>#N/A</v>
          </cell>
          <cell r="E31">
            <v>0</v>
          </cell>
          <cell r="F31" t="e">
            <v>#N/A</v>
          </cell>
          <cell r="G31">
            <v>0</v>
          </cell>
          <cell r="H31" t="e">
            <v>#N/A</v>
          </cell>
          <cell r="I31">
            <v>0</v>
          </cell>
          <cell r="J31" t="e">
            <v>#N/A</v>
          </cell>
          <cell r="K31">
            <v>0.12</v>
          </cell>
        </row>
        <row r="32">
          <cell r="A32" t="str">
            <v>下水道事業特別会計</v>
          </cell>
          <cell r="B32" t="e">
            <v>#N/A</v>
          </cell>
          <cell r="C32">
            <v>0</v>
          </cell>
          <cell r="D32" t="e">
            <v>#N/A</v>
          </cell>
          <cell r="E32">
            <v>0</v>
          </cell>
          <cell r="F32" t="e">
            <v>#N/A</v>
          </cell>
          <cell r="G32">
            <v>0</v>
          </cell>
          <cell r="H32" t="e">
            <v>#N/A</v>
          </cell>
          <cell r="I32">
            <v>0</v>
          </cell>
          <cell r="J32" t="e">
            <v>#N/A</v>
          </cell>
          <cell r="K32">
            <v>0.3</v>
          </cell>
        </row>
        <row r="33">
          <cell r="A33" t="str">
            <v>介護保険事業特別会計</v>
          </cell>
          <cell r="B33" t="e">
            <v>#N/A</v>
          </cell>
          <cell r="C33">
            <v>0.2</v>
          </cell>
          <cell r="D33" t="e">
            <v>#N/A</v>
          </cell>
          <cell r="E33">
            <v>0.35</v>
          </cell>
          <cell r="F33" t="e">
            <v>#N/A</v>
          </cell>
          <cell r="G33">
            <v>0.41</v>
          </cell>
          <cell r="H33" t="e">
            <v>#N/A</v>
          </cell>
          <cell r="I33">
            <v>0.97</v>
          </cell>
          <cell r="J33" t="e">
            <v>#N/A</v>
          </cell>
          <cell r="K33">
            <v>0.86</v>
          </cell>
        </row>
        <row r="34">
          <cell r="A34" t="str">
            <v>一般会計</v>
          </cell>
          <cell r="B34" t="e">
            <v>#N/A</v>
          </cell>
          <cell r="C34">
            <v>1.46</v>
          </cell>
          <cell r="D34" t="e">
            <v>#N/A</v>
          </cell>
          <cell r="E34">
            <v>1.04</v>
          </cell>
          <cell r="F34" t="e">
            <v>#N/A</v>
          </cell>
          <cell r="G34">
            <v>1.34</v>
          </cell>
          <cell r="H34" t="e">
            <v>#N/A</v>
          </cell>
          <cell r="I34">
            <v>1.33</v>
          </cell>
          <cell r="J34" t="e">
            <v>#N/A</v>
          </cell>
          <cell r="K34">
            <v>1.17</v>
          </cell>
        </row>
        <row r="35">
          <cell r="A35" t="str">
            <v>風ぐるま事業特別会計</v>
          </cell>
          <cell r="B35" t="e">
            <v>#N/A</v>
          </cell>
          <cell r="C35">
            <v>0.04</v>
          </cell>
          <cell r="D35" t="e">
            <v>#N/A</v>
          </cell>
          <cell r="E35">
            <v>0</v>
          </cell>
          <cell r="F35" t="e">
            <v>#N/A</v>
          </cell>
          <cell r="G35">
            <v>0</v>
          </cell>
          <cell r="H35" t="e">
            <v>#N/A</v>
          </cell>
          <cell r="I35">
            <v>0</v>
          </cell>
          <cell r="J35" t="e">
            <v>#N/A</v>
          </cell>
          <cell r="K35">
            <v>1.87</v>
          </cell>
        </row>
        <row r="36">
          <cell r="A36" t="str">
            <v>病院事業会計</v>
          </cell>
          <cell r="B36" t="e">
            <v>#N/A</v>
          </cell>
          <cell r="C36">
            <v>13.66</v>
          </cell>
          <cell r="D36" t="e">
            <v>#N/A</v>
          </cell>
          <cell r="E36">
            <v>11.66</v>
          </cell>
          <cell r="F36" t="e">
            <v>#N/A</v>
          </cell>
          <cell r="G36">
            <v>7.12</v>
          </cell>
          <cell r="H36" t="e">
            <v>#N/A</v>
          </cell>
          <cell r="I36">
            <v>5.99</v>
          </cell>
          <cell r="J36" t="e">
            <v>#N/A</v>
          </cell>
          <cell r="K36">
            <v>7.95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670</v>
          </cell>
          <cell r="G42">
            <v>660</v>
          </cell>
          <cell r="J42">
            <v>752</v>
          </cell>
          <cell r="M42">
            <v>788</v>
          </cell>
          <cell r="P42">
            <v>778</v>
          </cell>
        </row>
        <row r="43">
          <cell r="A43" t="str">
            <v>一時借入金の利子</v>
          </cell>
          <cell r="B43">
            <v>0</v>
          </cell>
          <cell r="E43">
            <v>0</v>
          </cell>
          <cell r="H43">
            <v>0</v>
          </cell>
          <cell r="K43">
            <v>1</v>
          </cell>
          <cell r="N43" t="str">
            <v>-</v>
          </cell>
        </row>
        <row r="44">
          <cell r="A44" t="str">
            <v>債務負担行為に基づく支出額</v>
          </cell>
          <cell r="B44">
            <v>5</v>
          </cell>
          <cell r="E44">
            <v>5</v>
          </cell>
          <cell r="H44">
            <v>5</v>
          </cell>
          <cell r="K44">
            <v>5</v>
          </cell>
          <cell r="N44">
            <v>5</v>
          </cell>
        </row>
        <row r="45">
          <cell r="A45" t="str">
            <v>組合等が起こした地方債の元利償還金に対する負担金等</v>
          </cell>
          <cell r="B45">
            <v>24</v>
          </cell>
          <cell r="E45">
            <v>24</v>
          </cell>
          <cell r="H45">
            <v>24</v>
          </cell>
          <cell r="K45">
            <v>24</v>
          </cell>
          <cell r="N45">
            <v>24</v>
          </cell>
        </row>
        <row r="46">
          <cell r="A46" t="str">
            <v>公営企業債の元利償還金に対する繰入金</v>
          </cell>
          <cell r="B46">
            <v>182</v>
          </cell>
          <cell r="E46">
            <v>172</v>
          </cell>
          <cell r="H46">
            <v>163</v>
          </cell>
          <cell r="K46">
            <v>169</v>
          </cell>
          <cell r="N46">
            <v>163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547</v>
          </cell>
          <cell r="E49">
            <v>537</v>
          </cell>
          <cell r="H49">
            <v>661</v>
          </cell>
          <cell r="K49">
            <v>718</v>
          </cell>
          <cell r="N49">
            <v>745</v>
          </cell>
        </row>
        <row r="50">
          <cell r="A50" t="str">
            <v>実質公債費比率の分子</v>
          </cell>
          <cell r="B50" t="e">
            <v>#N/A</v>
          </cell>
          <cell r="C50">
            <v>88</v>
          </cell>
          <cell r="D50" t="e">
            <v>#N/A</v>
          </cell>
          <cell r="E50" t="e">
            <v>#N/A</v>
          </cell>
          <cell r="F50">
            <v>78</v>
          </cell>
          <cell r="G50" t="e">
            <v>#N/A</v>
          </cell>
          <cell r="H50" t="e">
            <v>#N/A</v>
          </cell>
          <cell r="I50">
            <v>101</v>
          </cell>
          <cell r="J50" t="e">
            <v>#N/A</v>
          </cell>
          <cell r="K50" t="e">
            <v>#N/A</v>
          </cell>
          <cell r="L50">
            <v>129</v>
          </cell>
          <cell r="M50" t="e">
            <v>#N/A</v>
          </cell>
          <cell r="N50" t="e">
            <v>#N/A</v>
          </cell>
          <cell r="O50">
            <v>159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7016</v>
          </cell>
          <cell r="G56">
            <v>7380</v>
          </cell>
          <cell r="J56">
            <v>7530</v>
          </cell>
          <cell r="M56">
            <v>7527</v>
          </cell>
          <cell r="P56">
            <v>8193</v>
          </cell>
        </row>
        <row r="57">
          <cell r="A57" t="str">
            <v>充当可能特定歳入</v>
          </cell>
          <cell r="D57" t="str">
            <v>-</v>
          </cell>
          <cell r="G57" t="str">
            <v>-</v>
          </cell>
          <cell r="J57" t="str">
            <v>-</v>
          </cell>
          <cell r="M57" t="str">
            <v>-</v>
          </cell>
          <cell r="P57" t="str">
            <v>-</v>
          </cell>
        </row>
        <row r="58">
          <cell r="A58" t="str">
            <v>充当可能基金</v>
          </cell>
          <cell r="D58">
            <v>9770</v>
          </cell>
          <cell r="G58">
            <v>9073</v>
          </cell>
          <cell r="J58">
            <v>9246</v>
          </cell>
          <cell r="M58">
            <v>8876</v>
          </cell>
          <cell r="P58">
            <v>8495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183</v>
          </cell>
          <cell r="E62">
            <v>119</v>
          </cell>
          <cell r="H62">
            <v>90</v>
          </cell>
          <cell r="K62">
            <v>71</v>
          </cell>
          <cell r="N62">
            <v>68</v>
          </cell>
        </row>
        <row r="63">
          <cell r="A63" t="str">
            <v>組合等負担等見込額</v>
          </cell>
          <cell r="B63">
            <v>119</v>
          </cell>
          <cell r="E63">
            <v>95</v>
          </cell>
          <cell r="H63">
            <v>71</v>
          </cell>
          <cell r="K63">
            <v>47</v>
          </cell>
          <cell r="N63">
            <v>23</v>
          </cell>
        </row>
        <row r="64">
          <cell r="A64" t="str">
            <v>公営企業債等繰入見込額</v>
          </cell>
          <cell r="B64">
            <v>1593</v>
          </cell>
          <cell r="E64">
            <v>1446</v>
          </cell>
          <cell r="H64">
            <v>1293</v>
          </cell>
          <cell r="K64">
            <v>1141</v>
          </cell>
          <cell r="N64">
            <v>2180</v>
          </cell>
        </row>
        <row r="65">
          <cell r="A65" t="str">
            <v>債務負担行為に基づく支出予定額</v>
          </cell>
          <cell r="B65">
            <v>32</v>
          </cell>
          <cell r="E65">
            <v>18</v>
          </cell>
          <cell r="H65">
            <v>13</v>
          </cell>
          <cell r="K65">
            <v>8</v>
          </cell>
          <cell r="N65">
            <v>3</v>
          </cell>
        </row>
        <row r="66">
          <cell r="A66" t="str">
            <v>一般会計等に係る地方債の現在高</v>
          </cell>
          <cell r="B66">
            <v>6465</v>
          </cell>
          <cell r="E66">
            <v>7480</v>
          </cell>
          <cell r="H66">
            <v>7983</v>
          </cell>
          <cell r="K66">
            <v>8198</v>
          </cell>
          <cell r="N66">
            <v>8065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1109</v>
          </cell>
          <cell r="C72">
            <v>1131</v>
          </cell>
          <cell r="D72">
            <v>1079</v>
          </cell>
        </row>
        <row r="73">
          <cell r="A73" t="str">
            <v>減債基金</v>
          </cell>
          <cell r="B73">
            <v>916</v>
          </cell>
          <cell r="C73">
            <v>920</v>
          </cell>
          <cell r="D73">
            <v>863</v>
          </cell>
        </row>
        <row r="74">
          <cell r="A74" t="str">
            <v>その他特定目的基金</v>
          </cell>
          <cell r="B74">
            <v>6888</v>
          </cell>
          <cell r="C74">
            <v>6489</v>
          </cell>
          <cell r="D74">
            <v>6203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134B2-0C43-4205-9135-D25A00113BB1}">
  <sheetPr>
    <pageSetUpPr fitToPage="1"/>
  </sheetPr>
  <dimension ref="A1:DO56"/>
  <sheetViews>
    <sheetView showGridLines="0" tabSelected="1"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6520785</v>
      </c>
      <c r="BO4" s="92"/>
      <c r="BP4" s="92"/>
      <c r="BQ4" s="92"/>
      <c r="BR4" s="92"/>
      <c r="BS4" s="92"/>
      <c r="BT4" s="92"/>
      <c r="BU4" s="93"/>
      <c r="BV4" s="91">
        <v>6806512</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1.2</v>
      </c>
      <c r="CU4" s="98"/>
      <c r="CV4" s="98"/>
      <c r="CW4" s="98"/>
      <c r="CX4" s="98"/>
      <c r="CY4" s="98"/>
      <c r="CZ4" s="98"/>
      <c r="DA4" s="99"/>
      <c r="DB4" s="97">
        <v>1.3</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6448255</v>
      </c>
      <c r="BO5" s="114"/>
      <c r="BP5" s="114"/>
      <c r="BQ5" s="114"/>
      <c r="BR5" s="114"/>
      <c r="BS5" s="114"/>
      <c r="BT5" s="114"/>
      <c r="BU5" s="115"/>
      <c r="BV5" s="113">
        <v>6690058</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91.7</v>
      </c>
      <c r="CU5" s="120"/>
      <c r="CV5" s="120"/>
      <c r="CW5" s="120"/>
      <c r="CX5" s="120"/>
      <c r="CY5" s="120"/>
      <c r="CZ5" s="120"/>
      <c r="DA5" s="121"/>
      <c r="DB5" s="119">
        <v>85.6</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72530</v>
      </c>
      <c r="BO6" s="114"/>
      <c r="BP6" s="114"/>
      <c r="BQ6" s="114"/>
      <c r="BR6" s="114"/>
      <c r="BS6" s="114"/>
      <c r="BT6" s="114"/>
      <c r="BU6" s="115"/>
      <c r="BV6" s="113">
        <v>116454</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92</v>
      </c>
      <c r="CU6" s="133"/>
      <c r="CV6" s="133"/>
      <c r="CW6" s="133"/>
      <c r="CX6" s="133"/>
      <c r="CY6" s="133"/>
      <c r="CZ6" s="133"/>
      <c r="DA6" s="134"/>
      <c r="DB6" s="132">
        <v>86.2</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35963</v>
      </c>
      <c r="BO7" s="114"/>
      <c r="BP7" s="114"/>
      <c r="BQ7" s="114"/>
      <c r="BR7" s="114"/>
      <c r="BS7" s="114"/>
      <c r="BT7" s="114"/>
      <c r="BU7" s="115"/>
      <c r="BV7" s="113">
        <v>74505</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3103897</v>
      </c>
      <c r="CU7" s="114"/>
      <c r="CV7" s="114"/>
      <c r="CW7" s="114"/>
      <c r="CX7" s="114"/>
      <c r="CY7" s="114"/>
      <c r="CZ7" s="114"/>
      <c r="DA7" s="115"/>
      <c r="DB7" s="113">
        <v>3148667</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36567</v>
      </c>
      <c r="BO8" s="114"/>
      <c r="BP8" s="114"/>
      <c r="BQ8" s="114"/>
      <c r="BR8" s="114"/>
      <c r="BS8" s="114"/>
      <c r="BT8" s="114"/>
      <c r="BU8" s="115"/>
      <c r="BV8" s="113">
        <v>41949</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0.14000000000000001</v>
      </c>
      <c r="CU8" s="149"/>
      <c r="CV8" s="149"/>
      <c r="CW8" s="149"/>
      <c r="CX8" s="149"/>
      <c r="CY8" s="149"/>
      <c r="CZ8" s="149"/>
      <c r="DA8" s="150"/>
      <c r="DB8" s="148">
        <v>0.14000000000000001</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3307</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-5382</v>
      </c>
      <c r="BO9" s="114"/>
      <c r="BP9" s="114"/>
      <c r="BQ9" s="114"/>
      <c r="BR9" s="114"/>
      <c r="BS9" s="114"/>
      <c r="BT9" s="114"/>
      <c r="BU9" s="115"/>
      <c r="BV9" s="113">
        <v>-1308</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21</v>
      </c>
      <c r="CU9" s="120"/>
      <c r="CV9" s="120"/>
      <c r="CW9" s="120"/>
      <c r="CX9" s="120"/>
      <c r="CY9" s="120"/>
      <c r="CZ9" s="120"/>
      <c r="DA9" s="121"/>
      <c r="DB9" s="119">
        <v>19</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3608</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21402</v>
      </c>
      <c r="BO10" s="114"/>
      <c r="BP10" s="114"/>
      <c r="BQ10" s="114"/>
      <c r="BR10" s="114"/>
      <c r="BS10" s="114"/>
      <c r="BT10" s="114"/>
      <c r="BU10" s="115"/>
      <c r="BV10" s="113">
        <v>22266</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91772</v>
      </c>
      <c r="BO11" s="114"/>
      <c r="BP11" s="114"/>
      <c r="BQ11" s="114"/>
      <c r="BR11" s="114"/>
      <c r="BS11" s="114"/>
      <c r="BT11" s="114"/>
      <c r="BU11" s="115"/>
      <c r="BV11" s="113">
        <v>4253</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3175</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73900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3161</v>
      </c>
      <c r="S13" s="197"/>
      <c r="T13" s="197"/>
      <c r="U13" s="197"/>
      <c r="V13" s="198"/>
      <c r="W13" s="127" t="s">
        <v>73</v>
      </c>
      <c r="X13" s="128"/>
      <c r="Y13" s="128"/>
      <c r="Z13" s="128"/>
      <c r="AA13" s="128"/>
      <c r="AB13" s="123"/>
      <c r="AC13" s="159">
        <v>289</v>
      </c>
      <c r="AD13" s="160"/>
      <c r="AE13" s="160"/>
      <c r="AF13" s="160"/>
      <c r="AG13" s="199"/>
      <c r="AH13" s="159">
        <v>511</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33892</v>
      </c>
      <c r="BO13" s="114"/>
      <c r="BP13" s="114"/>
      <c r="BQ13" s="114"/>
      <c r="BR13" s="114"/>
      <c r="BS13" s="114"/>
      <c r="BT13" s="114"/>
      <c r="BU13" s="115"/>
      <c r="BV13" s="113">
        <v>25211</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5.5</v>
      </c>
      <c r="CU13" s="120"/>
      <c r="CV13" s="120"/>
      <c r="CW13" s="120"/>
      <c r="CX13" s="120"/>
      <c r="CY13" s="120"/>
      <c r="CZ13" s="120"/>
      <c r="DA13" s="121"/>
      <c r="DB13" s="119">
        <v>4.3</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3236</v>
      </c>
      <c r="S14" s="197"/>
      <c r="T14" s="197"/>
      <c r="U14" s="197"/>
      <c r="V14" s="198"/>
      <c r="W14" s="85"/>
      <c r="X14" s="86"/>
      <c r="Y14" s="86"/>
      <c r="Z14" s="86"/>
      <c r="AA14" s="86"/>
      <c r="AB14" s="101"/>
      <c r="AC14" s="203">
        <v>17.8</v>
      </c>
      <c r="AD14" s="204"/>
      <c r="AE14" s="204"/>
      <c r="AF14" s="204"/>
      <c r="AG14" s="205"/>
      <c r="AH14" s="203">
        <v>27.7</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3225</v>
      </c>
      <c r="S15" s="197"/>
      <c r="T15" s="197"/>
      <c r="U15" s="197"/>
      <c r="V15" s="198"/>
      <c r="W15" s="127" t="s">
        <v>79</v>
      </c>
      <c r="X15" s="128"/>
      <c r="Y15" s="128"/>
      <c r="Z15" s="128"/>
      <c r="AA15" s="128"/>
      <c r="AB15" s="123"/>
      <c r="AC15" s="159">
        <v>389</v>
      </c>
      <c r="AD15" s="160"/>
      <c r="AE15" s="160"/>
      <c r="AF15" s="160"/>
      <c r="AG15" s="199"/>
      <c r="AH15" s="159">
        <v>443</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423867</v>
      </c>
      <c r="BO15" s="92"/>
      <c r="BP15" s="92"/>
      <c r="BQ15" s="92"/>
      <c r="BR15" s="92"/>
      <c r="BS15" s="92"/>
      <c r="BT15" s="92"/>
      <c r="BU15" s="93"/>
      <c r="BV15" s="91">
        <v>420098</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23.9</v>
      </c>
      <c r="AD16" s="204"/>
      <c r="AE16" s="204"/>
      <c r="AF16" s="204"/>
      <c r="AG16" s="205"/>
      <c r="AH16" s="203">
        <v>24</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3009956</v>
      </c>
      <c r="BO16" s="114"/>
      <c r="BP16" s="114"/>
      <c r="BQ16" s="114"/>
      <c r="BR16" s="114"/>
      <c r="BS16" s="114"/>
      <c r="BT16" s="114"/>
      <c r="BU16" s="115"/>
      <c r="BV16" s="113">
        <v>3042536</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947</v>
      </c>
      <c r="AD17" s="160"/>
      <c r="AE17" s="160"/>
      <c r="AF17" s="160"/>
      <c r="AG17" s="199"/>
      <c r="AH17" s="159">
        <v>892</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506923</v>
      </c>
      <c r="BO17" s="114"/>
      <c r="BP17" s="114"/>
      <c r="BQ17" s="114"/>
      <c r="BR17" s="114"/>
      <c r="BS17" s="114"/>
      <c r="BT17" s="114"/>
      <c r="BU17" s="115"/>
      <c r="BV17" s="113">
        <v>501892</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236.45</v>
      </c>
      <c r="M18" s="236"/>
      <c r="N18" s="236"/>
      <c r="O18" s="236"/>
      <c r="P18" s="236"/>
      <c r="Q18" s="236"/>
      <c r="R18" s="237"/>
      <c r="S18" s="237"/>
      <c r="T18" s="237"/>
      <c r="U18" s="237"/>
      <c r="V18" s="238"/>
      <c r="W18" s="143"/>
      <c r="X18" s="144"/>
      <c r="Y18" s="144"/>
      <c r="Z18" s="144"/>
      <c r="AA18" s="144"/>
      <c r="AB18" s="139"/>
      <c r="AC18" s="239">
        <v>58.3</v>
      </c>
      <c r="AD18" s="240"/>
      <c r="AE18" s="240"/>
      <c r="AF18" s="240"/>
      <c r="AG18" s="241"/>
      <c r="AH18" s="239">
        <v>48.3</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2841801</v>
      </c>
      <c r="BO18" s="114"/>
      <c r="BP18" s="114"/>
      <c r="BQ18" s="114"/>
      <c r="BR18" s="114"/>
      <c r="BS18" s="114"/>
      <c r="BT18" s="114"/>
      <c r="BU18" s="115"/>
      <c r="BV18" s="113">
        <v>2695679</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14</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3975249</v>
      </c>
      <c r="BO19" s="114"/>
      <c r="BP19" s="114"/>
      <c r="BQ19" s="114"/>
      <c r="BR19" s="114"/>
      <c r="BS19" s="114"/>
      <c r="BT19" s="114"/>
      <c r="BU19" s="115"/>
      <c r="BV19" s="113">
        <v>3800772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1513</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8064646</v>
      </c>
      <c r="BO22" s="92"/>
      <c r="BP22" s="92"/>
      <c r="BQ22" s="92"/>
      <c r="BR22" s="92"/>
      <c r="BS22" s="92"/>
      <c r="BT22" s="92"/>
      <c r="BU22" s="93"/>
      <c r="BV22" s="91">
        <v>8197621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7553657</v>
      </c>
      <c r="BO23" s="114"/>
      <c r="BP23" s="114"/>
      <c r="BQ23" s="114"/>
      <c r="BR23" s="114"/>
      <c r="BS23" s="114"/>
      <c r="BT23" s="114"/>
      <c r="BU23" s="115"/>
      <c r="BV23" s="113">
        <v>7562593</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6820</v>
      </c>
      <c r="R24" s="160"/>
      <c r="S24" s="160"/>
      <c r="T24" s="160"/>
      <c r="U24" s="160"/>
      <c r="V24" s="199"/>
      <c r="W24" s="280"/>
      <c r="X24" s="275"/>
      <c r="Y24" s="276"/>
      <c r="Z24" s="158" t="s">
        <v>104</v>
      </c>
      <c r="AA24" s="106"/>
      <c r="AB24" s="106"/>
      <c r="AC24" s="106"/>
      <c r="AD24" s="106"/>
      <c r="AE24" s="106"/>
      <c r="AF24" s="106"/>
      <c r="AG24" s="107"/>
      <c r="AH24" s="159">
        <v>70</v>
      </c>
      <c r="AI24" s="160"/>
      <c r="AJ24" s="160"/>
      <c r="AK24" s="160"/>
      <c r="AL24" s="199"/>
      <c r="AM24" s="159">
        <v>190960</v>
      </c>
      <c r="AN24" s="160"/>
      <c r="AO24" s="160"/>
      <c r="AP24" s="160"/>
      <c r="AQ24" s="160"/>
      <c r="AR24" s="199"/>
      <c r="AS24" s="159">
        <v>2728</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8023377</v>
      </c>
      <c r="BO24" s="114"/>
      <c r="BP24" s="114"/>
      <c r="BQ24" s="114"/>
      <c r="BR24" s="114"/>
      <c r="BS24" s="114"/>
      <c r="BT24" s="114"/>
      <c r="BU24" s="115"/>
      <c r="BV24" s="113">
        <v>8073422</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5900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12791</v>
      </c>
      <c r="BO25" s="92"/>
      <c r="BP25" s="92"/>
      <c r="BQ25" s="92"/>
      <c r="BR25" s="92"/>
      <c r="BS25" s="92"/>
      <c r="BT25" s="92"/>
      <c r="BU25" s="93"/>
      <c r="BV25" s="91">
        <v>15364</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5540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2700</v>
      </c>
      <c r="R27" s="160"/>
      <c r="S27" s="160"/>
      <c r="T27" s="160"/>
      <c r="U27" s="160"/>
      <c r="V27" s="199"/>
      <c r="W27" s="280"/>
      <c r="X27" s="275"/>
      <c r="Y27" s="276"/>
      <c r="Z27" s="158" t="s">
        <v>113</v>
      </c>
      <c r="AA27" s="106"/>
      <c r="AB27" s="106"/>
      <c r="AC27" s="106"/>
      <c r="AD27" s="106"/>
      <c r="AE27" s="106"/>
      <c r="AF27" s="106"/>
      <c r="AG27" s="107"/>
      <c r="AH27" s="159">
        <v>8</v>
      </c>
      <c r="AI27" s="160"/>
      <c r="AJ27" s="160"/>
      <c r="AK27" s="160"/>
      <c r="AL27" s="199"/>
      <c r="AM27" s="159">
        <v>20200</v>
      </c>
      <c r="AN27" s="160"/>
      <c r="AO27" s="160"/>
      <c r="AP27" s="160"/>
      <c r="AQ27" s="160"/>
      <c r="AR27" s="199"/>
      <c r="AS27" s="159">
        <v>2525</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149414</v>
      </c>
      <c r="BO27" s="261"/>
      <c r="BP27" s="261"/>
      <c r="BQ27" s="261"/>
      <c r="BR27" s="261"/>
      <c r="BS27" s="261"/>
      <c r="BT27" s="261"/>
      <c r="BU27" s="262"/>
      <c r="BV27" s="260">
        <v>149412</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2400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1078779</v>
      </c>
      <c r="BO28" s="92"/>
      <c r="BP28" s="92"/>
      <c r="BQ28" s="92"/>
      <c r="BR28" s="92"/>
      <c r="BS28" s="92"/>
      <c r="BT28" s="92"/>
      <c r="BU28" s="93"/>
      <c r="BV28" s="91">
        <v>1131277</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6</v>
      </c>
      <c r="M29" s="160"/>
      <c r="N29" s="160"/>
      <c r="O29" s="160"/>
      <c r="P29" s="199"/>
      <c r="Q29" s="159">
        <v>2200</v>
      </c>
      <c r="R29" s="160"/>
      <c r="S29" s="160"/>
      <c r="T29" s="160"/>
      <c r="U29" s="160"/>
      <c r="V29" s="199"/>
      <c r="W29" s="291"/>
      <c r="X29" s="292"/>
      <c r="Y29" s="293"/>
      <c r="Z29" s="158" t="s">
        <v>120</v>
      </c>
      <c r="AA29" s="106"/>
      <c r="AB29" s="106"/>
      <c r="AC29" s="106"/>
      <c r="AD29" s="106"/>
      <c r="AE29" s="106"/>
      <c r="AF29" s="106"/>
      <c r="AG29" s="107"/>
      <c r="AH29" s="159">
        <v>78</v>
      </c>
      <c r="AI29" s="160"/>
      <c r="AJ29" s="160"/>
      <c r="AK29" s="160"/>
      <c r="AL29" s="199"/>
      <c r="AM29" s="159">
        <v>211160</v>
      </c>
      <c r="AN29" s="160"/>
      <c r="AO29" s="160"/>
      <c r="AP29" s="160"/>
      <c r="AQ29" s="160"/>
      <c r="AR29" s="199"/>
      <c r="AS29" s="159">
        <v>2707</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862942</v>
      </c>
      <c r="BO29" s="114"/>
      <c r="BP29" s="114"/>
      <c r="BQ29" s="114"/>
      <c r="BR29" s="114"/>
      <c r="BS29" s="114"/>
      <c r="BT29" s="114"/>
      <c r="BU29" s="115"/>
      <c r="BV29" s="113">
        <v>920452</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91.8</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6202712</v>
      </c>
      <c r="BO30" s="261"/>
      <c r="BP30" s="261"/>
      <c r="BQ30" s="261"/>
      <c r="BR30" s="261"/>
      <c r="BS30" s="261"/>
      <c r="BT30" s="261"/>
      <c r="BU30" s="262"/>
      <c r="BV30" s="260">
        <v>6488604</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IF('各会計、関係団体の財政状況及び健全化判断比率'!B31="","",'各会計、関係団体の財政状況及び健全化判断比率'!B31)</f>
        <v>病院事業会計</v>
      </c>
      <c r="AP34" s="324"/>
      <c r="AQ34" s="324"/>
      <c r="AR34" s="324"/>
      <c r="AS34" s="324"/>
      <c r="AT34" s="324"/>
      <c r="AU34" s="324"/>
      <c r="AV34" s="324"/>
      <c r="AW34" s="324"/>
      <c r="AX34" s="324"/>
      <c r="AY34" s="324"/>
      <c r="AZ34" s="324"/>
      <c r="BA34" s="324"/>
      <c r="BB34" s="324"/>
      <c r="BC34" s="324"/>
      <c r="BD34" s="63"/>
      <c r="BE34" s="323">
        <f>IF(BG34="","",MAX(C34:D43,U34:V43,AM34:AN43)+1)</f>
        <v>8</v>
      </c>
      <c r="BF34" s="323"/>
      <c r="BG34" s="324" t="str">
        <f>IF('各会計、関係団体の財政状況及び健全化判断比率'!B32="","",'各会計、関係団体の財政状況及び健全化判断比率'!B32)</f>
        <v>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12</v>
      </c>
      <c r="BX34" s="323"/>
      <c r="BY34" s="324" t="str">
        <f>IF('各会計、関係団体の財政状況及び健全化判断比率'!B68="","",'各会計、関係団体の財政状況及び健全化判断比率'!B68)</f>
        <v>高幡消防組合（一般会計）</v>
      </c>
      <c r="BZ34" s="324"/>
      <c r="CA34" s="324"/>
      <c r="CB34" s="324"/>
      <c r="CC34" s="324"/>
      <c r="CD34" s="324"/>
      <c r="CE34" s="324"/>
      <c r="CF34" s="324"/>
      <c r="CG34" s="324"/>
      <c r="CH34" s="324"/>
      <c r="CI34" s="324"/>
      <c r="CJ34" s="324"/>
      <c r="CK34" s="324"/>
      <c r="CL34" s="324"/>
      <c r="CM34" s="324"/>
      <c r="CN34" s="63"/>
      <c r="CO34" s="323">
        <f>IF(CQ34="","",MAX(C34:D43,U34:V43,AM34:AN43,BE34:BF43,BW34:BX43)+1)</f>
        <v>22</v>
      </c>
      <c r="CP34" s="323"/>
      <c r="CQ34" s="324" t="str">
        <f>IF('各会計、関係団体の財政状況及び健全化判断比率'!BS7="","",'各会計、関係団体の財政状況及び健全化判断比率'!BS7)</f>
        <v>梼原町土地開発公社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松原診療所特別会計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9</v>
      </c>
      <c r="BF35" s="323"/>
      <c r="BG35" s="324" t="str">
        <f>IF('各会計、関係団体の財政状況及び健全化判断比率'!B33="","",'各会計、関係団体の財政状況及び健全化判断比率'!B33)</f>
        <v>下水道事業特別会計</v>
      </c>
      <c r="BH35" s="324"/>
      <c r="BI35" s="324"/>
      <c r="BJ35" s="324"/>
      <c r="BK35" s="324"/>
      <c r="BL35" s="324"/>
      <c r="BM35" s="324"/>
      <c r="BN35" s="324"/>
      <c r="BO35" s="324"/>
      <c r="BP35" s="324"/>
      <c r="BQ35" s="324"/>
      <c r="BR35" s="324"/>
      <c r="BS35" s="324"/>
      <c r="BT35" s="324"/>
      <c r="BU35" s="324"/>
      <c r="BV35" s="63"/>
      <c r="BW35" s="323">
        <f t="shared" ref="BW35:BW43" si="2">IF(BY35="","",BW34+1)</f>
        <v>13</v>
      </c>
      <c r="BX35" s="323"/>
      <c r="BY35" s="324" t="str">
        <f>IF('各会計、関係団体の財政状況及び健全化判断比率'!B69="","",'各会計、関係団体の財政状況及び健全化判断比率'!B69)</f>
        <v>津野山養護老人ホーム組合(一般会計)</v>
      </c>
      <c r="BZ35" s="324"/>
      <c r="CA35" s="324"/>
      <c r="CB35" s="324"/>
      <c r="CC35" s="324"/>
      <c r="CD35" s="324"/>
      <c r="CE35" s="324"/>
      <c r="CF35" s="324"/>
      <c r="CG35" s="324"/>
      <c r="CH35" s="324"/>
      <c r="CI35" s="324"/>
      <c r="CJ35" s="324"/>
      <c r="CK35" s="324"/>
      <c r="CL35" s="324"/>
      <c r="CM35" s="324"/>
      <c r="CN35" s="63"/>
      <c r="CO35" s="323">
        <f t="shared" ref="CO35:CO43" si="3">IF(CQ35="","",CO34+1)</f>
        <v>23</v>
      </c>
      <c r="CP35" s="323"/>
      <c r="CQ35" s="324" t="str">
        <f>IF('各会計、関係団体の財政状況及び健全化判断比率'!BS8="","",'各会計、関係団体の財政状況及び健全化判断比率'!BS8)</f>
        <v>ゆすはらペレット株式会社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f>IF(E36="","",C35+1)</f>
        <v>3</v>
      </c>
      <c r="D36" s="323"/>
      <c r="E36" s="324" t="str">
        <f>IF('各会計、関係団体の財政状況及び健全化判断比率'!B9="","",'各会計、関係団体の財政状況及び健全化判断比率'!B9)</f>
        <v>四万川診療所特別会計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10</v>
      </c>
      <c r="BF36" s="323"/>
      <c r="BG36" s="324" t="str">
        <f>IF('各会計、関係団体の財政状況及び健全化判断比率'!B34="","",'各会計、関係団体の財政状況及び健全化判断比率'!B34)</f>
        <v>農業集落排水事業特別会計</v>
      </c>
      <c r="BH36" s="324"/>
      <c r="BI36" s="324"/>
      <c r="BJ36" s="324"/>
      <c r="BK36" s="324"/>
      <c r="BL36" s="324"/>
      <c r="BM36" s="324"/>
      <c r="BN36" s="324"/>
      <c r="BO36" s="324"/>
      <c r="BP36" s="324"/>
      <c r="BQ36" s="324"/>
      <c r="BR36" s="324"/>
      <c r="BS36" s="324"/>
      <c r="BT36" s="324"/>
      <c r="BU36" s="324"/>
      <c r="BV36" s="63"/>
      <c r="BW36" s="323">
        <f t="shared" si="2"/>
        <v>14</v>
      </c>
      <c r="BX36" s="323"/>
      <c r="BY36" s="324" t="str">
        <f>IF('各会計、関係団体の財政状況及び健全化判断比率'!B70="","",'各会計、関係団体の財政状況及び健全化判断比率'!B70)</f>
        <v>高陵特別養護老人ホーム(一般会計)</v>
      </c>
      <c r="BZ36" s="324"/>
      <c r="CA36" s="324"/>
      <c r="CB36" s="324"/>
      <c r="CC36" s="324"/>
      <c r="CD36" s="324"/>
      <c r="CE36" s="324"/>
      <c r="CF36" s="324"/>
      <c r="CG36" s="324"/>
      <c r="CH36" s="324"/>
      <c r="CI36" s="324"/>
      <c r="CJ36" s="324"/>
      <c r="CK36" s="324"/>
      <c r="CL36" s="324"/>
      <c r="CM36" s="324"/>
      <c r="CN36" s="63"/>
      <c r="CO36" s="323">
        <f t="shared" si="3"/>
        <v>24</v>
      </c>
      <c r="CP36" s="323"/>
      <c r="CQ36" s="324" t="str">
        <f>IF('各会計、関係団体の財政状況及び健全化判断比率'!BS9="","",'各会計、関係団体の財政状況及び健全化判断比率'!BS9)</f>
        <v>一般社団法人　津野山畜産公社</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f t="shared" si="1"/>
        <v>11</v>
      </c>
      <c r="BF37" s="323"/>
      <c r="BG37" s="324" t="str">
        <f>IF('各会計、関係団体の財政状況及び健全化判断比率'!B35="","",'各会計、関係団体の財政状況及び健全化判断比率'!B35)</f>
        <v>風ぐるま事業特別会計</v>
      </c>
      <c r="BH37" s="324"/>
      <c r="BI37" s="324"/>
      <c r="BJ37" s="324"/>
      <c r="BK37" s="324"/>
      <c r="BL37" s="324"/>
      <c r="BM37" s="324"/>
      <c r="BN37" s="324"/>
      <c r="BO37" s="324"/>
      <c r="BP37" s="324"/>
      <c r="BQ37" s="324"/>
      <c r="BR37" s="324"/>
      <c r="BS37" s="324"/>
      <c r="BT37" s="324"/>
      <c r="BU37" s="324"/>
      <c r="BV37" s="63"/>
      <c r="BW37" s="323">
        <f t="shared" si="2"/>
        <v>15</v>
      </c>
      <c r="BX37" s="323"/>
      <c r="BY37" s="324" t="str">
        <f>IF('各会計、関係団体の財政状況及び健全化判断比率'!B71="","",'各会計、関係団体の財政状況及び健全化判断比率'!B71)</f>
        <v>津野山広域事務組合(一般会計)</v>
      </c>
      <c r="BZ37" s="324"/>
      <c r="CA37" s="324"/>
      <c r="CB37" s="324"/>
      <c r="CC37" s="324"/>
      <c r="CD37" s="324"/>
      <c r="CE37" s="324"/>
      <c r="CF37" s="324"/>
      <c r="CG37" s="324"/>
      <c r="CH37" s="324"/>
      <c r="CI37" s="324"/>
      <c r="CJ37" s="324"/>
      <c r="CK37" s="324"/>
      <c r="CL37" s="324"/>
      <c r="CM37" s="324"/>
      <c r="CN37" s="63"/>
      <c r="CO37" s="323">
        <f t="shared" si="3"/>
        <v>25</v>
      </c>
      <c r="CP37" s="323"/>
      <c r="CQ37" s="324" t="str">
        <f>IF('各会計、関係団体の財政状況及び健全化判断比率'!BS10="","",'各会計、関係団体の財政状況及び健全化判断比率'!BS10)</f>
        <v>一般社団法人　ゆすはら雲の上観光協会</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16</v>
      </c>
      <c r="BX38" s="323"/>
      <c r="BY38" s="324" t="str">
        <f>IF('各会計、関係団体の財政状況及び健全化判断比率'!B72="","",'各会計、関係団体の財政状況及び健全化判断比率'!B72)</f>
        <v>高幡東部清掃組合(一般会計)</v>
      </c>
      <c r="BZ38" s="324"/>
      <c r="CA38" s="324"/>
      <c r="CB38" s="324"/>
      <c r="CC38" s="324"/>
      <c r="CD38" s="324"/>
      <c r="CE38" s="324"/>
      <c r="CF38" s="324"/>
      <c r="CG38" s="324"/>
      <c r="CH38" s="324"/>
      <c r="CI38" s="324"/>
      <c r="CJ38" s="324"/>
      <c r="CK38" s="324"/>
      <c r="CL38" s="324"/>
      <c r="CM38" s="324"/>
      <c r="CN38" s="63"/>
      <c r="CO38" s="323">
        <f t="shared" si="3"/>
        <v>26</v>
      </c>
      <c r="CP38" s="323"/>
      <c r="CQ38" s="324" t="str">
        <f>IF('各会計、関係団体の財政状況及び健全化判断比率'!BS11="","",'各会計、関係団体の財政状況及び健全化判断比率'!BS11)</f>
        <v>ゆすはらエネルギー株式会社</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17</v>
      </c>
      <c r="BX39" s="323"/>
      <c r="BY39" s="324" t="str">
        <f>IF('各会計、関係団体の財政状況及び健全化判断比率'!B73="","",'各会計、関係団体の財政状況及び健全化判断比率'!B73)</f>
        <v>高知県広域食肉センター事務組合(一般会計)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18</v>
      </c>
      <c r="BX40" s="323"/>
      <c r="BY40" s="324" t="str">
        <f>IF('各会計、関係団体の財政状況及び健全化判断比率'!B74="","",'各会計、関係団体の財政状況及び健全化判断比率'!B74)</f>
        <v>高幡障害者支援施設組合(一般会計)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19</v>
      </c>
      <c r="BX41" s="323"/>
      <c r="BY41" s="324" t="str">
        <f>IF('各会計、関係団体の財政状況及び健全化判断比率'!B75="","",'各会計、関係団体の財政状況及び健全化判断比率'!B75)</f>
        <v>高幡広域市町村圏事務組合(一般会計)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20</v>
      </c>
      <c r="BX42" s="323"/>
      <c r="BY42" s="324" t="str">
        <f>IF('各会計、関係団体の財政状況及び健全化判断比率'!B76="","",'各会計、関係団体の財政状況及び健全化判断比率'!B76)</f>
        <v>高幡広域市町村圏事務組合(滞納整理事業特別会計)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f t="shared" si="2"/>
        <v>21</v>
      </c>
      <c r="BX43" s="323"/>
      <c r="BY43" s="324" t="str">
        <f>IF('各会計、関係団体の財政状況及び健全化判断比率'!B77="","",'各会計、関係団体の財政状況及び健全化判断比率'!B77)</f>
        <v>こうち人づくり広域連合(一般会計)</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YqDXP+fj0+Z7+b1KRp0shj/x5jS/CNcphu7QJBgoFC9rpUbWhrRTLz+uRayDzGgtIEeqRA/p0MXis86jKw+OVA==" saltValue="3BLHmQpI1eHs17sniysy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3B480-971F-43E6-9914-C5B1625000B3}">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1039" customWidth="1"/>
    <col min="2" max="2" width="11" style="1039" customWidth="1"/>
    <col min="3" max="3" width="17" style="1039" customWidth="1"/>
    <col min="4" max="5" width="16.625" style="1039" customWidth="1"/>
    <col min="6" max="15" width="15" style="1039" customWidth="1"/>
    <col min="16" max="16" width="24" style="1039" customWidth="1"/>
    <col min="17" max="16384" width="0" style="1039" hidden="1"/>
  </cols>
  <sheetData>
    <row r="1" spans="1:16" ht="16.5" customHeight="1" x14ac:dyDescent="0.15">
      <c r="A1" s="1038"/>
      <c r="B1" s="1038"/>
      <c r="C1" s="1038"/>
      <c r="D1" s="1038"/>
      <c r="E1" s="1038"/>
      <c r="F1" s="1038"/>
      <c r="G1" s="1038"/>
      <c r="H1" s="1038"/>
      <c r="I1" s="1038"/>
      <c r="J1" s="1038"/>
      <c r="K1" s="1038"/>
      <c r="L1" s="1038"/>
      <c r="M1" s="1038"/>
      <c r="N1" s="1038"/>
      <c r="O1" s="1038"/>
      <c r="P1" s="1038"/>
    </row>
    <row r="2" spans="1:16" ht="16.5" customHeight="1" x14ac:dyDescent="0.15">
      <c r="A2" s="1038"/>
      <c r="B2" s="1038"/>
      <c r="C2" s="1038"/>
      <c r="D2" s="1038"/>
      <c r="E2" s="1038"/>
      <c r="F2" s="1038"/>
      <c r="G2" s="1038"/>
      <c r="H2" s="1038"/>
      <c r="I2" s="1038"/>
      <c r="J2" s="1038"/>
      <c r="K2" s="1038"/>
      <c r="L2" s="1038"/>
      <c r="M2" s="1038"/>
      <c r="N2" s="1038"/>
      <c r="O2" s="1038"/>
      <c r="P2" s="1038"/>
    </row>
    <row r="3" spans="1:16" ht="16.5" customHeight="1" x14ac:dyDescent="0.15">
      <c r="A3" s="1038"/>
      <c r="B3" s="1038"/>
      <c r="C3" s="1038"/>
      <c r="D3" s="1038"/>
      <c r="E3" s="1038"/>
      <c r="F3" s="1038"/>
      <c r="G3" s="1038"/>
      <c r="H3" s="1038"/>
      <c r="I3" s="1038"/>
      <c r="J3" s="1038"/>
      <c r="K3" s="1038"/>
      <c r="L3" s="1038"/>
      <c r="M3" s="1038"/>
      <c r="N3" s="1038"/>
      <c r="O3" s="1038"/>
      <c r="P3" s="1038"/>
    </row>
    <row r="4" spans="1:16" ht="16.5" customHeight="1" x14ac:dyDescent="0.15">
      <c r="A4" s="1038"/>
      <c r="B4" s="1038"/>
      <c r="C4" s="1038"/>
      <c r="D4" s="1038"/>
      <c r="E4" s="1038"/>
      <c r="F4" s="1038"/>
      <c r="G4" s="1038"/>
      <c r="H4" s="1038"/>
      <c r="I4" s="1038"/>
      <c r="J4" s="1038"/>
      <c r="K4" s="1038"/>
      <c r="L4" s="1038"/>
      <c r="M4" s="1038"/>
      <c r="N4" s="1038"/>
      <c r="O4" s="1038"/>
      <c r="P4" s="1038"/>
    </row>
    <row r="5" spans="1:16" ht="16.5" customHeight="1" x14ac:dyDescent="0.15">
      <c r="A5" s="1038"/>
      <c r="B5" s="1038"/>
      <c r="C5" s="1038"/>
      <c r="D5" s="1038"/>
      <c r="E5" s="1038"/>
      <c r="F5" s="1038"/>
      <c r="G5" s="1038"/>
      <c r="H5" s="1038"/>
      <c r="I5" s="1038"/>
      <c r="J5" s="1038"/>
      <c r="K5" s="1038"/>
      <c r="L5" s="1038"/>
      <c r="M5" s="1038"/>
      <c r="N5" s="1038"/>
      <c r="O5" s="1038"/>
      <c r="P5" s="1038"/>
    </row>
    <row r="6" spans="1:16" ht="16.5" customHeight="1" x14ac:dyDescent="0.15">
      <c r="A6" s="1038"/>
      <c r="B6" s="1038"/>
      <c r="C6" s="1038"/>
      <c r="D6" s="1038"/>
      <c r="E6" s="1038"/>
      <c r="F6" s="1038"/>
      <c r="G6" s="1038"/>
      <c r="H6" s="1038"/>
      <c r="I6" s="1038"/>
      <c r="J6" s="1038"/>
      <c r="K6" s="1038"/>
      <c r="L6" s="1038"/>
      <c r="M6" s="1038"/>
      <c r="N6" s="1038"/>
      <c r="O6" s="1038"/>
      <c r="P6" s="1038"/>
    </row>
    <row r="7" spans="1:16" ht="16.5" customHeight="1" x14ac:dyDescent="0.15">
      <c r="A7" s="1038"/>
      <c r="B7" s="1038"/>
      <c r="C7" s="1038"/>
      <c r="D7" s="1038"/>
      <c r="E7" s="1038"/>
      <c r="F7" s="1038"/>
      <c r="G7" s="1038"/>
      <c r="H7" s="1038"/>
      <c r="I7" s="1038"/>
      <c r="J7" s="1038"/>
      <c r="K7" s="1038"/>
      <c r="L7" s="1038"/>
      <c r="M7" s="1038"/>
      <c r="N7" s="1038"/>
      <c r="O7" s="1038"/>
      <c r="P7" s="1038"/>
    </row>
    <row r="8" spans="1:16" ht="16.5" customHeight="1" x14ac:dyDescent="0.15">
      <c r="A8" s="1038"/>
      <c r="B8" s="1038"/>
      <c r="C8" s="1038"/>
      <c r="D8" s="1038"/>
      <c r="E8" s="1038"/>
      <c r="F8" s="1038"/>
      <c r="G8" s="1038"/>
      <c r="H8" s="1038"/>
      <c r="I8" s="1038"/>
      <c r="J8" s="1038"/>
      <c r="K8" s="1038"/>
      <c r="L8" s="1038"/>
      <c r="M8" s="1038"/>
      <c r="N8" s="1038"/>
      <c r="O8" s="1038"/>
      <c r="P8" s="1038"/>
    </row>
    <row r="9" spans="1:16" ht="16.5" customHeight="1" x14ac:dyDescent="0.15">
      <c r="A9" s="1038"/>
      <c r="B9" s="1038"/>
      <c r="C9" s="1038"/>
      <c r="D9" s="1038"/>
      <c r="E9" s="1038"/>
      <c r="F9" s="1038"/>
      <c r="G9" s="1038"/>
      <c r="H9" s="1038"/>
      <c r="I9" s="1038"/>
      <c r="J9" s="1038"/>
      <c r="K9" s="1038"/>
      <c r="L9" s="1038"/>
      <c r="M9" s="1038"/>
      <c r="N9" s="1038"/>
      <c r="O9" s="1038"/>
      <c r="P9" s="1038"/>
    </row>
    <row r="10" spans="1:16" ht="16.5" customHeight="1" x14ac:dyDescent="0.15">
      <c r="A10" s="1038"/>
      <c r="B10" s="1038"/>
      <c r="C10" s="1038"/>
      <c r="D10" s="1038"/>
      <c r="E10" s="1038"/>
      <c r="F10" s="1038"/>
      <c r="G10" s="1038"/>
      <c r="H10" s="1038"/>
      <c r="I10" s="1038"/>
      <c r="J10" s="1038"/>
      <c r="K10" s="1038"/>
      <c r="L10" s="1038"/>
      <c r="M10" s="1038"/>
      <c r="N10" s="1038"/>
      <c r="O10" s="1038"/>
      <c r="P10" s="1038"/>
    </row>
    <row r="11" spans="1:16" ht="16.5" customHeight="1" x14ac:dyDescent="0.15">
      <c r="A11" s="1038"/>
      <c r="B11" s="1038"/>
      <c r="C11" s="1038"/>
      <c r="D11" s="1038"/>
      <c r="E11" s="1038"/>
      <c r="F11" s="1038"/>
      <c r="G11" s="1038"/>
      <c r="H11" s="1038"/>
      <c r="I11" s="1038"/>
      <c r="J11" s="1038"/>
      <c r="K11" s="1038"/>
      <c r="L11" s="1038"/>
      <c r="M11" s="1038"/>
      <c r="N11" s="1038"/>
      <c r="O11" s="1038"/>
      <c r="P11" s="1038"/>
    </row>
    <row r="12" spans="1:16" ht="16.5" customHeight="1" x14ac:dyDescent="0.15">
      <c r="A12" s="1038"/>
      <c r="B12" s="1038"/>
      <c r="C12" s="1038"/>
      <c r="D12" s="1038"/>
      <c r="E12" s="1038"/>
      <c r="F12" s="1038"/>
      <c r="G12" s="1038"/>
      <c r="H12" s="1038"/>
      <c r="I12" s="1038"/>
      <c r="J12" s="1038"/>
      <c r="K12" s="1038"/>
      <c r="L12" s="1038"/>
      <c r="M12" s="1038"/>
      <c r="N12" s="1038"/>
      <c r="O12" s="1038"/>
      <c r="P12" s="1038"/>
    </row>
    <row r="13" spans="1:16" ht="16.5" customHeight="1" x14ac:dyDescent="0.15">
      <c r="A13" s="1038"/>
      <c r="B13" s="1038"/>
      <c r="C13" s="1038"/>
      <c r="D13" s="1038"/>
      <c r="E13" s="1038"/>
      <c r="F13" s="1038"/>
      <c r="G13" s="1038"/>
      <c r="H13" s="1038"/>
      <c r="I13" s="1038"/>
      <c r="J13" s="1038"/>
      <c r="K13" s="1038"/>
      <c r="L13" s="1038"/>
      <c r="M13" s="1038"/>
      <c r="N13" s="1038"/>
      <c r="O13" s="1038"/>
      <c r="P13" s="1038"/>
    </row>
    <row r="14" spans="1:16" ht="16.5" customHeight="1" x14ac:dyDescent="0.15">
      <c r="A14" s="1038"/>
      <c r="B14" s="1038"/>
      <c r="C14" s="1038"/>
      <c r="D14" s="1038"/>
      <c r="E14" s="1038"/>
      <c r="F14" s="1038"/>
      <c r="G14" s="1038"/>
      <c r="H14" s="1038"/>
      <c r="I14" s="1038"/>
      <c r="J14" s="1038"/>
      <c r="K14" s="1038"/>
      <c r="L14" s="1038"/>
      <c r="M14" s="1038"/>
      <c r="N14" s="1038"/>
      <c r="O14" s="1038"/>
      <c r="P14" s="1038"/>
    </row>
    <row r="15" spans="1:16" ht="16.5" customHeight="1" x14ac:dyDescent="0.15">
      <c r="A15" s="1038"/>
      <c r="B15" s="1038"/>
      <c r="C15" s="1038"/>
      <c r="D15" s="1038"/>
      <c r="E15" s="1038"/>
      <c r="F15" s="1038"/>
      <c r="G15" s="1038"/>
      <c r="H15" s="1038"/>
      <c r="I15" s="1038"/>
      <c r="J15" s="1038"/>
      <c r="K15" s="1038"/>
      <c r="L15" s="1038"/>
      <c r="M15" s="1038"/>
      <c r="N15" s="1038"/>
      <c r="O15" s="1038"/>
      <c r="P15" s="1038"/>
    </row>
    <row r="16" spans="1:16" ht="16.5" customHeight="1" x14ac:dyDescent="0.15">
      <c r="A16" s="1038"/>
      <c r="B16" s="1038"/>
      <c r="C16" s="1038"/>
      <c r="D16" s="1038"/>
      <c r="E16" s="1038"/>
      <c r="F16" s="1038"/>
      <c r="G16" s="1038"/>
      <c r="H16" s="1038"/>
      <c r="I16" s="1038"/>
      <c r="J16" s="1038"/>
      <c r="K16" s="1038"/>
      <c r="L16" s="1038"/>
      <c r="M16" s="1038"/>
      <c r="N16" s="1038"/>
      <c r="O16" s="1038"/>
      <c r="P16" s="1038"/>
    </row>
    <row r="17" spans="1:16" ht="16.5" customHeight="1" x14ac:dyDescent="0.15">
      <c r="A17" s="1038"/>
      <c r="B17" s="1038"/>
      <c r="C17" s="1038"/>
      <c r="D17" s="1038"/>
      <c r="E17" s="1038"/>
      <c r="F17" s="1038"/>
      <c r="G17" s="1038"/>
      <c r="H17" s="1038"/>
      <c r="I17" s="1038"/>
      <c r="J17" s="1038"/>
      <c r="K17" s="1038"/>
      <c r="L17" s="1038"/>
      <c r="M17" s="1038"/>
      <c r="N17" s="1038"/>
      <c r="O17" s="1038"/>
      <c r="P17" s="1038"/>
    </row>
    <row r="18" spans="1:16" ht="16.5" customHeight="1" x14ac:dyDescent="0.15">
      <c r="A18" s="1038"/>
      <c r="B18" s="1038"/>
      <c r="C18" s="1038"/>
      <c r="D18" s="1038"/>
      <c r="E18" s="1038"/>
      <c r="F18" s="1038"/>
      <c r="G18" s="1038"/>
      <c r="H18" s="1038"/>
      <c r="I18" s="1038"/>
      <c r="J18" s="1038"/>
      <c r="K18" s="1038"/>
      <c r="L18" s="1038"/>
      <c r="M18" s="1038"/>
      <c r="N18" s="1038"/>
      <c r="O18" s="1038"/>
      <c r="P18" s="1038"/>
    </row>
    <row r="19" spans="1:16" ht="16.5" customHeight="1" x14ac:dyDescent="0.15">
      <c r="A19" s="1038"/>
      <c r="B19" s="1038"/>
      <c r="C19" s="1038"/>
      <c r="D19" s="1038"/>
      <c r="E19" s="1038"/>
      <c r="F19" s="1038"/>
      <c r="G19" s="1038"/>
      <c r="H19" s="1038"/>
      <c r="I19" s="1038"/>
      <c r="J19" s="1038"/>
      <c r="K19" s="1038"/>
      <c r="L19" s="1038"/>
      <c r="M19" s="1038"/>
      <c r="N19" s="1038"/>
      <c r="O19" s="1038"/>
      <c r="P19" s="1038"/>
    </row>
    <row r="20" spans="1:16" ht="16.5" customHeight="1" x14ac:dyDescent="0.15">
      <c r="A20" s="1038"/>
      <c r="B20" s="1038"/>
      <c r="C20" s="1038"/>
      <c r="D20" s="1038"/>
      <c r="E20" s="1038"/>
      <c r="F20" s="1038"/>
      <c r="G20" s="1038"/>
      <c r="H20" s="1038"/>
      <c r="I20" s="1038"/>
      <c r="J20" s="1038"/>
      <c r="K20" s="1038"/>
      <c r="L20" s="1038"/>
      <c r="M20" s="1038"/>
      <c r="N20" s="1038"/>
      <c r="O20" s="1038"/>
      <c r="P20" s="1038"/>
    </row>
    <row r="21" spans="1:16" ht="16.5" customHeight="1" x14ac:dyDescent="0.15">
      <c r="A21" s="1038"/>
      <c r="B21" s="1038"/>
      <c r="C21" s="1038"/>
      <c r="D21" s="1038"/>
      <c r="E21" s="1038"/>
      <c r="F21" s="1038"/>
      <c r="G21" s="1038"/>
      <c r="H21" s="1038"/>
      <c r="I21" s="1038"/>
      <c r="J21" s="1038"/>
      <c r="K21" s="1038"/>
      <c r="L21" s="1038"/>
      <c r="M21" s="1038"/>
      <c r="N21" s="1038"/>
      <c r="O21" s="1038"/>
      <c r="P21" s="1038"/>
    </row>
    <row r="22" spans="1:16" ht="16.5" customHeight="1" x14ac:dyDescent="0.15">
      <c r="A22" s="1038"/>
      <c r="B22" s="1038"/>
      <c r="C22" s="1038"/>
      <c r="D22" s="1038"/>
      <c r="E22" s="1038"/>
      <c r="F22" s="1038"/>
      <c r="G22" s="1038"/>
      <c r="H22" s="1038"/>
      <c r="I22" s="1038"/>
      <c r="J22" s="1038"/>
      <c r="K22" s="1038"/>
      <c r="L22" s="1038"/>
      <c r="M22" s="1038"/>
      <c r="N22" s="1038"/>
      <c r="O22" s="1038"/>
      <c r="P22" s="1038"/>
    </row>
    <row r="23" spans="1:16" ht="16.5" customHeight="1" x14ac:dyDescent="0.15">
      <c r="A23" s="1038"/>
      <c r="B23" s="1038"/>
      <c r="C23" s="1038"/>
      <c r="D23" s="1038"/>
      <c r="E23" s="1038"/>
      <c r="F23" s="1038"/>
      <c r="G23" s="1038"/>
      <c r="H23" s="1038"/>
      <c r="I23" s="1038"/>
      <c r="J23" s="1038"/>
      <c r="K23" s="1038"/>
      <c r="L23" s="1038"/>
      <c r="M23" s="1038"/>
      <c r="N23" s="1038"/>
      <c r="O23" s="1038"/>
      <c r="P23" s="1038"/>
    </row>
    <row r="24" spans="1:16" ht="16.5" customHeight="1" x14ac:dyDescent="0.15">
      <c r="A24" s="1038"/>
      <c r="B24" s="1038"/>
      <c r="C24" s="1038"/>
      <c r="D24" s="1038"/>
      <c r="E24" s="1038"/>
      <c r="F24" s="1038"/>
      <c r="G24" s="1038"/>
      <c r="H24" s="1038"/>
      <c r="I24" s="1038"/>
      <c r="J24" s="1038"/>
      <c r="K24" s="1038"/>
      <c r="L24" s="1038"/>
      <c r="M24" s="1038"/>
      <c r="N24" s="1038"/>
      <c r="O24" s="1038"/>
      <c r="P24" s="1038"/>
    </row>
    <row r="25" spans="1:16" ht="16.5" customHeight="1" x14ac:dyDescent="0.15">
      <c r="A25" s="1038"/>
      <c r="B25" s="1038"/>
      <c r="C25" s="1038"/>
      <c r="D25" s="1038"/>
      <c r="E25" s="1038"/>
      <c r="F25" s="1038"/>
      <c r="G25" s="1038"/>
      <c r="H25" s="1038"/>
      <c r="I25" s="1038"/>
      <c r="J25" s="1038"/>
      <c r="K25" s="1038"/>
      <c r="L25" s="1038"/>
      <c r="M25" s="1038"/>
      <c r="N25" s="1038"/>
      <c r="O25" s="1038"/>
      <c r="P25" s="1038"/>
    </row>
    <row r="26" spans="1:16" ht="16.5" customHeight="1" x14ac:dyDescent="0.15">
      <c r="A26" s="1038"/>
      <c r="B26" s="1038"/>
      <c r="C26" s="1038"/>
      <c r="D26" s="1038"/>
      <c r="E26" s="1038"/>
      <c r="F26" s="1038"/>
      <c r="G26" s="1038"/>
      <c r="H26" s="1038"/>
      <c r="I26" s="1038"/>
      <c r="J26" s="1038"/>
      <c r="K26" s="1038"/>
      <c r="L26" s="1038"/>
      <c r="M26" s="1038"/>
      <c r="N26" s="1038"/>
      <c r="O26" s="1038"/>
      <c r="P26" s="1038"/>
    </row>
    <row r="27" spans="1:16" ht="16.5" customHeight="1" x14ac:dyDescent="0.15">
      <c r="A27" s="1038"/>
      <c r="B27" s="1038"/>
      <c r="C27" s="1038"/>
      <c r="D27" s="1038"/>
      <c r="E27" s="1038"/>
      <c r="F27" s="1038"/>
      <c r="G27" s="1038"/>
      <c r="H27" s="1038"/>
      <c r="I27" s="1038"/>
      <c r="J27" s="1038"/>
      <c r="K27" s="1038"/>
      <c r="L27" s="1038"/>
      <c r="M27" s="1038"/>
      <c r="N27" s="1038"/>
      <c r="O27" s="1038"/>
      <c r="P27" s="1038"/>
    </row>
    <row r="28" spans="1:16" ht="16.5" customHeight="1" x14ac:dyDescent="0.15">
      <c r="A28" s="1038"/>
      <c r="B28" s="1038"/>
      <c r="C28" s="1038"/>
      <c r="D28" s="1038"/>
      <c r="E28" s="1038"/>
      <c r="F28" s="1038"/>
      <c r="G28" s="1038"/>
      <c r="H28" s="1038"/>
      <c r="I28" s="1038"/>
      <c r="J28" s="1038"/>
      <c r="K28" s="1038"/>
      <c r="L28" s="1038"/>
      <c r="M28" s="1038"/>
      <c r="N28" s="1038"/>
      <c r="O28" s="1038"/>
      <c r="P28" s="1038"/>
    </row>
    <row r="29" spans="1:16" ht="16.5" customHeight="1" x14ac:dyDescent="0.15">
      <c r="A29" s="1038"/>
      <c r="B29" s="1038"/>
      <c r="C29" s="1038"/>
      <c r="D29" s="1038"/>
      <c r="E29" s="1038"/>
      <c r="F29" s="1038"/>
      <c r="G29" s="1038"/>
      <c r="H29" s="1038"/>
      <c r="I29" s="1038"/>
      <c r="J29" s="1038"/>
      <c r="K29" s="1038"/>
      <c r="L29" s="1038"/>
      <c r="M29" s="1038"/>
      <c r="N29" s="1038"/>
      <c r="O29" s="1038"/>
      <c r="P29" s="1038"/>
    </row>
    <row r="30" spans="1:16" ht="16.5" customHeight="1" x14ac:dyDescent="0.15">
      <c r="A30" s="1038"/>
      <c r="B30" s="1038"/>
      <c r="C30" s="1038"/>
      <c r="D30" s="1038"/>
      <c r="E30" s="1038"/>
      <c r="F30" s="1038"/>
      <c r="G30" s="1038"/>
      <c r="H30" s="1038"/>
      <c r="I30" s="1038"/>
      <c r="J30" s="1038"/>
      <c r="K30" s="1038"/>
      <c r="L30" s="1038"/>
      <c r="M30" s="1038"/>
      <c r="N30" s="1038"/>
      <c r="O30" s="1038"/>
      <c r="P30" s="1038"/>
    </row>
    <row r="31" spans="1:16" ht="16.5" customHeight="1" x14ac:dyDescent="0.15">
      <c r="A31" s="1038"/>
      <c r="B31" s="1038"/>
      <c r="C31" s="1038"/>
      <c r="D31" s="1038"/>
      <c r="E31" s="1038"/>
      <c r="F31" s="1038"/>
      <c r="G31" s="1038"/>
      <c r="H31" s="1038"/>
      <c r="I31" s="1038"/>
      <c r="J31" s="1038"/>
      <c r="K31" s="1038"/>
      <c r="L31" s="1038"/>
      <c r="M31" s="1038"/>
      <c r="N31" s="1038"/>
      <c r="O31" s="1038"/>
      <c r="P31" s="1038"/>
    </row>
    <row r="32" spans="1:16" ht="31.5" customHeight="1" thickBot="1" x14ac:dyDescent="0.2">
      <c r="A32" s="1038"/>
      <c r="B32" s="1038"/>
      <c r="C32" s="1038"/>
      <c r="D32" s="1038"/>
      <c r="E32" s="1038"/>
      <c r="F32" s="1038"/>
      <c r="G32" s="1038"/>
      <c r="H32" s="1038"/>
      <c r="I32" s="1038"/>
      <c r="J32" s="1040" t="s">
        <v>493</v>
      </c>
      <c r="K32" s="1038"/>
      <c r="L32" s="1038"/>
      <c r="M32" s="1038"/>
      <c r="N32" s="1038"/>
      <c r="O32" s="1038"/>
      <c r="P32" s="1038"/>
    </row>
    <row r="33" spans="1:16" ht="39" customHeight="1" thickBot="1" x14ac:dyDescent="0.25">
      <c r="A33" s="1038"/>
      <c r="B33" s="1041" t="s">
        <v>498</v>
      </c>
      <c r="C33" s="1042"/>
      <c r="D33" s="1042"/>
      <c r="E33" s="1043" t="s">
        <v>494</v>
      </c>
      <c r="F33" s="1044" t="s">
        <v>3</v>
      </c>
      <c r="G33" s="1045" t="s">
        <v>4</v>
      </c>
      <c r="H33" s="1045" t="s">
        <v>5</v>
      </c>
      <c r="I33" s="1045" t="s">
        <v>6</v>
      </c>
      <c r="J33" s="1046" t="s">
        <v>7</v>
      </c>
      <c r="K33" s="1038"/>
      <c r="L33" s="1038"/>
      <c r="M33" s="1038"/>
      <c r="N33" s="1038"/>
      <c r="O33" s="1038"/>
      <c r="P33" s="1038"/>
    </row>
    <row r="34" spans="1:16" ht="39" customHeight="1" x14ac:dyDescent="0.15">
      <c r="A34" s="1038"/>
      <c r="B34" s="1047"/>
      <c r="C34" s="1048" t="s">
        <v>499</v>
      </c>
      <c r="D34" s="1048"/>
      <c r="E34" s="1049"/>
      <c r="F34" s="1050">
        <v>13.66</v>
      </c>
      <c r="G34" s="1051">
        <v>11.66</v>
      </c>
      <c r="H34" s="1051">
        <v>7.12</v>
      </c>
      <c r="I34" s="1051">
        <v>5.99</v>
      </c>
      <c r="J34" s="1052">
        <v>7.95</v>
      </c>
      <c r="K34" s="1038"/>
      <c r="L34" s="1038"/>
      <c r="M34" s="1038"/>
      <c r="N34" s="1038"/>
      <c r="O34" s="1038"/>
      <c r="P34" s="1038"/>
    </row>
    <row r="35" spans="1:16" ht="39" customHeight="1" x14ac:dyDescent="0.15">
      <c r="A35" s="1038"/>
      <c r="B35" s="1053"/>
      <c r="C35" s="1054" t="s">
        <v>500</v>
      </c>
      <c r="D35" s="1055"/>
      <c r="E35" s="1056"/>
      <c r="F35" s="1057">
        <v>0.04</v>
      </c>
      <c r="G35" s="1058">
        <v>0</v>
      </c>
      <c r="H35" s="1058">
        <v>0</v>
      </c>
      <c r="I35" s="1058">
        <v>0</v>
      </c>
      <c r="J35" s="1059">
        <v>1.87</v>
      </c>
      <c r="K35" s="1038"/>
      <c r="L35" s="1038"/>
      <c r="M35" s="1038"/>
      <c r="N35" s="1038"/>
      <c r="O35" s="1038"/>
      <c r="P35" s="1038"/>
    </row>
    <row r="36" spans="1:16" ht="39" customHeight="1" x14ac:dyDescent="0.15">
      <c r="A36" s="1038"/>
      <c r="B36" s="1053"/>
      <c r="C36" s="1054" t="s">
        <v>501</v>
      </c>
      <c r="D36" s="1055"/>
      <c r="E36" s="1056"/>
      <c r="F36" s="1057">
        <v>1.46</v>
      </c>
      <c r="G36" s="1058">
        <v>1.04</v>
      </c>
      <c r="H36" s="1058">
        <v>1.34</v>
      </c>
      <c r="I36" s="1058">
        <v>1.33</v>
      </c>
      <c r="J36" s="1059">
        <v>1.17</v>
      </c>
      <c r="K36" s="1038"/>
      <c r="L36" s="1038"/>
      <c r="M36" s="1038"/>
      <c r="N36" s="1038"/>
      <c r="O36" s="1038"/>
      <c r="P36" s="1038"/>
    </row>
    <row r="37" spans="1:16" ht="39" customHeight="1" x14ac:dyDescent="0.15">
      <c r="A37" s="1038"/>
      <c r="B37" s="1053"/>
      <c r="C37" s="1054" t="s">
        <v>502</v>
      </c>
      <c r="D37" s="1055"/>
      <c r="E37" s="1056"/>
      <c r="F37" s="1057">
        <v>0.2</v>
      </c>
      <c r="G37" s="1058">
        <v>0.35</v>
      </c>
      <c r="H37" s="1058">
        <v>0.41</v>
      </c>
      <c r="I37" s="1058">
        <v>0.97</v>
      </c>
      <c r="J37" s="1059">
        <v>0.86</v>
      </c>
      <c r="K37" s="1038"/>
      <c r="L37" s="1038"/>
      <c r="M37" s="1038"/>
      <c r="N37" s="1038"/>
      <c r="O37" s="1038"/>
      <c r="P37" s="1038"/>
    </row>
    <row r="38" spans="1:16" ht="39" customHeight="1" x14ac:dyDescent="0.15">
      <c r="A38" s="1038"/>
      <c r="B38" s="1053"/>
      <c r="C38" s="1054" t="s">
        <v>503</v>
      </c>
      <c r="D38" s="1055"/>
      <c r="E38" s="1056"/>
      <c r="F38" s="1057">
        <v>0</v>
      </c>
      <c r="G38" s="1058">
        <v>0</v>
      </c>
      <c r="H38" s="1058">
        <v>0</v>
      </c>
      <c r="I38" s="1058">
        <v>0</v>
      </c>
      <c r="J38" s="1059">
        <v>0.3</v>
      </c>
      <c r="K38" s="1038"/>
      <c r="L38" s="1038"/>
      <c r="M38" s="1038"/>
      <c r="N38" s="1038"/>
      <c r="O38" s="1038"/>
      <c r="P38" s="1038"/>
    </row>
    <row r="39" spans="1:16" ht="39" customHeight="1" x14ac:dyDescent="0.15">
      <c r="A39" s="1038"/>
      <c r="B39" s="1053"/>
      <c r="C39" s="1054" t="s">
        <v>504</v>
      </c>
      <c r="D39" s="1055"/>
      <c r="E39" s="1056"/>
      <c r="F39" s="1057">
        <v>0</v>
      </c>
      <c r="G39" s="1058">
        <v>0</v>
      </c>
      <c r="H39" s="1058">
        <v>0</v>
      </c>
      <c r="I39" s="1058">
        <v>0</v>
      </c>
      <c r="J39" s="1059">
        <v>0.12</v>
      </c>
      <c r="K39" s="1038"/>
      <c r="L39" s="1038"/>
      <c r="M39" s="1038"/>
      <c r="N39" s="1038"/>
      <c r="O39" s="1038"/>
      <c r="P39" s="1038"/>
    </row>
    <row r="40" spans="1:16" ht="39" customHeight="1" x14ac:dyDescent="0.15">
      <c r="A40" s="1038"/>
      <c r="B40" s="1053"/>
      <c r="C40" s="1054" t="s">
        <v>505</v>
      </c>
      <c r="D40" s="1055"/>
      <c r="E40" s="1056"/>
      <c r="F40" s="1057">
        <v>0</v>
      </c>
      <c r="G40" s="1058">
        <v>0</v>
      </c>
      <c r="H40" s="1058">
        <v>0</v>
      </c>
      <c r="I40" s="1058">
        <v>0</v>
      </c>
      <c r="J40" s="1059">
        <v>0.05</v>
      </c>
      <c r="K40" s="1038"/>
      <c r="L40" s="1038"/>
      <c r="M40" s="1038"/>
      <c r="N40" s="1038"/>
      <c r="O40" s="1038"/>
      <c r="P40" s="1038"/>
    </row>
    <row r="41" spans="1:16" ht="39" customHeight="1" x14ac:dyDescent="0.15">
      <c r="A41" s="1038"/>
      <c r="B41" s="1053"/>
      <c r="C41" s="1054" t="s">
        <v>506</v>
      </c>
      <c r="D41" s="1055"/>
      <c r="E41" s="1056"/>
      <c r="F41" s="1057">
        <v>0</v>
      </c>
      <c r="G41" s="1058">
        <v>0.05</v>
      </c>
      <c r="H41" s="1058">
        <v>0</v>
      </c>
      <c r="I41" s="1058">
        <v>0</v>
      </c>
      <c r="J41" s="1059">
        <v>0.03</v>
      </c>
      <c r="K41" s="1038"/>
      <c r="L41" s="1038"/>
      <c r="M41" s="1038"/>
      <c r="N41" s="1038"/>
      <c r="O41" s="1038"/>
      <c r="P41" s="1038"/>
    </row>
    <row r="42" spans="1:16" ht="39" customHeight="1" x14ac:dyDescent="0.15">
      <c r="A42" s="1038"/>
      <c r="B42" s="1060"/>
      <c r="C42" s="1054" t="s">
        <v>507</v>
      </c>
      <c r="D42" s="1055"/>
      <c r="E42" s="1056"/>
      <c r="F42" s="1057" t="s">
        <v>455</v>
      </c>
      <c r="G42" s="1058" t="s">
        <v>455</v>
      </c>
      <c r="H42" s="1058" t="s">
        <v>455</v>
      </c>
      <c r="I42" s="1058" t="s">
        <v>455</v>
      </c>
      <c r="J42" s="1059" t="s">
        <v>455</v>
      </c>
      <c r="K42" s="1038"/>
      <c r="L42" s="1038"/>
      <c r="M42" s="1038"/>
      <c r="N42" s="1038"/>
      <c r="O42" s="1038"/>
      <c r="P42" s="1038"/>
    </row>
    <row r="43" spans="1:16" ht="39" customHeight="1" thickBot="1" x14ac:dyDescent="0.2">
      <c r="A43" s="1038"/>
      <c r="B43" s="1061"/>
      <c r="C43" s="1062" t="s">
        <v>508</v>
      </c>
      <c r="D43" s="1063"/>
      <c r="E43" s="1064"/>
      <c r="F43" s="1065">
        <v>0.02</v>
      </c>
      <c r="G43" s="1066">
        <v>0.01</v>
      </c>
      <c r="H43" s="1066">
        <v>0.01</v>
      </c>
      <c r="I43" s="1066">
        <v>0</v>
      </c>
      <c r="J43" s="1067">
        <v>0</v>
      </c>
      <c r="K43" s="1038"/>
      <c r="L43" s="1038"/>
      <c r="M43" s="1038"/>
      <c r="N43" s="1038"/>
      <c r="O43" s="1038"/>
      <c r="P43" s="1038"/>
    </row>
    <row r="44" spans="1:16" ht="39" customHeight="1" x14ac:dyDescent="0.15">
      <c r="A44" s="1038"/>
      <c r="B44" s="1068"/>
      <c r="C44" s="1069"/>
      <c r="D44" s="1070"/>
      <c r="E44" s="1070"/>
      <c r="F44" s="1071"/>
      <c r="G44" s="1071"/>
      <c r="H44" s="1071"/>
      <c r="I44" s="1071"/>
      <c r="J44" s="1071"/>
      <c r="K44" s="1038"/>
      <c r="L44" s="1038"/>
      <c r="M44" s="1038"/>
      <c r="N44" s="1038"/>
      <c r="O44" s="1038"/>
      <c r="P44" s="1038"/>
    </row>
    <row r="45" spans="1:16" ht="17.25" x14ac:dyDescent="0.15">
      <c r="A45" s="1038"/>
      <c r="B45" s="1038"/>
      <c r="C45" s="1038"/>
      <c r="D45" s="1038"/>
      <c r="E45" s="1038"/>
      <c r="F45" s="1038"/>
      <c r="G45" s="1038"/>
      <c r="H45" s="1038"/>
      <c r="I45" s="1038"/>
      <c r="J45" s="1038"/>
      <c r="K45" s="1038"/>
      <c r="L45" s="1038"/>
      <c r="M45" s="1038"/>
      <c r="N45" s="1038"/>
      <c r="O45" s="1038"/>
      <c r="P45" s="1038"/>
    </row>
  </sheetData>
  <sheetProtection algorithmName="SHA-512" hashValue="ooOssmhMccIIF6O77jIwhOOoYi9sIo8g9zvSp2RzkgBUCxP3sqQ5gsyuVoZzwinGfLJBIo9Qv1wvTrjrr90eag==" saltValue="cI45U4VEa6if6y0QdQgo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92C54-F162-4F4B-B176-797FD867A03A}">
  <sheetPr>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1073" customWidth="1"/>
    <col min="2" max="3" width="10.875" style="1073" customWidth="1"/>
    <col min="4" max="4" width="10" style="1073" customWidth="1"/>
    <col min="5" max="10" width="11" style="1073" customWidth="1"/>
    <col min="11" max="15" width="13.125" style="1073" customWidth="1"/>
    <col min="16" max="21" width="11.5" style="1073" customWidth="1"/>
    <col min="22" max="16384" width="0" style="1073" hidden="1"/>
  </cols>
  <sheetData>
    <row r="1" spans="1:21" ht="13.5" customHeight="1" x14ac:dyDescent="0.15">
      <c r="A1" s="1072"/>
      <c r="B1" s="1072"/>
      <c r="C1" s="1072"/>
      <c r="D1" s="1072"/>
      <c r="E1" s="1072"/>
      <c r="F1" s="1072"/>
      <c r="G1" s="1072"/>
      <c r="H1" s="1072"/>
      <c r="I1" s="1072"/>
      <c r="J1" s="1072"/>
      <c r="K1" s="1072"/>
      <c r="L1" s="1072"/>
      <c r="M1" s="1072"/>
      <c r="N1" s="1072"/>
      <c r="O1" s="1072"/>
      <c r="P1" s="1072"/>
      <c r="Q1" s="1072"/>
      <c r="R1" s="1072"/>
      <c r="S1" s="1072"/>
      <c r="T1" s="1072"/>
      <c r="U1" s="1072"/>
    </row>
    <row r="2" spans="1:21" ht="13.5" customHeight="1" x14ac:dyDescent="0.15">
      <c r="A2" s="1072"/>
      <c r="B2" s="1072"/>
      <c r="C2" s="1072"/>
      <c r="D2" s="1072"/>
      <c r="E2" s="1072"/>
      <c r="F2" s="1072"/>
      <c r="G2" s="1072"/>
      <c r="H2" s="1072"/>
      <c r="I2" s="1072"/>
      <c r="J2" s="1072"/>
      <c r="K2" s="1072"/>
      <c r="L2" s="1072"/>
      <c r="M2" s="1072"/>
      <c r="N2" s="1072"/>
      <c r="O2" s="1072"/>
      <c r="P2" s="1072"/>
      <c r="Q2" s="1072"/>
      <c r="R2" s="1072"/>
      <c r="S2" s="1072"/>
      <c r="T2" s="1072"/>
      <c r="U2" s="1072"/>
    </row>
    <row r="3" spans="1:21" ht="13.5" customHeight="1" x14ac:dyDescent="0.15">
      <c r="A3" s="1072"/>
      <c r="B3" s="1072"/>
      <c r="C3" s="1072"/>
      <c r="D3" s="1072"/>
      <c r="E3" s="1072"/>
      <c r="F3" s="1072"/>
      <c r="G3" s="1072"/>
      <c r="H3" s="1072"/>
      <c r="I3" s="1072"/>
      <c r="J3" s="1072"/>
      <c r="K3" s="1072"/>
      <c r="L3" s="1072"/>
      <c r="M3" s="1072"/>
      <c r="N3" s="1072"/>
      <c r="O3" s="1072"/>
      <c r="P3" s="1072"/>
      <c r="Q3" s="1072"/>
      <c r="R3" s="1072"/>
      <c r="S3" s="1072"/>
      <c r="T3" s="1072"/>
      <c r="U3" s="1072"/>
    </row>
    <row r="4" spans="1:21" ht="13.5" customHeight="1" x14ac:dyDescent="0.15">
      <c r="A4" s="1072"/>
      <c r="B4" s="1072"/>
      <c r="C4" s="1072"/>
      <c r="D4" s="1072"/>
      <c r="E4" s="1072"/>
      <c r="F4" s="1072"/>
      <c r="G4" s="1072"/>
      <c r="H4" s="1072"/>
      <c r="I4" s="1072"/>
      <c r="J4" s="1072"/>
      <c r="K4" s="1072"/>
      <c r="L4" s="1072"/>
      <c r="M4" s="1072"/>
      <c r="N4" s="1072"/>
      <c r="O4" s="1072"/>
      <c r="P4" s="1072"/>
      <c r="Q4" s="1072"/>
      <c r="R4" s="1072"/>
      <c r="S4" s="1072"/>
      <c r="T4" s="1072"/>
      <c r="U4" s="1072"/>
    </row>
    <row r="5" spans="1:21" ht="13.5" customHeight="1" x14ac:dyDescent="0.15">
      <c r="A5" s="1072"/>
      <c r="B5" s="1072"/>
      <c r="C5" s="1072"/>
      <c r="D5" s="1072"/>
      <c r="E5" s="1072"/>
      <c r="F5" s="1072"/>
      <c r="G5" s="1072"/>
      <c r="H5" s="1072"/>
      <c r="I5" s="1072"/>
      <c r="J5" s="1072"/>
      <c r="K5" s="1072"/>
      <c r="L5" s="1072"/>
      <c r="M5" s="1072"/>
      <c r="N5" s="1072"/>
      <c r="O5" s="1072"/>
      <c r="P5" s="1072"/>
      <c r="Q5" s="1072"/>
      <c r="R5" s="1072"/>
      <c r="S5" s="1072"/>
      <c r="T5" s="1072"/>
      <c r="U5" s="1072"/>
    </row>
    <row r="6" spans="1:21" ht="13.5" customHeight="1" x14ac:dyDescent="0.15">
      <c r="A6" s="1072"/>
      <c r="B6" s="1072"/>
      <c r="C6" s="1072"/>
      <c r="D6" s="1072"/>
      <c r="E6" s="1072"/>
      <c r="F6" s="1072"/>
      <c r="G6" s="1072"/>
      <c r="H6" s="1072"/>
      <c r="I6" s="1072"/>
      <c r="J6" s="1072"/>
      <c r="K6" s="1072"/>
      <c r="L6" s="1072"/>
      <c r="M6" s="1072"/>
      <c r="N6" s="1072"/>
      <c r="O6" s="1072"/>
      <c r="P6" s="1072"/>
      <c r="Q6" s="1072"/>
      <c r="R6" s="1072"/>
      <c r="S6" s="1072"/>
      <c r="T6" s="1072"/>
      <c r="U6" s="1072"/>
    </row>
    <row r="7" spans="1:21" ht="13.5" customHeight="1" x14ac:dyDescent="0.15">
      <c r="A7" s="1072"/>
      <c r="B7" s="1072"/>
      <c r="C7" s="1072"/>
      <c r="D7" s="1072"/>
      <c r="E7" s="1072"/>
      <c r="F7" s="1072"/>
      <c r="G7" s="1072"/>
      <c r="H7" s="1072"/>
      <c r="I7" s="1072"/>
      <c r="J7" s="1072"/>
      <c r="K7" s="1072"/>
      <c r="L7" s="1072"/>
      <c r="M7" s="1072"/>
      <c r="N7" s="1072"/>
      <c r="O7" s="1072"/>
      <c r="P7" s="1072"/>
      <c r="Q7" s="1072"/>
      <c r="R7" s="1072"/>
      <c r="S7" s="1072"/>
      <c r="T7" s="1072"/>
      <c r="U7" s="1072"/>
    </row>
    <row r="8" spans="1:21" ht="13.5" customHeight="1" x14ac:dyDescent="0.15">
      <c r="A8" s="1072"/>
      <c r="B8" s="1072"/>
      <c r="C8" s="1072"/>
      <c r="D8" s="1072"/>
      <c r="E8" s="1072"/>
      <c r="F8" s="1072"/>
      <c r="G8" s="1072"/>
      <c r="H8" s="1072"/>
      <c r="I8" s="1072"/>
      <c r="J8" s="1072"/>
      <c r="K8" s="1072"/>
      <c r="L8" s="1072"/>
      <c r="M8" s="1072"/>
      <c r="N8" s="1072"/>
      <c r="O8" s="1072"/>
      <c r="P8" s="1072"/>
      <c r="Q8" s="1072"/>
      <c r="R8" s="1072"/>
      <c r="S8" s="1072"/>
      <c r="T8" s="1072"/>
      <c r="U8" s="1072"/>
    </row>
    <row r="9" spans="1:21" ht="13.5" customHeight="1" x14ac:dyDescent="0.15">
      <c r="A9" s="1072"/>
      <c r="B9" s="1072"/>
      <c r="C9" s="1072"/>
      <c r="D9" s="1072"/>
      <c r="E9" s="1072"/>
      <c r="F9" s="1072"/>
      <c r="G9" s="1072"/>
      <c r="H9" s="1072"/>
      <c r="I9" s="1072"/>
      <c r="J9" s="1072"/>
      <c r="K9" s="1072"/>
      <c r="L9" s="1072"/>
      <c r="M9" s="1072"/>
      <c r="N9" s="1072"/>
      <c r="O9" s="1072"/>
      <c r="P9" s="1072"/>
      <c r="Q9" s="1072"/>
      <c r="R9" s="1072"/>
      <c r="S9" s="1072"/>
      <c r="T9" s="1072"/>
      <c r="U9" s="1072"/>
    </row>
    <row r="10" spans="1:21" ht="13.5" customHeight="1" x14ac:dyDescent="0.15">
      <c r="A10" s="1072"/>
      <c r="B10" s="1072"/>
      <c r="C10" s="1072"/>
      <c r="D10" s="1072"/>
      <c r="E10" s="1072"/>
      <c r="F10" s="1072"/>
      <c r="G10" s="1072"/>
      <c r="H10" s="1072"/>
      <c r="I10" s="1072"/>
      <c r="J10" s="1072"/>
      <c r="K10" s="1072"/>
      <c r="L10" s="1072"/>
      <c r="M10" s="1072"/>
      <c r="N10" s="1072"/>
      <c r="O10" s="1072"/>
      <c r="P10" s="1072"/>
      <c r="Q10" s="1072"/>
      <c r="R10" s="1072"/>
      <c r="S10" s="1072"/>
      <c r="T10" s="1072"/>
      <c r="U10" s="1072"/>
    </row>
    <row r="11" spans="1:21" ht="13.5" customHeight="1" x14ac:dyDescent="0.15">
      <c r="A11" s="1072"/>
      <c r="B11" s="1072"/>
      <c r="C11" s="1072"/>
      <c r="D11" s="1072"/>
      <c r="E11" s="1072"/>
      <c r="F11" s="1072"/>
      <c r="G11" s="1072"/>
      <c r="H11" s="1072"/>
      <c r="I11" s="1072"/>
      <c r="J11" s="1072"/>
      <c r="K11" s="1072"/>
      <c r="L11" s="1072"/>
      <c r="M11" s="1072"/>
      <c r="N11" s="1072"/>
      <c r="O11" s="1072"/>
      <c r="P11" s="1072"/>
      <c r="Q11" s="1072"/>
      <c r="R11" s="1072"/>
      <c r="S11" s="1072"/>
      <c r="T11" s="1072"/>
      <c r="U11" s="1072"/>
    </row>
    <row r="12" spans="1:21" ht="13.5" customHeight="1" x14ac:dyDescent="0.15">
      <c r="A12" s="1072"/>
      <c r="B12" s="1072"/>
      <c r="C12" s="1072"/>
      <c r="D12" s="1072"/>
      <c r="E12" s="1072"/>
      <c r="F12" s="1072"/>
      <c r="G12" s="1072"/>
      <c r="H12" s="1072"/>
      <c r="I12" s="1072"/>
      <c r="J12" s="1072"/>
      <c r="K12" s="1072"/>
      <c r="L12" s="1072"/>
      <c r="M12" s="1072"/>
      <c r="N12" s="1072"/>
      <c r="O12" s="1072"/>
      <c r="P12" s="1072"/>
      <c r="Q12" s="1072"/>
      <c r="R12" s="1072"/>
      <c r="S12" s="1072"/>
      <c r="T12" s="1072"/>
      <c r="U12" s="1072"/>
    </row>
    <row r="13" spans="1:21" ht="13.5" customHeight="1" x14ac:dyDescent="0.15">
      <c r="A13" s="1072"/>
      <c r="B13" s="1072"/>
      <c r="C13" s="1072"/>
      <c r="D13" s="1072"/>
      <c r="E13" s="1072"/>
      <c r="F13" s="1072"/>
      <c r="G13" s="1072"/>
      <c r="H13" s="1072"/>
      <c r="I13" s="1072"/>
      <c r="J13" s="1072"/>
      <c r="K13" s="1072"/>
      <c r="L13" s="1072"/>
      <c r="M13" s="1072"/>
      <c r="N13" s="1072"/>
      <c r="O13" s="1072"/>
      <c r="P13" s="1072"/>
      <c r="Q13" s="1072"/>
      <c r="R13" s="1072"/>
      <c r="S13" s="1072"/>
      <c r="T13" s="1072"/>
      <c r="U13" s="1072"/>
    </row>
    <row r="14" spans="1:21" ht="13.5" customHeight="1" x14ac:dyDescent="0.15">
      <c r="A14" s="1072"/>
      <c r="B14" s="1072"/>
      <c r="C14" s="1072"/>
      <c r="D14" s="1072"/>
      <c r="E14" s="1072"/>
      <c r="F14" s="1072"/>
      <c r="G14" s="1072"/>
      <c r="H14" s="1072"/>
      <c r="I14" s="1072"/>
      <c r="J14" s="1072"/>
      <c r="K14" s="1072"/>
      <c r="L14" s="1072"/>
      <c r="M14" s="1072"/>
      <c r="N14" s="1072"/>
      <c r="O14" s="1072"/>
      <c r="P14" s="1072"/>
      <c r="Q14" s="1072"/>
      <c r="R14" s="1072"/>
      <c r="S14" s="1072"/>
      <c r="T14" s="1072"/>
      <c r="U14" s="1072"/>
    </row>
    <row r="15" spans="1:21" ht="13.5" customHeight="1" x14ac:dyDescent="0.15">
      <c r="A15" s="1072"/>
      <c r="B15" s="1072"/>
      <c r="C15" s="1072"/>
      <c r="D15" s="1072"/>
      <c r="E15" s="1072"/>
      <c r="F15" s="1072"/>
      <c r="G15" s="1072"/>
      <c r="H15" s="1072"/>
      <c r="I15" s="1072"/>
      <c r="J15" s="1072"/>
      <c r="K15" s="1072"/>
      <c r="L15" s="1072"/>
      <c r="M15" s="1072"/>
      <c r="N15" s="1072"/>
      <c r="O15" s="1072"/>
      <c r="P15" s="1072"/>
      <c r="Q15" s="1072"/>
      <c r="R15" s="1072"/>
      <c r="S15" s="1072"/>
      <c r="T15" s="1072"/>
      <c r="U15" s="1072"/>
    </row>
    <row r="16" spans="1:21" ht="13.5" customHeight="1" x14ac:dyDescent="0.15">
      <c r="A16" s="1072"/>
      <c r="B16" s="1072"/>
      <c r="C16" s="1072"/>
      <c r="D16" s="1072"/>
      <c r="E16" s="1072"/>
      <c r="F16" s="1072"/>
      <c r="G16" s="1072"/>
      <c r="H16" s="1072"/>
      <c r="I16" s="1072"/>
      <c r="J16" s="1072"/>
      <c r="K16" s="1072"/>
      <c r="L16" s="1072"/>
      <c r="M16" s="1072"/>
      <c r="N16" s="1072"/>
      <c r="O16" s="1072"/>
      <c r="P16" s="1072"/>
      <c r="Q16" s="1072"/>
      <c r="R16" s="1072"/>
      <c r="S16" s="1072"/>
      <c r="T16" s="1072"/>
      <c r="U16" s="1072"/>
    </row>
    <row r="17" spans="1:21" ht="13.5" customHeight="1" x14ac:dyDescent="0.15">
      <c r="A17" s="1072"/>
      <c r="B17" s="1072"/>
      <c r="C17" s="1072"/>
      <c r="D17" s="1072"/>
      <c r="E17" s="1072"/>
      <c r="F17" s="1072"/>
      <c r="G17" s="1072"/>
      <c r="H17" s="1072"/>
      <c r="I17" s="1072"/>
      <c r="J17" s="1072"/>
      <c r="K17" s="1072"/>
      <c r="L17" s="1072"/>
      <c r="M17" s="1072"/>
      <c r="N17" s="1072"/>
      <c r="O17" s="1072"/>
      <c r="P17" s="1072"/>
      <c r="Q17" s="1072"/>
      <c r="R17" s="1072"/>
      <c r="S17" s="1072"/>
      <c r="T17" s="1072"/>
      <c r="U17" s="1072"/>
    </row>
    <row r="18" spans="1:21" ht="13.5" customHeight="1" x14ac:dyDescent="0.15">
      <c r="A18" s="1072"/>
      <c r="B18" s="1072"/>
      <c r="C18" s="1072"/>
      <c r="D18" s="1072"/>
      <c r="E18" s="1072"/>
      <c r="F18" s="1072"/>
      <c r="G18" s="1072"/>
      <c r="H18" s="1072"/>
      <c r="I18" s="1072"/>
      <c r="J18" s="1072"/>
      <c r="K18" s="1072"/>
      <c r="L18" s="1072"/>
      <c r="M18" s="1072"/>
      <c r="N18" s="1072"/>
      <c r="O18" s="1072"/>
      <c r="P18" s="1072"/>
      <c r="Q18" s="1072"/>
      <c r="R18" s="1072"/>
      <c r="S18" s="1072"/>
      <c r="T18" s="1072"/>
      <c r="U18" s="1072"/>
    </row>
    <row r="19" spans="1:21" ht="13.5" customHeight="1" x14ac:dyDescent="0.15">
      <c r="A19" s="1072"/>
      <c r="B19" s="1072"/>
      <c r="C19" s="1072"/>
      <c r="D19" s="1072"/>
      <c r="E19" s="1072"/>
      <c r="F19" s="1072"/>
      <c r="G19" s="1072"/>
      <c r="H19" s="1072"/>
      <c r="I19" s="1072"/>
      <c r="J19" s="1072"/>
      <c r="K19" s="1072"/>
      <c r="L19" s="1072"/>
      <c r="M19" s="1072"/>
      <c r="N19" s="1072"/>
      <c r="O19" s="1072"/>
      <c r="P19" s="1072"/>
      <c r="Q19" s="1072"/>
      <c r="R19" s="1072"/>
      <c r="S19" s="1072"/>
      <c r="T19" s="1072"/>
      <c r="U19" s="1072"/>
    </row>
    <row r="20" spans="1:21" ht="13.5" customHeight="1" x14ac:dyDescent="0.15">
      <c r="A20" s="1072"/>
      <c r="B20" s="1072"/>
      <c r="C20" s="1072"/>
      <c r="D20" s="1072"/>
      <c r="E20" s="1072"/>
      <c r="F20" s="1072"/>
      <c r="G20" s="1072"/>
      <c r="H20" s="1072"/>
      <c r="I20" s="1072"/>
      <c r="J20" s="1072"/>
      <c r="K20" s="1072"/>
      <c r="L20" s="1072"/>
      <c r="M20" s="1072"/>
      <c r="N20" s="1072"/>
      <c r="O20" s="1072"/>
      <c r="P20" s="1072"/>
      <c r="Q20" s="1072"/>
      <c r="R20" s="1072"/>
      <c r="S20" s="1072"/>
      <c r="T20" s="1072"/>
      <c r="U20" s="1072"/>
    </row>
    <row r="21" spans="1:21" ht="13.5" customHeight="1" x14ac:dyDescent="0.15">
      <c r="A21" s="1072"/>
      <c r="B21" s="1072"/>
      <c r="C21" s="1072"/>
      <c r="D21" s="1072"/>
      <c r="E21" s="1072"/>
      <c r="F21" s="1072"/>
      <c r="G21" s="1072"/>
      <c r="H21" s="1072"/>
      <c r="I21" s="1072"/>
      <c r="J21" s="1072"/>
      <c r="K21" s="1072"/>
      <c r="L21" s="1072"/>
      <c r="M21" s="1072"/>
      <c r="N21" s="1072"/>
      <c r="O21" s="1072"/>
      <c r="P21" s="1072"/>
      <c r="Q21" s="1072"/>
      <c r="R21" s="1072"/>
      <c r="S21" s="1072"/>
      <c r="T21" s="1072"/>
      <c r="U21" s="1072"/>
    </row>
    <row r="22" spans="1:21" ht="13.5" customHeight="1" x14ac:dyDescent="0.15">
      <c r="A22" s="1072"/>
      <c r="B22" s="1072"/>
      <c r="C22" s="1072"/>
      <c r="D22" s="1072"/>
      <c r="E22" s="1072"/>
      <c r="F22" s="1072"/>
      <c r="G22" s="1072"/>
      <c r="H22" s="1072"/>
      <c r="I22" s="1072"/>
      <c r="J22" s="1072"/>
      <c r="K22" s="1072"/>
      <c r="L22" s="1072"/>
      <c r="M22" s="1072"/>
      <c r="N22" s="1072"/>
      <c r="O22" s="1072"/>
      <c r="P22" s="1072"/>
      <c r="Q22" s="1072"/>
      <c r="R22" s="1072"/>
      <c r="S22" s="1072"/>
      <c r="T22" s="1072"/>
      <c r="U22" s="1072"/>
    </row>
    <row r="23" spans="1:21" ht="13.5" customHeight="1" x14ac:dyDescent="0.15">
      <c r="A23" s="1072"/>
      <c r="B23" s="1072"/>
      <c r="C23" s="1072"/>
      <c r="D23" s="1072"/>
      <c r="E23" s="1072"/>
      <c r="F23" s="1072"/>
      <c r="G23" s="1072"/>
      <c r="H23" s="1072"/>
      <c r="I23" s="1072"/>
      <c r="J23" s="1072"/>
      <c r="K23" s="1072"/>
      <c r="L23" s="1072"/>
      <c r="M23" s="1072"/>
      <c r="N23" s="1072"/>
      <c r="O23" s="1072"/>
      <c r="P23" s="1072"/>
      <c r="Q23" s="1072"/>
      <c r="R23" s="1072"/>
      <c r="S23" s="1072"/>
      <c r="T23" s="1072"/>
      <c r="U23" s="1072"/>
    </row>
    <row r="24" spans="1:21" ht="13.5" customHeight="1" x14ac:dyDescent="0.15">
      <c r="A24" s="1072"/>
      <c r="B24" s="1072"/>
      <c r="C24" s="1072"/>
      <c r="D24" s="1072"/>
      <c r="E24" s="1072"/>
      <c r="F24" s="1072"/>
      <c r="G24" s="1072"/>
      <c r="H24" s="1072"/>
      <c r="I24" s="1072"/>
      <c r="J24" s="1072"/>
      <c r="K24" s="1072"/>
      <c r="L24" s="1072"/>
      <c r="M24" s="1072"/>
      <c r="N24" s="1072"/>
      <c r="O24" s="1072"/>
      <c r="P24" s="1072"/>
      <c r="Q24" s="1072"/>
      <c r="R24" s="1072"/>
      <c r="S24" s="1072"/>
      <c r="T24" s="1072"/>
      <c r="U24" s="1072"/>
    </row>
    <row r="25" spans="1:21" ht="13.5" customHeight="1" x14ac:dyDescent="0.15">
      <c r="A25" s="1072"/>
      <c r="B25" s="1072"/>
      <c r="C25" s="1072"/>
      <c r="D25" s="1072"/>
      <c r="E25" s="1072"/>
      <c r="F25" s="1072"/>
      <c r="G25" s="1072"/>
      <c r="H25" s="1072"/>
      <c r="I25" s="1072"/>
      <c r="J25" s="1072"/>
      <c r="K25" s="1072"/>
      <c r="L25" s="1072"/>
      <c r="M25" s="1072"/>
      <c r="N25" s="1072"/>
      <c r="O25" s="1072"/>
      <c r="P25" s="1072"/>
      <c r="Q25" s="1072"/>
      <c r="R25" s="1072"/>
      <c r="S25" s="1072"/>
      <c r="T25" s="1072"/>
      <c r="U25" s="1072"/>
    </row>
    <row r="26" spans="1:21" ht="13.5" customHeight="1" x14ac:dyDescent="0.15">
      <c r="A26" s="1072"/>
      <c r="B26" s="1072"/>
      <c r="C26" s="1072"/>
      <c r="D26" s="1072"/>
      <c r="E26" s="1072"/>
      <c r="F26" s="1072"/>
      <c r="G26" s="1072"/>
      <c r="H26" s="1072"/>
      <c r="I26" s="1072"/>
      <c r="J26" s="1072"/>
      <c r="K26" s="1072"/>
      <c r="L26" s="1072"/>
      <c r="M26" s="1072"/>
      <c r="N26" s="1072"/>
      <c r="O26" s="1072"/>
      <c r="P26" s="1072"/>
      <c r="Q26" s="1072"/>
      <c r="R26" s="1072"/>
      <c r="S26" s="1072"/>
      <c r="T26" s="1072"/>
      <c r="U26" s="1072"/>
    </row>
    <row r="27" spans="1:21" ht="13.5" customHeight="1" x14ac:dyDescent="0.15">
      <c r="A27" s="1072"/>
      <c r="B27" s="1072"/>
      <c r="C27" s="1072"/>
      <c r="D27" s="1072"/>
      <c r="E27" s="1072"/>
      <c r="F27" s="1072"/>
      <c r="G27" s="1072"/>
      <c r="H27" s="1072"/>
      <c r="I27" s="1072"/>
      <c r="J27" s="1072"/>
      <c r="K27" s="1072"/>
      <c r="L27" s="1072"/>
      <c r="M27" s="1072"/>
      <c r="N27" s="1072"/>
      <c r="O27" s="1072"/>
      <c r="P27" s="1072"/>
      <c r="Q27" s="1072"/>
      <c r="R27" s="1072"/>
      <c r="S27" s="1072"/>
      <c r="T27" s="1072"/>
      <c r="U27" s="1072"/>
    </row>
    <row r="28" spans="1:21" ht="13.5" customHeight="1" x14ac:dyDescent="0.15">
      <c r="A28" s="1072"/>
      <c r="B28" s="1072"/>
      <c r="C28" s="1072"/>
      <c r="D28" s="1072"/>
      <c r="E28" s="1072"/>
      <c r="F28" s="1072"/>
      <c r="G28" s="1072"/>
      <c r="H28" s="1072"/>
      <c r="I28" s="1072"/>
      <c r="J28" s="1072"/>
      <c r="K28" s="1072"/>
      <c r="L28" s="1072"/>
      <c r="M28" s="1072"/>
      <c r="N28" s="1072"/>
      <c r="O28" s="1072"/>
      <c r="P28" s="1072"/>
      <c r="Q28" s="1072"/>
      <c r="R28" s="1072"/>
      <c r="S28" s="1072"/>
      <c r="T28" s="1072"/>
      <c r="U28" s="1072"/>
    </row>
    <row r="29" spans="1:21" ht="13.5" customHeight="1" x14ac:dyDescent="0.15">
      <c r="A29" s="1072"/>
      <c r="B29" s="1072"/>
      <c r="C29" s="1072"/>
      <c r="D29" s="1072"/>
      <c r="E29" s="1072"/>
      <c r="F29" s="1072"/>
      <c r="G29" s="1072"/>
      <c r="H29" s="1072"/>
      <c r="I29" s="1072"/>
      <c r="J29" s="1072"/>
      <c r="K29" s="1072"/>
      <c r="L29" s="1072"/>
      <c r="M29" s="1072"/>
      <c r="N29" s="1072"/>
      <c r="O29" s="1072"/>
      <c r="P29" s="1072"/>
      <c r="Q29" s="1072"/>
      <c r="R29" s="1072"/>
      <c r="S29" s="1072"/>
      <c r="T29" s="1072"/>
      <c r="U29" s="1072"/>
    </row>
    <row r="30" spans="1:21" ht="13.5" customHeight="1" x14ac:dyDescent="0.15">
      <c r="A30" s="1072"/>
      <c r="B30" s="1072"/>
      <c r="C30" s="1072"/>
      <c r="D30" s="1072"/>
      <c r="E30" s="1072"/>
      <c r="F30" s="1072"/>
      <c r="G30" s="1072"/>
      <c r="H30" s="1072"/>
      <c r="I30" s="1072"/>
      <c r="J30" s="1072"/>
      <c r="K30" s="1072"/>
      <c r="L30" s="1072"/>
      <c r="M30" s="1072"/>
      <c r="N30" s="1072"/>
      <c r="O30" s="1072"/>
      <c r="P30" s="1072"/>
      <c r="Q30" s="1072"/>
      <c r="R30" s="1072"/>
      <c r="S30" s="1072"/>
      <c r="T30" s="1072"/>
      <c r="U30" s="1072"/>
    </row>
    <row r="31" spans="1:21" ht="13.5" customHeight="1" x14ac:dyDescent="0.15">
      <c r="A31" s="1072"/>
      <c r="B31" s="1072"/>
      <c r="C31" s="1072"/>
      <c r="D31" s="1072"/>
      <c r="E31" s="1072"/>
      <c r="F31" s="1072"/>
      <c r="G31" s="1072"/>
      <c r="H31" s="1072"/>
      <c r="I31" s="1072"/>
      <c r="J31" s="1072"/>
      <c r="K31" s="1072"/>
      <c r="L31" s="1072"/>
      <c r="M31" s="1072"/>
      <c r="N31" s="1072"/>
      <c r="O31" s="1072"/>
      <c r="P31" s="1072"/>
      <c r="Q31" s="1072"/>
      <c r="R31" s="1072"/>
      <c r="S31" s="1072"/>
      <c r="T31" s="1072"/>
      <c r="U31" s="1072"/>
    </row>
    <row r="32" spans="1:21" ht="13.5" customHeight="1" x14ac:dyDescent="0.15">
      <c r="A32" s="1072"/>
      <c r="B32" s="1072"/>
      <c r="C32" s="1072"/>
      <c r="D32" s="1072"/>
      <c r="E32" s="1072"/>
      <c r="F32" s="1072"/>
      <c r="G32" s="1072"/>
      <c r="H32" s="1072"/>
      <c r="I32" s="1072"/>
      <c r="J32" s="1072"/>
      <c r="K32" s="1072"/>
      <c r="L32" s="1072"/>
      <c r="M32" s="1072"/>
      <c r="N32" s="1072"/>
      <c r="O32" s="1072"/>
      <c r="P32" s="1072"/>
      <c r="Q32" s="1072"/>
      <c r="R32" s="1072"/>
      <c r="S32" s="1072"/>
      <c r="T32" s="1072"/>
      <c r="U32" s="1072"/>
    </row>
    <row r="33" spans="1:21" ht="13.5" customHeight="1" x14ac:dyDescent="0.15">
      <c r="A33" s="1072"/>
      <c r="B33" s="1072"/>
      <c r="C33" s="1072"/>
      <c r="D33" s="1072"/>
      <c r="E33" s="1072"/>
      <c r="F33" s="1072"/>
      <c r="G33" s="1072"/>
      <c r="H33" s="1072"/>
      <c r="I33" s="1072"/>
      <c r="J33" s="1072"/>
      <c r="K33" s="1072"/>
      <c r="L33" s="1072"/>
      <c r="M33" s="1072"/>
      <c r="N33" s="1072"/>
      <c r="O33" s="1072"/>
      <c r="P33" s="1072"/>
      <c r="Q33" s="1072"/>
      <c r="R33" s="1072"/>
      <c r="S33" s="1072"/>
      <c r="T33" s="1072"/>
      <c r="U33" s="1072"/>
    </row>
    <row r="34" spans="1:21" ht="13.5" customHeight="1" x14ac:dyDescent="0.15">
      <c r="A34" s="1072"/>
      <c r="B34" s="1072"/>
      <c r="C34" s="1072"/>
      <c r="D34" s="1072"/>
      <c r="E34" s="1072"/>
      <c r="F34" s="1072"/>
      <c r="G34" s="1072"/>
      <c r="H34" s="1072"/>
      <c r="I34" s="1072"/>
      <c r="J34" s="1072"/>
      <c r="K34" s="1072"/>
      <c r="L34" s="1072"/>
      <c r="M34" s="1072"/>
      <c r="N34" s="1072"/>
      <c r="O34" s="1072"/>
      <c r="P34" s="1072"/>
      <c r="Q34" s="1072"/>
      <c r="R34" s="1072"/>
      <c r="S34" s="1072"/>
      <c r="T34" s="1072"/>
      <c r="U34" s="1072"/>
    </row>
    <row r="35" spans="1:21" ht="13.5" customHeight="1" x14ac:dyDescent="0.15">
      <c r="A35" s="1072"/>
      <c r="B35" s="1072"/>
      <c r="C35" s="1072"/>
      <c r="D35" s="1072"/>
      <c r="E35" s="1072"/>
      <c r="F35" s="1072"/>
      <c r="G35" s="1072"/>
      <c r="H35" s="1072"/>
      <c r="I35" s="1072"/>
      <c r="J35" s="1072"/>
      <c r="K35" s="1072"/>
      <c r="L35" s="1072"/>
      <c r="M35" s="1072"/>
      <c r="N35" s="1072"/>
      <c r="O35" s="1072"/>
      <c r="P35" s="1072"/>
      <c r="Q35" s="1072"/>
      <c r="R35" s="1072"/>
      <c r="S35" s="1072"/>
      <c r="T35" s="1072"/>
      <c r="U35" s="1072"/>
    </row>
    <row r="36" spans="1:21" ht="13.5" customHeight="1" x14ac:dyDescent="0.15">
      <c r="A36" s="1072"/>
      <c r="B36" s="1072"/>
      <c r="C36" s="1072"/>
      <c r="D36" s="1072"/>
      <c r="E36" s="1072"/>
      <c r="F36" s="1072"/>
      <c r="G36" s="1072"/>
      <c r="H36" s="1072"/>
      <c r="I36" s="1072"/>
      <c r="J36" s="1072"/>
      <c r="K36" s="1072"/>
      <c r="L36" s="1072"/>
      <c r="M36" s="1072"/>
      <c r="N36" s="1072"/>
      <c r="O36" s="1072"/>
      <c r="P36" s="1072"/>
      <c r="Q36" s="1072"/>
      <c r="R36" s="1072"/>
      <c r="S36" s="1072"/>
      <c r="T36" s="1072"/>
      <c r="U36" s="1072"/>
    </row>
    <row r="37" spans="1:21" ht="13.5" customHeight="1" x14ac:dyDescent="0.15">
      <c r="A37" s="1072"/>
      <c r="B37" s="1072"/>
      <c r="C37" s="1072"/>
      <c r="D37" s="1072"/>
      <c r="E37" s="1072"/>
      <c r="F37" s="1072"/>
      <c r="G37" s="1072"/>
      <c r="H37" s="1072"/>
      <c r="I37" s="1072"/>
      <c r="J37" s="1072"/>
      <c r="K37" s="1072"/>
      <c r="L37" s="1072"/>
      <c r="M37" s="1072"/>
      <c r="N37" s="1072"/>
      <c r="O37" s="1072"/>
      <c r="P37" s="1072"/>
      <c r="Q37" s="1072"/>
      <c r="R37" s="1072"/>
      <c r="S37" s="1072"/>
      <c r="T37" s="1072"/>
      <c r="U37" s="1072"/>
    </row>
    <row r="38" spans="1:21" ht="13.5" customHeight="1" x14ac:dyDescent="0.15">
      <c r="A38" s="1072"/>
      <c r="B38" s="1072"/>
      <c r="C38" s="1072"/>
      <c r="D38" s="1072"/>
      <c r="E38" s="1072"/>
      <c r="F38" s="1072"/>
      <c r="G38" s="1072"/>
      <c r="H38" s="1072"/>
      <c r="I38" s="1072"/>
      <c r="J38" s="1072"/>
      <c r="K38" s="1072"/>
      <c r="L38" s="1072"/>
      <c r="M38" s="1072"/>
      <c r="N38" s="1072"/>
      <c r="O38" s="1072"/>
      <c r="P38" s="1072"/>
      <c r="Q38" s="1072"/>
      <c r="R38" s="1072"/>
      <c r="S38" s="1072"/>
      <c r="T38" s="1072"/>
      <c r="U38" s="1072"/>
    </row>
    <row r="39" spans="1:21" ht="13.5" customHeight="1" x14ac:dyDescent="0.15">
      <c r="A39" s="1072"/>
      <c r="B39" s="1072"/>
      <c r="C39" s="1072"/>
      <c r="D39" s="1072"/>
      <c r="E39" s="1072"/>
      <c r="F39" s="1072"/>
      <c r="G39" s="1072"/>
      <c r="H39" s="1072"/>
      <c r="I39" s="1072"/>
      <c r="J39" s="1072"/>
      <c r="K39" s="1072"/>
      <c r="L39" s="1072"/>
      <c r="M39" s="1072"/>
      <c r="N39" s="1072"/>
      <c r="O39" s="1072"/>
      <c r="P39" s="1072"/>
      <c r="Q39" s="1072"/>
      <c r="R39" s="1072"/>
      <c r="S39" s="1072"/>
      <c r="T39" s="1072"/>
      <c r="U39" s="1072"/>
    </row>
    <row r="40" spans="1:21" ht="13.5" customHeight="1" x14ac:dyDescent="0.15">
      <c r="A40" s="1072"/>
      <c r="B40" s="1072"/>
      <c r="C40" s="1072"/>
      <c r="D40" s="1072"/>
      <c r="E40" s="1072"/>
      <c r="F40" s="1072"/>
      <c r="G40" s="1072"/>
      <c r="H40" s="1072"/>
      <c r="I40" s="1072"/>
      <c r="J40" s="1072"/>
      <c r="K40" s="1072"/>
      <c r="L40" s="1072"/>
      <c r="M40" s="1072"/>
      <c r="N40" s="1072"/>
      <c r="O40" s="1072"/>
      <c r="P40" s="1072"/>
      <c r="Q40" s="1072"/>
      <c r="R40" s="1072"/>
      <c r="S40" s="1072"/>
      <c r="T40" s="1072"/>
      <c r="U40" s="1072"/>
    </row>
    <row r="41" spans="1:21" ht="13.5" customHeight="1" x14ac:dyDescent="0.15">
      <c r="A41" s="1072"/>
      <c r="B41" s="1072"/>
      <c r="C41" s="1072"/>
      <c r="D41" s="1072"/>
      <c r="E41" s="1072"/>
      <c r="F41" s="1072"/>
      <c r="G41" s="1072"/>
      <c r="H41" s="1072"/>
      <c r="I41" s="1072"/>
      <c r="J41" s="1072"/>
      <c r="K41" s="1072"/>
      <c r="L41" s="1072"/>
      <c r="M41" s="1072"/>
      <c r="N41" s="1072"/>
      <c r="O41" s="1072"/>
      <c r="P41" s="1072"/>
      <c r="Q41" s="1072"/>
      <c r="R41" s="1072"/>
      <c r="S41" s="1072"/>
      <c r="T41" s="1072"/>
      <c r="U41" s="1072"/>
    </row>
    <row r="42" spans="1:21" ht="13.5" customHeight="1" x14ac:dyDescent="0.15">
      <c r="A42" s="1072"/>
      <c r="B42" s="1072"/>
      <c r="C42" s="1072"/>
      <c r="D42" s="1072"/>
      <c r="E42" s="1072"/>
      <c r="F42" s="1072"/>
      <c r="G42" s="1072"/>
      <c r="H42" s="1072"/>
      <c r="I42" s="1072"/>
      <c r="J42" s="1072"/>
      <c r="K42" s="1072"/>
      <c r="L42" s="1072"/>
      <c r="M42" s="1072"/>
      <c r="N42" s="1072"/>
      <c r="O42" s="1072"/>
      <c r="P42" s="1072"/>
      <c r="Q42" s="1072"/>
      <c r="R42" s="1072"/>
      <c r="S42" s="1072"/>
      <c r="T42" s="1072"/>
      <c r="U42" s="1072"/>
    </row>
    <row r="43" spans="1:21" ht="30.75" customHeight="1" thickBot="1" x14ac:dyDescent="0.2">
      <c r="A43" s="1072"/>
      <c r="B43" s="1072"/>
      <c r="C43" s="1072"/>
      <c r="D43" s="1072"/>
      <c r="E43" s="1072"/>
      <c r="F43" s="1072"/>
      <c r="G43" s="1072"/>
      <c r="H43" s="1072"/>
      <c r="I43" s="1072"/>
      <c r="J43" s="1072"/>
      <c r="K43" s="1072"/>
      <c r="L43" s="1072"/>
      <c r="M43" s="1072"/>
      <c r="N43" s="1072"/>
      <c r="O43" s="1074" t="s">
        <v>509</v>
      </c>
      <c r="P43" s="1072"/>
      <c r="Q43" s="1072"/>
      <c r="R43" s="1072"/>
      <c r="S43" s="1072"/>
      <c r="T43" s="1072"/>
      <c r="U43" s="1072"/>
    </row>
    <row r="44" spans="1:21" ht="30.75" customHeight="1" thickBot="1" x14ac:dyDescent="0.2">
      <c r="A44" s="1072"/>
      <c r="B44" s="1075" t="s">
        <v>510</v>
      </c>
      <c r="C44" s="1076"/>
      <c r="D44" s="1076"/>
      <c r="E44" s="1077"/>
      <c r="F44" s="1077"/>
      <c r="G44" s="1077"/>
      <c r="H44" s="1077"/>
      <c r="I44" s="1077"/>
      <c r="J44" s="1078" t="s">
        <v>494</v>
      </c>
      <c r="K44" s="1079" t="s">
        <v>3</v>
      </c>
      <c r="L44" s="1080" t="s">
        <v>4</v>
      </c>
      <c r="M44" s="1080" t="s">
        <v>5</v>
      </c>
      <c r="N44" s="1080" t="s">
        <v>6</v>
      </c>
      <c r="O44" s="1081" t="s">
        <v>7</v>
      </c>
      <c r="P44" s="1072"/>
      <c r="Q44" s="1072"/>
      <c r="R44" s="1072"/>
      <c r="S44" s="1072"/>
      <c r="T44" s="1072"/>
      <c r="U44" s="1072"/>
    </row>
    <row r="45" spans="1:21" ht="30.75" customHeight="1" x14ac:dyDescent="0.15">
      <c r="A45" s="1072"/>
      <c r="B45" s="1082" t="s">
        <v>511</v>
      </c>
      <c r="C45" s="1083"/>
      <c r="D45" s="1084"/>
      <c r="E45" s="1085" t="s">
        <v>512</v>
      </c>
      <c r="F45" s="1085"/>
      <c r="G45" s="1085"/>
      <c r="H45" s="1085"/>
      <c r="I45" s="1085"/>
      <c r="J45" s="1086"/>
      <c r="K45" s="1087">
        <v>547</v>
      </c>
      <c r="L45" s="1088">
        <v>537</v>
      </c>
      <c r="M45" s="1088">
        <v>661</v>
      </c>
      <c r="N45" s="1088">
        <v>718</v>
      </c>
      <c r="O45" s="1089">
        <v>745</v>
      </c>
      <c r="P45" s="1072"/>
      <c r="Q45" s="1072"/>
      <c r="R45" s="1072"/>
      <c r="S45" s="1072"/>
      <c r="T45" s="1072"/>
      <c r="U45" s="1072"/>
    </row>
    <row r="46" spans="1:21" ht="30.75" customHeight="1" x14ac:dyDescent="0.15">
      <c r="A46" s="1072"/>
      <c r="B46" s="1090"/>
      <c r="C46" s="1091"/>
      <c r="D46" s="1092"/>
      <c r="E46" s="1093" t="s">
        <v>513</v>
      </c>
      <c r="F46" s="1093"/>
      <c r="G46" s="1093"/>
      <c r="H46" s="1093"/>
      <c r="I46" s="1093"/>
      <c r="J46" s="1094"/>
      <c r="K46" s="1095" t="s">
        <v>455</v>
      </c>
      <c r="L46" s="1096" t="s">
        <v>455</v>
      </c>
      <c r="M46" s="1096" t="s">
        <v>455</v>
      </c>
      <c r="N46" s="1096" t="s">
        <v>455</v>
      </c>
      <c r="O46" s="1097" t="s">
        <v>455</v>
      </c>
      <c r="P46" s="1072"/>
      <c r="Q46" s="1072"/>
      <c r="R46" s="1072"/>
      <c r="S46" s="1072"/>
      <c r="T46" s="1072"/>
      <c r="U46" s="1072"/>
    </row>
    <row r="47" spans="1:21" ht="30.75" customHeight="1" x14ac:dyDescent="0.15">
      <c r="A47" s="1072"/>
      <c r="B47" s="1090"/>
      <c r="C47" s="1091"/>
      <c r="D47" s="1092"/>
      <c r="E47" s="1093" t="s">
        <v>514</v>
      </c>
      <c r="F47" s="1093"/>
      <c r="G47" s="1093"/>
      <c r="H47" s="1093"/>
      <c r="I47" s="1093"/>
      <c r="J47" s="1094"/>
      <c r="K47" s="1095" t="s">
        <v>455</v>
      </c>
      <c r="L47" s="1096" t="s">
        <v>455</v>
      </c>
      <c r="M47" s="1096" t="s">
        <v>455</v>
      </c>
      <c r="N47" s="1096" t="s">
        <v>455</v>
      </c>
      <c r="O47" s="1097" t="s">
        <v>455</v>
      </c>
      <c r="P47" s="1072"/>
      <c r="Q47" s="1072"/>
      <c r="R47" s="1072"/>
      <c r="S47" s="1072"/>
      <c r="T47" s="1072"/>
      <c r="U47" s="1072"/>
    </row>
    <row r="48" spans="1:21" ht="30.75" customHeight="1" x14ac:dyDescent="0.15">
      <c r="A48" s="1072"/>
      <c r="B48" s="1090"/>
      <c r="C48" s="1091"/>
      <c r="D48" s="1092"/>
      <c r="E48" s="1093" t="s">
        <v>515</v>
      </c>
      <c r="F48" s="1093"/>
      <c r="G48" s="1093"/>
      <c r="H48" s="1093"/>
      <c r="I48" s="1093"/>
      <c r="J48" s="1094"/>
      <c r="K48" s="1095">
        <v>182</v>
      </c>
      <c r="L48" s="1096">
        <v>172</v>
      </c>
      <c r="M48" s="1096">
        <v>163</v>
      </c>
      <c r="N48" s="1096">
        <v>169</v>
      </c>
      <c r="O48" s="1097">
        <v>163</v>
      </c>
      <c r="P48" s="1072"/>
      <c r="Q48" s="1072"/>
      <c r="R48" s="1072"/>
      <c r="S48" s="1072"/>
      <c r="T48" s="1072"/>
      <c r="U48" s="1072"/>
    </row>
    <row r="49" spans="1:21" ht="30.75" customHeight="1" x14ac:dyDescent="0.15">
      <c r="A49" s="1072"/>
      <c r="B49" s="1090"/>
      <c r="C49" s="1091"/>
      <c r="D49" s="1092"/>
      <c r="E49" s="1093" t="s">
        <v>516</v>
      </c>
      <c r="F49" s="1093"/>
      <c r="G49" s="1093"/>
      <c r="H49" s="1093"/>
      <c r="I49" s="1093"/>
      <c r="J49" s="1094"/>
      <c r="K49" s="1095">
        <v>24</v>
      </c>
      <c r="L49" s="1096">
        <v>24</v>
      </c>
      <c r="M49" s="1096">
        <v>24</v>
      </c>
      <c r="N49" s="1096">
        <v>24</v>
      </c>
      <c r="O49" s="1097">
        <v>24</v>
      </c>
      <c r="P49" s="1072"/>
      <c r="Q49" s="1072"/>
      <c r="R49" s="1072"/>
      <c r="S49" s="1072"/>
      <c r="T49" s="1072"/>
      <c r="U49" s="1072"/>
    </row>
    <row r="50" spans="1:21" ht="30.75" customHeight="1" x14ac:dyDescent="0.15">
      <c r="A50" s="1072"/>
      <c r="B50" s="1090"/>
      <c r="C50" s="1091"/>
      <c r="D50" s="1092"/>
      <c r="E50" s="1093" t="s">
        <v>517</v>
      </c>
      <c r="F50" s="1093"/>
      <c r="G50" s="1093"/>
      <c r="H50" s="1093"/>
      <c r="I50" s="1093"/>
      <c r="J50" s="1094"/>
      <c r="K50" s="1095">
        <v>5</v>
      </c>
      <c r="L50" s="1096">
        <v>5</v>
      </c>
      <c r="M50" s="1096">
        <v>5</v>
      </c>
      <c r="N50" s="1096">
        <v>5</v>
      </c>
      <c r="O50" s="1097">
        <v>5</v>
      </c>
      <c r="P50" s="1072"/>
      <c r="Q50" s="1072"/>
      <c r="R50" s="1072"/>
      <c r="S50" s="1072"/>
      <c r="T50" s="1072"/>
      <c r="U50" s="1072"/>
    </row>
    <row r="51" spans="1:21" ht="30.75" customHeight="1" x14ac:dyDescent="0.15">
      <c r="A51" s="1072"/>
      <c r="B51" s="1098"/>
      <c r="C51" s="1099"/>
      <c r="D51" s="1100"/>
      <c r="E51" s="1093" t="s">
        <v>518</v>
      </c>
      <c r="F51" s="1093"/>
      <c r="G51" s="1093"/>
      <c r="H51" s="1093"/>
      <c r="I51" s="1093"/>
      <c r="J51" s="1094"/>
      <c r="K51" s="1095">
        <v>0</v>
      </c>
      <c r="L51" s="1096">
        <v>0</v>
      </c>
      <c r="M51" s="1096">
        <v>0</v>
      </c>
      <c r="N51" s="1096">
        <v>1</v>
      </c>
      <c r="O51" s="1097" t="s">
        <v>455</v>
      </c>
      <c r="P51" s="1072"/>
      <c r="Q51" s="1072"/>
      <c r="R51" s="1072"/>
      <c r="S51" s="1072"/>
      <c r="T51" s="1072"/>
      <c r="U51" s="1072"/>
    </row>
    <row r="52" spans="1:21" ht="30.75" customHeight="1" x14ac:dyDescent="0.15">
      <c r="A52" s="1072"/>
      <c r="B52" s="1101" t="s">
        <v>519</v>
      </c>
      <c r="C52" s="1102"/>
      <c r="D52" s="1100"/>
      <c r="E52" s="1093" t="s">
        <v>520</v>
      </c>
      <c r="F52" s="1093"/>
      <c r="G52" s="1093"/>
      <c r="H52" s="1093"/>
      <c r="I52" s="1093"/>
      <c r="J52" s="1094"/>
      <c r="K52" s="1095">
        <v>670</v>
      </c>
      <c r="L52" s="1096">
        <v>660</v>
      </c>
      <c r="M52" s="1096">
        <v>752</v>
      </c>
      <c r="N52" s="1096">
        <v>788</v>
      </c>
      <c r="O52" s="1097">
        <v>778</v>
      </c>
      <c r="P52" s="1072"/>
      <c r="Q52" s="1072"/>
      <c r="R52" s="1072"/>
      <c r="S52" s="1072"/>
      <c r="T52" s="1072"/>
      <c r="U52" s="1072"/>
    </row>
    <row r="53" spans="1:21" ht="30.75" customHeight="1" thickBot="1" x14ac:dyDescent="0.2">
      <c r="A53" s="1072"/>
      <c r="B53" s="1103" t="s">
        <v>521</v>
      </c>
      <c r="C53" s="1104"/>
      <c r="D53" s="1105"/>
      <c r="E53" s="1106" t="s">
        <v>522</v>
      </c>
      <c r="F53" s="1106"/>
      <c r="G53" s="1106"/>
      <c r="H53" s="1106"/>
      <c r="I53" s="1106"/>
      <c r="J53" s="1107"/>
      <c r="K53" s="1108">
        <v>88</v>
      </c>
      <c r="L53" s="1109">
        <v>78</v>
      </c>
      <c r="M53" s="1109">
        <v>101</v>
      </c>
      <c r="N53" s="1109">
        <v>129</v>
      </c>
      <c r="O53" s="1110">
        <v>159</v>
      </c>
      <c r="P53" s="1072"/>
      <c r="Q53" s="1072"/>
      <c r="R53" s="1072"/>
      <c r="S53" s="1072"/>
      <c r="T53" s="1072"/>
      <c r="U53" s="1072"/>
    </row>
    <row r="54" spans="1:21" ht="24" customHeight="1" x14ac:dyDescent="0.15">
      <c r="A54" s="1072"/>
      <c r="B54" s="1111" t="s">
        <v>523</v>
      </c>
      <c r="C54" s="1072"/>
      <c r="D54" s="1072"/>
      <c r="E54" s="1072"/>
      <c r="F54" s="1072"/>
      <c r="G54" s="1072"/>
      <c r="H54" s="1072"/>
      <c r="I54" s="1072"/>
      <c r="J54" s="1072"/>
      <c r="K54" s="1072"/>
      <c r="L54" s="1072"/>
      <c r="M54" s="1072"/>
      <c r="N54" s="1072"/>
      <c r="O54" s="1072"/>
      <c r="P54" s="1072"/>
      <c r="Q54" s="1072"/>
      <c r="R54" s="1072"/>
      <c r="S54" s="1072"/>
      <c r="T54" s="1072"/>
      <c r="U54" s="1072"/>
    </row>
    <row r="55" spans="1:21" ht="24" customHeight="1" x14ac:dyDescent="0.15">
      <c r="A55" s="1072"/>
      <c r="B55" s="1111"/>
      <c r="C55" s="1072"/>
      <c r="D55" s="1072"/>
      <c r="E55" s="1072"/>
      <c r="F55" s="1072"/>
      <c r="G55" s="1072"/>
      <c r="H55" s="1072"/>
      <c r="I55" s="1072"/>
      <c r="J55" s="1072"/>
      <c r="K55" s="1072"/>
      <c r="L55" s="1072"/>
      <c r="M55" s="1072"/>
      <c r="N55" s="1072"/>
      <c r="O55" s="1072"/>
      <c r="P55" s="1072"/>
      <c r="Q55" s="1072"/>
      <c r="R55" s="1072"/>
      <c r="S55" s="1072"/>
      <c r="T55" s="1072"/>
      <c r="U55" s="1072"/>
    </row>
    <row r="56" spans="1:21" ht="24" customHeight="1" thickBot="1" x14ac:dyDescent="0.2">
      <c r="A56" s="1072"/>
      <c r="B56" s="1112" t="s">
        <v>524</v>
      </c>
      <c r="C56" s="1113"/>
      <c r="D56" s="1113"/>
      <c r="E56" s="1113"/>
      <c r="F56" s="1113"/>
      <c r="G56" s="1113"/>
      <c r="H56" s="1113"/>
      <c r="I56" s="1113"/>
      <c r="J56" s="1113"/>
      <c r="K56" s="1114"/>
      <c r="L56" s="1114"/>
      <c r="M56" s="1114"/>
      <c r="N56" s="1114"/>
      <c r="O56" s="1115" t="s">
        <v>525</v>
      </c>
      <c r="P56" s="1072"/>
      <c r="Q56" s="1072"/>
      <c r="R56" s="1072"/>
      <c r="S56" s="1072"/>
      <c r="T56" s="1072"/>
      <c r="U56" s="1072"/>
    </row>
    <row r="57" spans="1:21" ht="31.5" customHeight="1" thickBot="1" x14ac:dyDescent="0.2">
      <c r="A57" s="1072"/>
      <c r="B57" s="1116"/>
      <c r="C57" s="1117"/>
      <c r="D57" s="1117"/>
      <c r="E57" s="1118"/>
      <c r="F57" s="1118"/>
      <c r="G57" s="1118"/>
      <c r="H57" s="1118"/>
      <c r="I57" s="1118"/>
      <c r="J57" s="1119" t="s">
        <v>494</v>
      </c>
      <c r="K57" s="1120" t="s">
        <v>526</v>
      </c>
      <c r="L57" s="1121" t="s">
        <v>527</v>
      </c>
      <c r="M57" s="1121" t="s">
        <v>528</v>
      </c>
      <c r="N57" s="1121" t="s">
        <v>529</v>
      </c>
      <c r="O57" s="1122" t="s">
        <v>530</v>
      </c>
      <c r="P57" s="1072"/>
      <c r="Q57" s="1072"/>
      <c r="R57" s="1072"/>
      <c r="S57" s="1072"/>
      <c r="T57" s="1072"/>
      <c r="U57" s="1072"/>
    </row>
    <row r="58" spans="1:21" ht="31.5" customHeight="1" x14ac:dyDescent="0.15">
      <c r="B58" s="1123" t="s">
        <v>531</v>
      </c>
      <c r="C58" s="1124"/>
      <c r="D58" s="1125" t="s">
        <v>532</v>
      </c>
      <c r="E58" s="1126"/>
      <c r="F58" s="1126"/>
      <c r="G58" s="1126"/>
      <c r="H58" s="1126"/>
      <c r="I58" s="1126"/>
      <c r="J58" s="1127"/>
      <c r="K58" s="1128"/>
      <c r="L58" s="1129"/>
      <c r="M58" s="1129"/>
      <c r="N58" s="1129"/>
      <c r="O58" s="1130"/>
    </row>
    <row r="59" spans="1:21" ht="31.5" customHeight="1" x14ac:dyDescent="0.15">
      <c r="B59" s="1131"/>
      <c r="C59" s="1132"/>
      <c r="D59" s="1133" t="s">
        <v>533</v>
      </c>
      <c r="E59" s="1134"/>
      <c r="F59" s="1134"/>
      <c r="G59" s="1134"/>
      <c r="H59" s="1134"/>
      <c r="I59" s="1134"/>
      <c r="J59" s="1135"/>
      <c r="K59" s="1136"/>
      <c r="L59" s="1137"/>
      <c r="M59" s="1137"/>
      <c r="N59" s="1137"/>
      <c r="O59" s="1138"/>
    </row>
    <row r="60" spans="1:21" ht="31.5" customHeight="1" thickBot="1" x14ac:dyDescent="0.2">
      <c r="B60" s="1139"/>
      <c r="C60" s="1140"/>
      <c r="D60" s="1141" t="s">
        <v>534</v>
      </c>
      <c r="E60" s="1142"/>
      <c r="F60" s="1142"/>
      <c r="G60" s="1142"/>
      <c r="H60" s="1142"/>
      <c r="I60" s="1142"/>
      <c r="J60" s="1143"/>
      <c r="K60" s="1144"/>
      <c r="L60" s="1145"/>
      <c r="M60" s="1145"/>
      <c r="N60" s="1145"/>
      <c r="O60" s="1146"/>
    </row>
    <row r="61" spans="1:21" ht="24" customHeight="1" x14ac:dyDescent="0.15">
      <c r="B61" s="1147"/>
      <c r="C61" s="1147"/>
      <c r="D61" s="1148" t="s">
        <v>535</v>
      </c>
      <c r="E61" s="1149"/>
      <c r="F61" s="1149"/>
      <c r="G61" s="1149"/>
      <c r="H61" s="1149"/>
      <c r="I61" s="1149"/>
      <c r="J61" s="1149"/>
      <c r="K61" s="1149"/>
      <c r="L61" s="1149"/>
      <c r="M61" s="1149"/>
      <c r="N61" s="1149"/>
      <c r="O61" s="1149"/>
    </row>
    <row r="62" spans="1:21" ht="24" customHeight="1" x14ac:dyDescent="0.15">
      <c r="B62" s="1150"/>
      <c r="C62" s="1150"/>
      <c r="D62" s="1148" t="s">
        <v>536</v>
      </c>
      <c r="E62" s="1149"/>
      <c r="F62" s="1149"/>
      <c r="G62" s="1149"/>
      <c r="H62" s="1149"/>
      <c r="I62" s="1149"/>
      <c r="J62" s="1149"/>
      <c r="K62" s="1149"/>
      <c r="L62" s="1149"/>
      <c r="M62" s="1149"/>
      <c r="N62" s="1149"/>
      <c r="O62" s="1149"/>
    </row>
    <row r="63" spans="1:21" ht="24" customHeight="1" x14ac:dyDescent="0.15">
      <c r="A63" s="1072"/>
      <c r="B63" s="1111"/>
      <c r="C63" s="1072"/>
      <c r="D63" s="1072"/>
      <c r="E63" s="1072"/>
      <c r="F63" s="1072"/>
      <c r="G63" s="1072"/>
      <c r="H63" s="1072"/>
      <c r="I63" s="1072"/>
      <c r="J63" s="1072"/>
      <c r="K63" s="1072"/>
      <c r="L63" s="1072"/>
      <c r="M63" s="1072"/>
      <c r="N63" s="1072"/>
      <c r="O63" s="1072"/>
      <c r="P63" s="1072"/>
      <c r="Q63" s="1072"/>
      <c r="R63" s="1072"/>
      <c r="S63" s="1072"/>
      <c r="T63" s="1072"/>
      <c r="U63" s="1072"/>
    </row>
    <row r="64" spans="1:21" ht="24" customHeight="1" x14ac:dyDescent="0.15">
      <c r="A64" s="1072"/>
      <c r="B64" s="1111"/>
      <c r="C64" s="1072"/>
      <c r="D64" s="1072"/>
      <c r="E64" s="1072"/>
      <c r="F64" s="1072"/>
      <c r="G64" s="1072"/>
      <c r="H64" s="1072"/>
      <c r="I64" s="1072"/>
      <c r="J64" s="1072"/>
      <c r="K64" s="1072"/>
      <c r="L64" s="1072"/>
      <c r="M64" s="1072"/>
      <c r="N64" s="1072"/>
      <c r="O64" s="1072"/>
      <c r="P64" s="1072"/>
      <c r="Q64" s="1072"/>
      <c r="R64" s="1072"/>
      <c r="S64" s="1072"/>
      <c r="T64" s="1072"/>
      <c r="U64" s="1072"/>
    </row>
  </sheetData>
  <sheetProtection algorithmName="SHA-512" hashValue="+eHphiVk7ogxOPT5TNOlL2XU5V+5DkzE4MCJtaYhXmVfwn6vEom3W0OcXfWq+Pp+QrWkgofW2lMxp3b9GPXMYA==" saltValue="B+cKGVt379Hii/Tavn1S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AD608-86A8-4740-9C9C-7281D0351E95}">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1151" customWidth="1"/>
    <col min="2" max="3" width="12.625" style="1151" customWidth="1"/>
    <col min="4" max="4" width="11.625" style="1151" customWidth="1"/>
    <col min="5" max="8" width="10.375" style="1151" customWidth="1"/>
    <col min="9" max="13" width="16.375" style="1151" customWidth="1"/>
    <col min="14" max="19" width="12.625" style="1151" customWidth="1"/>
    <col min="20" max="16384" width="0" style="11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2" t="s">
        <v>509</v>
      </c>
    </row>
    <row r="40" spans="2:13" ht="27.75" customHeight="1" thickBot="1" x14ac:dyDescent="0.2">
      <c r="B40" s="1153" t="s">
        <v>510</v>
      </c>
      <c r="C40" s="1154"/>
      <c r="D40" s="1154"/>
      <c r="E40" s="1155"/>
      <c r="F40" s="1155"/>
      <c r="G40" s="1155"/>
      <c r="H40" s="1156" t="s">
        <v>494</v>
      </c>
      <c r="I40" s="1157" t="s">
        <v>3</v>
      </c>
      <c r="J40" s="1158" t="s">
        <v>4</v>
      </c>
      <c r="K40" s="1158" t="s">
        <v>5</v>
      </c>
      <c r="L40" s="1158" t="s">
        <v>6</v>
      </c>
      <c r="M40" s="1159" t="s">
        <v>7</v>
      </c>
    </row>
    <row r="41" spans="2:13" ht="27.75" customHeight="1" x14ac:dyDescent="0.15">
      <c r="B41" s="1160" t="s">
        <v>537</v>
      </c>
      <c r="C41" s="1161"/>
      <c r="D41" s="1162"/>
      <c r="E41" s="1163" t="s">
        <v>538</v>
      </c>
      <c r="F41" s="1163"/>
      <c r="G41" s="1163"/>
      <c r="H41" s="1164"/>
      <c r="I41" s="1165">
        <v>6465</v>
      </c>
      <c r="J41" s="1166">
        <v>7480</v>
      </c>
      <c r="K41" s="1166">
        <v>7983</v>
      </c>
      <c r="L41" s="1166">
        <v>8198</v>
      </c>
      <c r="M41" s="1167">
        <v>8065</v>
      </c>
    </row>
    <row r="42" spans="2:13" ht="27.75" customHeight="1" x14ac:dyDescent="0.15">
      <c r="B42" s="1168"/>
      <c r="C42" s="1169"/>
      <c r="D42" s="1170"/>
      <c r="E42" s="1171" t="s">
        <v>539</v>
      </c>
      <c r="F42" s="1171"/>
      <c r="G42" s="1171"/>
      <c r="H42" s="1172"/>
      <c r="I42" s="1173">
        <v>32</v>
      </c>
      <c r="J42" s="1174">
        <v>18</v>
      </c>
      <c r="K42" s="1174">
        <v>13</v>
      </c>
      <c r="L42" s="1174">
        <v>8</v>
      </c>
      <c r="M42" s="1175">
        <v>3</v>
      </c>
    </row>
    <row r="43" spans="2:13" ht="27.75" customHeight="1" x14ac:dyDescent="0.15">
      <c r="B43" s="1168"/>
      <c r="C43" s="1169"/>
      <c r="D43" s="1170"/>
      <c r="E43" s="1171" t="s">
        <v>540</v>
      </c>
      <c r="F43" s="1171"/>
      <c r="G43" s="1171"/>
      <c r="H43" s="1172"/>
      <c r="I43" s="1173">
        <v>1593</v>
      </c>
      <c r="J43" s="1174">
        <v>1446</v>
      </c>
      <c r="K43" s="1174">
        <v>1293</v>
      </c>
      <c r="L43" s="1174">
        <v>1141</v>
      </c>
      <c r="M43" s="1175">
        <v>2180</v>
      </c>
    </row>
    <row r="44" spans="2:13" ht="27.75" customHeight="1" x14ac:dyDescent="0.15">
      <c r="B44" s="1168"/>
      <c r="C44" s="1169"/>
      <c r="D44" s="1170"/>
      <c r="E44" s="1171" t="s">
        <v>541</v>
      </c>
      <c r="F44" s="1171"/>
      <c r="G44" s="1171"/>
      <c r="H44" s="1172"/>
      <c r="I44" s="1173">
        <v>119</v>
      </c>
      <c r="J44" s="1174">
        <v>95</v>
      </c>
      <c r="K44" s="1174">
        <v>71</v>
      </c>
      <c r="L44" s="1174">
        <v>47</v>
      </c>
      <c r="M44" s="1175">
        <v>23</v>
      </c>
    </row>
    <row r="45" spans="2:13" ht="27.75" customHeight="1" x14ac:dyDescent="0.15">
      <c r="B45" s="1168"/>
      <c r="C45" s="1169"/>
      <c r="D45" s="1170"/>
      <c r="E45" s="1171" t="s">
        <v>542</v>
      </c>
      <c r="F45" s="1171"/>
      <c r="G45" s="1171"/>
      <c r="H45" s="1172"/>
      <c r="I45" s="1173">
        <v>183</v>
      </c>
      <c r="J45" s="1174">
        <v>119</v>
      </c>
      <c r="K45" s="1174">
        <v>90</v>
      </c>
      <c r="L45" s="1174">
        <v>71</v>
      </c>
      <c r="M45" s="1175">
        <v>68</v>
      </c>
    </row>
    <row r="46" spans="2:13" ht="27.75" customHeight="1" x14ac:dyDescent="0.15">
      <c r="B46" s="1168"/>
      <c r="C46" s="1169"/>
      <c r="D46" s="1176"/>
      <c r="E46" s="1171" t="s">
        <v>543</v>
      </c>
      <c r="F46" s="1171"/>
      <c r="G46" s="1171"/>
      <c r="H46" s="1172"/>
      <c r="I46" s="1173" t="s">
        <v>455</v>
      </c>
      <c r="J46" s="1174" t="s">
        <v>455</v>
      </c>
      <c r="K46" s="1174" t="s">
        <v>455</v>
      </c>
      <c r="L46" s="1174" t="s">
        <v>455</v>
      </c>
      <c r="M46" s="1175" t="s">
        <v>455</v>
      </c>
    </row>
    <row r="47" spans="2:13" ht="27.75" customHeight="1" x14ac:dyDescent="0.15">
      <c r="B47" s="1168"/>
      <c r="C47" s="1169"/>
      <c r="D47" s="1177"/>
      <c r="E47" s="1178" t="s">
        <v>544</v>
      </c>
      <c r="F47" s="1179"/>
      <c r="G47" s="1179"/>
      <c r="H47" s="1180"/>
      <c r="I47" s="1173" t="s">
        <v>455</v>
      </c>
      <c r="J47" s="1174" t="s">
        <v>455</v>
      </c>
      <c r="K47" s="1174" t="s">
        <v>455</v>
      </c>
      <c r="L47" s="1174" t="s">
        <v>455</v>
      </c>
      <c r="M47" s="1175" t="s">
        <v>455</v>
      </c>
    </row>
    <row r="48" spans="2:13" ht="27.75" customHeight="1" x14ac:dyDescent="0.15">
      <c r="B48" s="1168"/>
      <c r="C48" s="1169"/>
      <c r="D48" s="1170"/>
      <c r="E48" s="1171" t="s">
        <v>545</v>
      </c>
      <c r="F48" s="1171"/>
      <c r="G48" s="1171"/>
      <c r="H48" s="1172"/>
      <c r="I48" s="1173" t="s">
        <v>455</v>
      </c>
      <c r="J48" s="1174" t="s">
        <v>455</v>
      </c>
      <c r="K48" s="1174" t="s">
        <v>455</v>
      </c>
      <c r="L48" s="1174" t="s">
        <v>455</v>
      </c>
      <c r="M48" s="1175" t="s">
        <v>455</v>
      </c>
    </row>
    <row r="49" spans="2:13" ht="27.75" customHeight="1" x14ac:dyDescent="0.15">
      <c r="B49" s="1181"/>
      <c r="C49" s="1182"/>
      <c r="D49" s="1170"/>
      <c r="E49" s="1171" t="s">
        <v>546</v>
      </c>
      <c r="F49" s="1171"/>
      <c r="G49" s="1171"/>
      <c r="H49" s="1172"/>
      <c r="I49" s="1173" t="s">
        <v>455</v>
      </c>
      <c r="J49" s="1174" t="s">
        <v>455</v>
      </c>
      <c r="K49" s="1174" t="s">
        <v>455</v>
      </c>
      <c r="L49" s="1174" t="s">
        <v>455</v>
      </c>
      <c r="M49" s="1175" t="s">
        <v>455</v>
      </c>
    </row>
    <row r="50" spans="2:13" ht="27.75" customHeight="1" x14ac:dyDescent="0.15">
      <c r="B50" s="1183" t="s">
        <v>547</v>
      </c>
      <c r="C50" s="1184"/>
      <c r="D50" s="1185"/>
      <c r="E50" s="1171" t="s">
        <v>548</v>
      </c>
      <c r="F50" s="1171"/>
      <c r="G50" s="1171"/>
      <c r="H50" s="1172"/>
      <c r="I50" s="1173">
        <v>9770</v>
      </c>
      <c r="J50" s="1174">
        <v>9073</v>
      </c>
      <c r="K50" s="1174">
        <v>9246</v>
      </c>
      <c r="L50" s="1174">
        <v>8876</v>
      </c>
      <c r="M50" s="1175">
        <v>8495</v>
      </c>
    </row>
    <row r="51" spans="2:13" ht="27.75" customHeight="1" x14ac:dyDescent="0.15">
      <c r="B51" s="1168"/>
      <c r="C51" s="1169"/>
      <c r="D51" s="1170"/>
      <c r="E51" s="1171" t="s">
        <v>549</v>
      </c>
      <c r="F51" s="1171"/>
      <c r="G51" s="1171"/>
      <c r="H51" s="1172"/>
      <c r="I51" s="1173" t="s">
        <v>455</v>
      </c>
      <c r="J51" s="1174" t="s">
        <v>455</v>
      </c>
      <c r="K51" s="1174" t="s">
        <v>455</v>
      </c>
      <c r="L51" s="1174" t="s">
        <v>455</v>
      </c>
      <c r="M51" s="1175" t="s">
        <v>455</v>
      </c>
    </row>
    <row r="52" spans="2:13" ht="27.75" customHeight="1" x14ac:dyDescent="0.15">
      <c r="B52" s="1181"/>
      <c r="C52" s="1182"/>
      <c r="D52" s="1170"/>
      <c r="E52" s="1171" t="s">
        <v>550</v>
      </c>
      <c r="F52" s="1171"/>
      <c r="G52" s="1171"/>
      <c r="H52" s="1172"/>
      <c r="I52" s="1173">
        <v>7016</v>
      </c>
      <c r="J52" s="1174">
        <v>7380</v>
      </c>
      <c r="K52" s="1174">
        <v>7530</v>
      </c>
      <c r="L52" s="1174">
        <v>7527</v>
      </c>
      <c r="M52" s="1175">
        <v>8193</v>
      </c>
    </row>
    <row r="53" spans="2:13" ht="27.75" customHeight="1" thickBot="1" x14ac:dyDescent="0.2">
      <c r="B53" s="1186" t="s">
        <v>521</v>
      </c>
      <c r="C53" s="1187"/>
      <c r="D53" s="1188"/>
      <c r="E53" s="1189" t="s">
        <v>551</v>
      </c>
      <c r="F53" s="1189"/>
      <c r="G53" s="1189"/>
      <c r="H53" s="1190"/>
      <c r="I53" s="1191">
        <v>-8394</v>
      </c>
      <c r="J53" s="1192">
        <v>-7294</v>
      </c>
      <c r="K53" s="1192">
        <v>-7326</v>
      </c>
      <c r="L53" s="1192">
        <v>-6939</v>
      </c>
      <c r="M53" s="1193">
        <v>-6350</v>
      </c>
    </row>
    <row r="54" spans="2:13" ht="27.75" customHeight="1" x14ac:dyDescent="0.15">
      <c r="B54" s="1194"/>
      <c r="C54" s="1195"/>
      <c r="D54" s="1195"/>
      <c r="E54" s="1196"/>
      <c r="F54" s="1196"/>
      <c r="G54" s="1196"/>
      <c r="H54" s="1196"/>
      <c r="I54" s="1197"/>
      <c r="J54" s="1197"/>
      <c r="K54" s="1197"/>
      <c r="L54" s="1197"/>
      <c r="M54" s="1197"/>
    </row>
    <row r="55" spans="2:13" x14ac:dyDescent="0.15"/>
  </sheetData>
  <sheetProtection algorithmName="SHA-512" hashValue="Xm7BMmoRQzbxD8Wrs4aaYCECQGUAWccMAmXNok+LWRt+8ZX8Foh3xHMkFtDWeH8WC2LLsNn4x58Wuv5MK9ezsw==" saltValue="6ROgcADZ4u/qNA6JbZOS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C9F9D-03D3-4050-96F7-6B7F201F771B}">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11" customWidth="1"/>
    <col min="2" max="2" width="16.375" style="1011" customWidth="1"/>
    <col min="3" max="5" width="26.25" style="1011" customWidth="1"/>
    <col min="6" max="8" width="24.25" style="1011" customWidth="1"/>
    <col min="9" max="14" width="26" style="1011" customWidth="1"/>
    <col min="15" max="15" width="6.125" style="1011" customWidth="1"/>
    <col min="16" max="16" width="9" style="1011" hidden="1" customWidth="1"/>
    <col min="17" max="20" width="0" style="1011" hidden="1" customWidth="1"/>
    <col min="21" max="21" width="9" style="1011" hidden="1" customWidth="1"/>
    <col min="22" max="22" width="0" style="1011" hidden="1" customWidth="1"/>
    <col min="23" max="23" width="9" style="1011" hidden="1" customWidth="1"/>
    <col min="24" max="16384" width="0" style="101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2"/>
      <c r="C53" s="1012"/>
      <c r="D53" s="1012"/>
      <c r="E53" s="1012"/>
      <c r="F53" s="1012"/>
      <c r="G53" s="1012"/>
      <c r="H53" s="1198" t="s">
        <v>552</v>
      </c>
    </row>
    <row r="54" spans="2:8" ht="29.25" customHeight="1" thickBot="1" x14ac:dyDescent="0.25">
      <c r="B54" s="1199" t="s">
        <v>24</v>
      </c>
      <c r="C54" s="1200"/>
      <c r="D54" s="1200"/>
      <c r="E54" s="1201" t="s">
        <v>494</v>
      </c>
      <c r="F54" s="1202" t="s">
        <v>5</v>
      </c>
      <c r="G54" s="1202" t="s">
        <v>6</v>
      </c>
      <c r="H54" s="1203" t="s">
        <v>7</v>
      </c>
    </row>
    <row r="55" spans="2:8" ht="52.5" customHeight="1" x14ac:dyDescent="0.15">
      <c r="B55" s="1204"/>
      <c r="C55" s="1205" t="s">
        <v>118</v>
      </c>
      <c r="D55" s="1205"/>
      <c r="E55" s="1206"/>
      <c r="F55" s="1207">
        <v>1109</v>
      </c>
      <c r="G55" s="1207">
        <v>1131</v>
      </c>
      <c r="H55" s="1208">
        <v>1079</v>
      </c>
    </row>
    <row r="56" spans="2:8" ht="52.5" customHeight="1" x14ac:dyDescent="0.15">
      <c r="B56" s="1209"/>
      <c r="C56" s="1210" t="s">
        <v>553</v>
      </c>
      <c r="D56" s="1210"/>
      <c r="E56" s="1211"/>
      <c r="F56" s="1212">
        <v>916</v>
      </c>
      <c r="G56" s="1212">
        <v>920</v>
      </c>
      <c r="H56" s="1213">
        <v>863</v>
      </c>
    </row>
    <row r="57" spans="2:8" ht="53.25" customHeight="1" x14ac:dyDescent="0.15">
      <c r="B57" s="1209"/>
      <c r="C57" s="1214" t="s">
        <v>123</v>
      </c>
      <c r="D57" s="1214"/>
      <c r="E57" s="1215"/>
      <c r="F57" s="1216">
        <v>6888</v>
      </c>
      <c r="G57" s="1216">
        <v>6489</v>
      </c>
      <c r="H57" s="1217">
        <v>6203</v>
      </c>
    </row>
    <row r="58" spans="2:8" ht="45.75" customHeight="1" x14ac:dyDescent="0.15">
      <c r="B58" s="1218"/>
      <c r="C58" s="1219" t="s">
        <v>554</v>
      </c>
      <c r="D58" s="1220"/>
      <c r="E58" s="1221"/>
      <c r="F58" s="1222">
        <v>2453</v>
      </c>
      <c r="G58" s="1222">
        <v>2413</v>
      </c>
      <c r="H58" s="1223">
        <v>2249</v>
      </c>
    </row>
    <row r="59" spans="2:8" ht="45.75" customHeight="1" x14ac:dyDescent="0.15">
      <c r="B59" s="1218"/>
      <c r="C59" s="1219" t="s">
        <v>555</v>
      </c>
      <c r="D59" s="1220"/>
      <c r="E59" s="1221"/>
      <c r="F59" s="1222">
        <v>2040</v>
      </c>
      <c r="G59" s="1222">
        <v>2000</v>
      </c>
      <c r="H59" s="1223">
        <v>1989</v>
      </c>
    </row>
    <row r="60" spans="2:8" ht="45.75" customHeight="1" x14ac:dyDescent="0.15">
      <c r="B60" s="1218"/>
      <c r="C60" s="1219" t="s">
        <v>556</v>
      </c>
      <c r="D60" s="1220"/>
      <c r="E60" s="1221"/>
      <c r="F60" s="1222">
        <v>1253</v>
      </c>
      <c r="G60" s="1222">
        <v>1124</v>
      </c>
      <c r="H60" s="1223">
        <v>1040</v>
      </c>
    </row>
    <row r="61" spans="2:8" ht="45.75" customHeight="1" x14ac:dyDescent="0.15">
      <c r="B61" s="1218"/>
      <c r="C61" s="1219" t="s">
        <v>557</v>
      </c>
      <c r="D61" s="1220"/>
      <c r="E61" s="1221"/>
      <c r="F61" s="1222">
        <v>1070</v>
      </c>
      <c r="G61" s="1222">
        <v>870</v>
      </c>
      <c r="H61" s="1223">
        <v>835</v>
      </c>
    </row>
    <row r="62" spans="2:8" ht="45.75" customHeight="1" thickBot="1" x14ac:dyDescent="0.2">
      <c r="B62" s="1224"/>
      <c r="C62" s="1225" t="s">
        <v>558</v>
      </c>
      <c r="D62" s="1226"/>
      <c r="E62" s="1227"/>
      <c r="F62" s="1228">
        <v>53</v>
      </c>
      <c r="G62" s="1228">
        <v>41</v>
      </c>
      <c r="H62" s="1229">
        <v>61</v>
      </c>
    </row>
    <row r="63" spans="2:8" ht="52.5" customHeight="1" thickBot="1" x14ac:dyDescent="0.2">
      <c r="B63" s="1230"/>
      <c r="C63" s="1231" t="s">
        <v>559</v>
      </c>
      <c r="D63" s="1231"/>
      <c r="E63" s="1232"/>
      <c r="F63" s="1233">
        <v>8913</v>
      </c>
      <c r="G63" s="1233">
        <v>8540</v>
      </c>
      <c r="H63" s="1234">
        <v>8144</v>
      </c>
    </row>
    <row r="64" spans="2:8" x14ac:dyDescent="0.15"/>
  </sheetData>
  <sheetProtection algorithmName="SHA-512" hashValue="rM7LAXcsvvBFqDQOQLBsyoKtE8yFy/UQQ3N/qohPeekLtP9mY21/fFbxlrvoKJWf+WRIdorpTEsQFrK06pIdzw==" saltValue="FfTmkgUZSdqlSUudIh0a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0" t="s">
        <v>16</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x14ac:dyDescent="0.15">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x14ac:dyDescent="0.15">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x14ac:dyDescent="0.15">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x14ac:dyDescent="0.15">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x14ac:dyDescent="0.15">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row>
    <row r="52" spans="1:109" x14ac:dyDescent="0.15">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58.8</v>
      </c>
      <c r="BQ53" s="39"/>
      <c r="BR53" s="39"/>
      <c r="BS53" s="39"/>
      <c r="BT53" s="39"/>
      <c r="BU53" s="39"/>
      <c r="BV53" s="39"/>
      <c r="BW53" s="39"/>
      <c r="BX53" s="39">
        <v>56.9</v>
      </c>
      <c r="BY53" s="39"/>
      <c r="BZ53" s="39"/>
      <c r="CA53" s="39"/>
      <c r="CB53" s="39"/>
      <c r="CC53" s="39"/>
      <c r="CD53" s="39"/>
      <c r="CE53" s="39"/>
      <c r="CF53" s="39">
        <v>56.9</v>
      </c>
      <c r="CG53" s="39"/>
      <c r="CH53" s="39"/>
      <c r="CI53" s="39"/>
      <c r="CJ53" s="39"/>
      <c r="CK53" s="39"/>
      <c r="CL53" s="39"/>
      <c r="CM53" s="39"/>
      <c r="CN53" s="39">
        <v>54.1</v>
      </c>
      <c r="CO53" s="39"/>
      <c r="CP53" s="39"/>
      <c r="CQ53" s="39"/>
      <c r="CR53" s="39"/>
      <c r="CS53" s="39"/>
      <c r="CT53" s="39"/>
      <c r="CU53" s="39"/>
      <c r="CV53" s="39">
        <v>55.5</v>
      </c>
      <c r="CW53" s="39"/>
      <c r="CX53" s="39"/>
      <c r="CY53" s="39"/>
      <c r="CZ53" s="39"/>
      <c r="DA53" s="39"/>
      <c r="DB53" s="39"/>
      <c r="DC53" s="39"/>
    </row>
    <row r="54" spans="1:109" x14ac:dyDescent="0.15">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9</v>
      </c>
      <c r="BC55" s="56"/>
      <c r="BD55" s="56"/>
      <c r="BE55" s="56"/>
      <c r="BF55" s="56"/>
      <c r="BG55" s="56"/>
      <c r="BH55" s="56"/>
      <c r="BI55" s="56"/>
      <c r="BJ55" s="56"/>
      <c r="BK55" s="56"/>
      <c r="BL55" s="56"/>
      <c r="BM55" s="56"/>
      <c r="BN55" s="56"/>
      <c r="BO55" s="56"/>
      <c r="BP55" s="39">
        <v>0</v>
      </c>
      <c r="BQ55" s="39"/>
      <c r="BR55" s="39"/>
      <c r="BS55" s="39"/>
      <c r="BT55" s="39"/>
      <c r="BU55" s="39"/>
      <c r="BV55" s="39"/>
      <c r="BW55" s="39"/>
      <c r="BX55" s="39">
        <v>0</v>
      </c>
      <c r="BY55" s="39"/>
      <c r="BZ55" s="39"/>
      <c r="CA55" s="39"/>
      <c r="CB55" s="39"/>
      <c r="CC55" s="39"/>
      <c r="CD55" s="39"/>
      <c r="CE55" s="39"/>
      <c r="CF55" s="39">
        <v>0</v>
      </c>
      <c r="CG55" s="39"/>
      <c r="CH55" s="39"/>
      <c r="CI55" s="39"/>
      <c r="CJ55" s="39"/>
      <c r="CK55" s="39"/>
      <c r="CL55" s="39"/>
      <c r="CM55" s="39"/>
      <c r="CN55" s="39">
        <v>0</v>
      </c>
      <c r="CO55" s="39"/>
      <c r="CP55" s="39"/>
      <c r="CQ55" s="39"/>
      <c r="CR55" s="39"/>
      <c r="CS55" s="39"/>
      <c r="CT55" s="39"/>
      <c r="CU55" s="39"/>
      <c r="CV55" s="39">
        <v>0</v>
      </c>
      <c r="CW55" s="39"/>
      <c r="CX55" s="39"/>
      <c r="CY55" s="39"/>
      <c r="CZ55" s="39"/>
      <c r="DA55" s="39"/>
      <c r="DB55" s="39"/>
      <c r="DC55" s="39"/>
    </row>
    <row r="56" spans="1:109" x14ac:dyDescent="0.15">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60.2</v>
      </c>
      <c r="BQ57" s="39"/>
      <c r="BR57" s="39"/>
      <c r="BS57" s="39"/>
      <c r="BT57" s="39"/>
      <c r="BU57" s="39"/>
      <c r="BV57" s="39"/>
      <c r="BW57" s="39"/>
      <c r="BX57" s="39">
        <v>61</v>
      </c>
      <c r="BY57" s="39"/>
      <c r="BZ57" s="39"/>
      <c r="CA57" s="39"/>
      <c r="CB57" s="39"/>
      <c r="CC57" s="39"/>
      <c r="CD57" s="39"/>
      <c r="CE57" s="39"/>
      <c r="CF57" s="39">
        <v>62.9</v>
      </c>
      <c r="CG57" s="39"/>
      <c r="CH57" s="39"/>
      <c r="CI57" s="39"/>
      <c r="CJ57" s="39"/>
      <c r="CK57" s="39"/>
      <c r="CL57" s="39"/>
      <c r="CM57" s="39"/>
      <c r="CN57" s="39">
        <v>62.9</v>
      </c>
      <c r="CO57" s="39"/>
      <c r="CP57" s="39"/>
      <c r="CQ57" s="39"/>
      <c r="CR57" s="39"/>
      <c r="CS57" s="39"/>
      <c r="CT57" s="39"/>
      <c r="CU57" s="39"/>
      <c r="CV57" s="39">
        <v>64.3</v>
      </c>
      <c r="CW57" s="39"/>
      <c r="CX57" s="39"/>
      <c r="CY57" s="39"/>
      <c r="CZ57" s="39"/>
      <c r="DA57" s="39"/>
      <c r="DB57" s="39"/>
      <c r="DC57" s="39"/>
      <c r="DD57" s="23"/>
      <c r="DE57" s="22"/>
    </row>
    <row r="58" spans="1:109" s="18" customFormat="1" x14ac:dyDescent="0.15">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0" t="s">
        <v>15</v>
      </c>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2"/>
    </row>
    <row r="66" spans="2:107" x14ac:dyDescent="0.15">
      <c r="B66" s="10"/>
      <c r="AN66" s="43"/>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5"/>
    </row>
    <row r="67" spans="2:107" x14ac:dyDescent="0.15">
      <c r="B67" s="10"/>
      <c r="AN67" s="43"/>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5"/>
    </row>
    <row r="68" spans="2:107" x14ac:dyDescent="0.15">
      <c r="B68" s="10"/>
      <c r="AN68" s="43"/>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5"/>
    </row>
    <row r="69" spans="2:107" x14ac:dyDescent="0.15">
      <c r="B69" s="10"/>
      <c r="AN69" s="46"/>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x14ac:dyDescent="0.15">
      <c r="B73" s="10"/>
      <c r="G73" s="54"/>
      <c r="H73" s="54"/>
      <c r="I73" s="54"/>
      <c r="J73" s="54"/>
      <c r="K73" s="59"/>
      <c r="L73" s="59"/>
      <c r="M73" s="59"/>
      <c r="N73" s="59"/>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row>
    <row r="74" spans="2:107" x14ac:dyDescent="0.15">
      <c r="B74" s="10"/>
      <c r="G74" s="54"/>
      <c r="H74" s="54"/>
      <c r="I74" s="54"/>
      <c r="J74" s="54"/>
      <c r="K74" s="59"/>
      <c r="L74" s="59"/>
      <c r="M74" s="59"/>
      <c r="N74" s="59"/>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13</v>
      </c>
      <c r="BC75" s="56"/>
      <c r="BD75" s="56"/>
      <c r="BE75" s="56"/>
      <c r="BF75" s="56"/>
      <c r="BG75" s="56"/>
      <c r="BH75" s="56"/>
      <c r="BI75" s="56"/>
      <c r="BJ75" s="56"/>
      <c r="BK75" s="56"/>
      <c r="BL75" s="56"/>
      <c r="BM75" s="56"/>
      <c r="BN75" s="56"/>
      <c r="BO75" s="56"/>
      <c r="BP75" s="39">
        <v>4.2</v>
      </c>
      <c r="BQ75" s="39"/>
      <c r="BR75" s="39"/>
      <c r="BS75" s="39"/>
      <c r="BT75" s="39"/>
      <c r="BU75" s="39"/>
      <c r="BV75" s="39"/>
      <c r="BW75" s="39"/>
      <c r="BX75" s="39">
        <v>4</v>
      </c>
      <c r="BY75" s="39"/>
      <c r="BZ75" s="39"/>
      <c r="CA75" s="39"/>
      <c r="CB75" s="39"/>
      <c r="CC75" s="39"/>
      <c r="CD75" s="39"/>
      <c r="CE75" s="39"/>
      <c r="CF75" s="39">
        <v>3.9</v>
      </c>
      <c r="CG75" s="39"/>
      <c r="CH75" s="39"/>
      <c r="CI75" s="39"/>
      <c r="CJ75" s="39"/>
      <c r="CK75" s="39"/>
      <c r="CL75" s="39"/>
      <c r="CM75" s="39"/>
      <c r="CN75" s="39">
        <v>4.3</v>
      </c>
      <c r="CO75" s="39"/>
      <c r="CP75" s="39"/>
      <c r="CQ75" s="39"/>
      <c r="CR75" s="39"/>
      <c r="CS75" s="39"/>
      <c r="CT75" s="39"/>
      <c r="CU75" s="39"/>
      <c r="CV75" s="39">
        <v>5.5</v>
      </c>
      <c r="CW75" s="39"/>
      <c r="CX75" s="39"/>
      <c r="CY75" s="39"/>
      <c r="CZ75" s="39"/>
      <c r="DA75" s="39"/>
      <c r="DB75" s="39"/>
      <c r="DC75" s="39"/>
    </row>
    <row r="76" spans="2:107" x14ac:dyDescent="0.15">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9"/>
      <c r="H77" s="49"/>
      <c r="I77" s="49"/>
      <c r="J77" s="49"/>
      <c r="K77" s="59"/>
      <c r="L77" s="59"/>
      <c r="M77" s="59"/>
      <c r="N77" s="59"/>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0</v>
      </c>
      <c r="BQ77" s="39"/>
      <c r="BR77" s="39"/>
      <c r="BS77" s="39"/>
      <c r="BT77" s="39"/>
      <c r="BU77" s="39"/>
      <c r="BV77" s="39"/>
      <c r="BW77" s="39"/>
      <c r="BX77" s="39">
        <v>0</v>
      </c>
      <c r="BY77" s="39"/>
      <c r="BZ77" s="39"/>
      <c r="CA77" s="39"/>
      <c r="CB77" s="39"/>
      <c r="CC77" s="39"/>
      <c r="CD77" s="39"/>
      <c r="CE77" s="39"/>
      <c r="CF77" s="39">
        <v>0</v>
      </c>
      <c r="CG77" s="39"/>
      <c r="CH77" s="39"/>
      <c r="CI77" s="39"/>
      <c r="CJ77" s="39"/>
      <c r="CK77" s="39"/>
      <c r="CL77" s="39"/>
      <c r="CM77" s="39"/>
      <c r="CN77" s="39">
        <v>0</v>
      </c>
      <c r="CO77" s="39"/>
      <c r="CP77" s="39"/>
      <c r="CQ77" s="39"/>
      <c r="CR77" s="39"/>
      <c r="CS77" s="39"/>
      <c r="CT77" s="39"/>
      <c r="CU77" s="39"/>
      <c r="CV77" s="39">
        <v>0</v>
      </c>
      <c r="CW77" s="39"/>
      <c r="CX77" s="39"/>
      <c r="CY77" s="39"/>
      <c r="CZ77" s="39"/>
      <c r="DA77" s="39"/>
      <c r="DB77" s="39"/>
      <c r="DC77" s="39"/>
    </row>
    <row r="78" spans="2:107" x14ac:dyDescent="0.15">
      <c r="B78" s="10"/>
      <c r="G78" s="49"/>
      <c r="H78" s="49"/>
      <c r="I78" s="49"/>
      <c r="J78" s="49"/>
      <c r="K78" s="59"/>
      <c r="L78" s="59"/>
      <c r="M78" s="59"/>
      <c r="N78" s="59"/>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9"/>
      <c r="H79" s="49"/>
      <c r="I79" s="58"/>
      <c r="J79" s="58"/>
      <c r="K79" s="60"/>
      <c r="L79" s="60"/>
      <c r="M79" s="60"/>
      <c r="N79" s="60"/>
      <c r="AN79" s="53"/>
      <c r="AO79" s="53"/>
      <c r="AP79" s="53"/>
      <c r="AQ79" s="53"/>
      <c r="AR79" s="53"/>
      <c r="AS79" s="53"/>
      <c r="AT79" s="53"/>
      <c r="AU79" s="53"/>
      <c r="AV79" s="53"/>
      <c r="AW79" s="53"/>
      <c r="AX79" s="53"/>
      <c r="AY79" s="53"/>
      <c r="AZ79" s="53"/>
      <c r="BA79" s="53"/>
      <c r="BB79" s="56" t="s">
        <v>13</v>
      </c>
      <c r="BC79" s="56"/>
      <c r="BD79" s="56"/>
      <c r="BE79" s="56"/>
      <c r="BF79" s="56"/>
      <c r="BG79" s="56"/>
      <c r="BH79" s="56"/>
      <c r="BI79" s="56"/>
      <c r="BJ79" s="56"/>
      <c r="BK79" s="56"/>
      <c r="BL79" s="56"/>
      <c r="BM79" s="56"/>
      <c r="BN79" s="56"/>
      <c r="BO79" s="56"/>
      <c r="BP79" s="39">
        <v>7.3</v>
      </c>
      <c r="BQ79" s="39"/>
      <c r="BR79" s="39"/>
      <c r="BS79" s="39"/>
      <c r="BT79" s="39"/>
      <c r="BU79" s="39"/>
      <c r="BV79" s="39"/>
      <c r="BW79" s="39"/>
      <c r="BX79" s="39">
        <v>7.4</v>
      </c>
      <c r="BY79" s="39"/>
      <c r="BZ79" s="39"/>
      <c r="CA79" s="39"/>
      <c r="CB79" s="39"/>
      <c r="CC79" s="39"/>
      <c r="CD79" s="39"/>
      <c r="CE79" s="39"/>
      <c r="CF79" s="39">
        <v>6.1</v>
      </c>
      <c r="CG79" s="39"/>
      <c r="CH79" s="39"/>
      <c r="CI79" s="39"/>
      <c r="CJ79" s="39"/>
      <c r="CK79" s="39"/>
      <c r="CL79" s="39"/>
      <c r="CM79" s="39"/>
      <c r="CN79" s="39">
        <v>6.4</v>
      </c>
      <c r="CO79" s="39"/>
      <c r="CP79" s="39"/>
      <c r="CQ79" s="39"/>
      <c r="CR79" s="39"/>
      <c r="CS79" s="39"/>
      <c r="CT79" s="39"/>
      <c r="CU79" s="39"/>
      <c r="CV79" s="39">
        <v>6.7</v>
      </c>
      <c r="CW79" s="39"/>
      <c r="CX79" s="39"/>
      <c r="CY79" s="39"/>
      <c r="CZ79" s="39"/>
      <c r="DA79" s="39"/>
      <c r="DB79" s="39"/>
      <c r="DC79" s="39"/>
    </row>
    <row r="80" spans="2:107" x14ac:dyDescent="0.15">
      <c r="B80" s="10"/>
      <c r="G80" s="49"/>
      <c r="H80" s="49"/>
      <c r="I80" s="58"/>
      <c r="J80" s="58"/>
      <c r="K80" s="60"/>
      <c r="L80" s="60"/>
      <c r="M80" s="60"/>
      <c r="N80" s="60"/>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22MJsJMxfHTXb/g074+uFovAegvzn/x7lmpV2xmH43kaa1j9PvyYmQrI4Me+UtKcS1bxWn8RUfymBzVsbS41rw==" saltValue="+3qML8HcCYJ+YBidYMC0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qp8usRlxJOI3IMuLLNl1iQ8ULUBWLD2sF07oRcpV/HN2ZmZjELb5a36UzZS42j/JuWEu8zyM/YM7WrE2ltq0QQ==" saltValue="w72WNDbWUE87/MrWwF53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KuUs9HHHaoOiyZ2HS0vWfM7XmefC6BWYl/mQn6xYi1XhBIPaYYK26Z0XOYLCHIeOOVS2U8eV/S7ENkKhU176A==" saltValue="1Wgcfl7uf8NcVCrcjwnV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1781E-4634-4499-A781-D410F1C293E7}">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304618</v>
      </c>
      <c r="S5" s="348"/>
      <c r="T5" s="348"/>
      <c r="U5" s="348"/>
      <c r="V5" s="348"/>
      <c r="W5" s="348"/>
      <c r="X5" s="348"/>
      <c r="Y5" s="349"/>
      <c r="Z5" s="350">
        <v>4.7</v>
      </c>
      <c r="AA5" s="350"/>
      <c r="AB5" s="350"/>
      <c r="AC5" s="350"/>
      <c r="AD5" s="351">
        <v>304618</v>
      </c>
      <c r="AE5" s="351"/>
      <c r="AF5" s="351"/>
      <c r="AG5" s="351"/>
      <c r="AH5" s="351"/>
      <c r="AI5" s="351"/>
      <c r="AJ5" s="351"/>
      <c r="AK5" s="351"/>
      <c r="AL5" s="352">
        <v>9.9</v>
      </c>
      <c r="AM5" s="353"/>
      <c r="AN5" s="353"/>
      <c r="AO5" s="354"/>
      <c r="AP5" s="344" t="s">
        <v>160</v>
      </c>
      <c r="AQ5" s="345"/>
      <c r="AR5" s="345"/>
      <c r="AS5" s="345"/>
      <c r="AT5" s="345"/>
      <c r="AU5" s="345"/>
      <c r="AV5" s="345"/>
      <c r="AW5" s="345"/>
      <c r="AX5" s="345"/>
      <c r="AY5" s="345"/>
      <c r="AZ5" s="345"/>
      <c r="BA5" s="345"/>
      <c r="BB5" s="345"/>
      <c r="BC5" s="345"/>
      <c r="BD5" s="345"/>
      <c r="BE5" s="345"/>
      <c r="BF5" s="346"/>
      <c r="BG5" s="355">
        <v>304618</v>
      </c>
      <c r="BH5" s="356"/>
      <c r="BI5" s="356"/>
      <c r="BJ5" s="356"/>
      <c r="BK5" s="356"/>
      <c r="BL5" s="356"/>
      <c r="BM5" s="356"/>
      <c r="BN5" s="357"/>
      <c r="BO5" s="358">
        <v>100</v>
      </c>
      <c r="BP5" s="358"/>
      <c r="BQ5" s="358"/>
      <c r="BR5" s="358"/>
      <c r="BS5" s="359" t="s">
        <v>64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100819</v>
      </c>
      <c r="S6" s="356"/>
      <c r="T6" s="356"/>
      <c r="U6" s="356"/>
      <c r="V6" s="356"/>
      <c r="W6" s="356"/>
      <c r="X6" s="356"/>
      <c r="Y6" s="357"/>
      <c r="Z6" s="358">
        <v>1.5</v>
      </c>
      <c r="AA6" s="358"/>
      <c r="AB6" s="358"/>
      <c r="AC6" s="358"/>
      <c r="AD6" s="359">
        <v>100819</v>
      </c>
      <c r="AE6" s="359"/>
      <c r="AF6" s="359"/>
      <c r="AG6" s="359"/>
      <c r="AH6" s="359"/>
      <c r="AI6" s="359"/>
      <c r="AJ6" s="359"/>
      <c r="AK6" s="359"/>
      <c r="AL6" s="364">
        <v>3.3</v>
      </c>
      <c r="AM6" s="365"/>
      <c r="AN6" s="365"/>
      <c r="AO6" s="366"/>
      <c r="AP6" s="361" t="s">
        <v>165</v>
      </c>
      <c r="AQ6" s="362"/>
      <c r="AR6" s="362"/>
      <c r="AS6" s="362"/>
      <c r="AT6" s="362"/>
      <c r="AU6" s="362"/>
      <c r="AV6" s="362"/>
      <c r="AW6" s="362"/>
      <c r="AX6" s="362"/>
      <c r="AY6" s="362"/>
      <c r="AZ6" s="362"/>
      <c r="BA6" s="362"/>
      <c r="BB6" s="362"/>
      <c r="BC6" s="362"/>
      <c r="BD6" s="362"/>
      <c r="BE6" s="362"/>
      <c r="BF6" s="363"/>
      <c r="BG6" s="355">
        <v>304618</v>
      </c>
      <c r="BH6" s="356"/>
      <c r="BI6" s="356"/>
      <c r="BJ6" s="356"/>
      <c r="BK6" s="356"/>
      <c r="BL6" s="356"/>
      <c r="BM6" s="356"/>
      <c r="BN6" s="357"/>
      <c r="BO6" s="358">
        <v>100</v>
      </c>
      <c r="BP6" s="358"/>
      <c r="BQ6" s="358"/>
      <c r="BR6" s="358"/>
      <c r="BS6" s="359" t="s">
        <v>64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52154</v>
      </c>
      <c r="CS6" s="356"/>
      <c r="CT6" s="356"/>
      <c r="CU6" s="356"/>
      <c r="CV6" s="356"/>
      <c r="CW6" s="356"/>
      <c r="CX6" s="356"/>
      <c r="CY6" s="357"/>
      <c r="CZ6" s="352">
        <v>0.8</v>
      </c>
      <c r="DA6" s="353"/>
      <c r="DB6" s="353"/>
      <c r="DC6" s="367"/>
      <c r="DD6" s="368" t="s">
        <v>64</v>
      </c>
      <c r="DE6" s="356"/>
      <c r="DF6" s="356"/>
      <c r="DG6" s="356"/>
      <c r="DH6" s="356"/>
      <c r="DI6" s="356"/>
      <c r="DJ6" s="356"/>
      <c r="DK6" s="356"/>
      <c r="DL6" s="356"/>
      <c r="DM6" s="356"/>
      <c r="DN6" s="356"/>
      <c r="DO6" s="356"/>
      <c r="DP6" s="357"/>
      <c r="DQ6" s="368">
        <v>52124</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241</v>
      </c>
      <c r="S7" s="356"/>
      <c r="T7" s="356"/>
      <c r="U7" s="356"/>
      <c r="V7" s="356"/>
      <c r="W7" s="356"/>
      <c r="X7" s="356"/>
      <c r="Y7" s="357"/>
      <c r="Z7" s="358">
        <v>0</v>
      </c>
      <c r="AA7" s="358"/>
      <c r="AB7" s="358"/>
      <c r="AC7" s="358"/>
      <c r="AD7" s="359">
        <v>241</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112089</v>
      </c>
      <c r="BH7" s="356"/>
      <c r="BI7" s="356"/>
      <c r="BJ7" s="356"/>
      <c r="BK7" s="356"/>
      <c r="BL7" s="356"/>
      <c r="BM7" s="356"/>
      <c r="BN7" s="357"/>
      <c r="BO7" s="358">
        <v>36.799999999999997</v>
      </c>
      <c r="BP7" s="358"/>
      <c r="BQ7" s="358"/>
      <c r="BR7" s="358"/>
      <c r="BS7" s="359" t="s">
        <v>64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1328160</v>
      </c>
      <c r="CS7" s="356"/>
      <c r="CT7" s="356"/>
      <c r="CU7" s="356"/>
      <c r="CV7" s="356"/>
      <c r="CW7" s="356"/>
      <c r="CX7" s="356"/>
      <c r="CY7" s="357"/>
      <c r="CZ7" s="358">
        <v>20.6</v>
      </c>
      <c r="DA7" s="358"/>
      <c r="DB7" s="358"/>
      <c r="DC7" s="358"/>
      <c r="DD7" s="368">
        <v>281458</v>
      </c>
      <c r="DE7" s="356"/>
      <c r="DF7" s="356"/>
      <c r="DG7" s="356"/>
      <c r="DH7" s="356"/>
      <c r="DI7" s="356"/>
      <c r="DJ7" s="356"/>
      <c r="DK7" s="356"/>
      <c r="DL7" s="356"/>
      <c r="DM7" s="356"/>
      <c r="DN7" s="356"/>
      <c r="DO7" s="356"/>
      <c r="DP7" s="357"/>
      <c r="DQ7" s="368">
        <v>904674</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1398</v>
      </c>
      <c r="S8" s="356"/>
      <c r="T8" s="356"/>
      <c r="U8" s="356"/>
      <c r="V8" s="356"/>
      <c r="W8" s="356"/>
      <c r="X8" s="356"/>
      <c r="Y8" s="357"/>
      <c r="Z8" s="358">
        <v>0</v>
      </c>
      <c r="AA8" s="358"/>
      <c r="AB8" s="358"/>
      <c r="AC8" s="358"/>
      <c r="AD8" s="359">
        <v>1398</v>
      </c>
      <c r="AE8" s="359"/>
      <c r="AF8" s="359"/>
      <c r="AG8" s="359"/>
      <c r="AH8" s="359"/>
      <c r="AI8" s="359"/>
      <c r="AJ8" s="359"/>
      <c r="AK8" s="359"/>
      <c r="AL8" s="364">
        <v>0</v>
      </c>
      <c r="AM8" s="365"/>
      <c r="AN8" s="365"/>
      <c r="AO8" s="366"/>
      <c r="AP8" s="361" t="s">
        <v>171</v>
      </c>
      <c r="AQ8" s="362"/>
      <c r="AR8" s="362"/>
      <c r="AS8" s="362"/>
      <c r="AT8" s="362"/>
      <c r="AU8" s="362"/>
      <c r="AV8" s="362"/>
      <c r="AW8" s="362"/>
      <c r="AX8" s="362"/>
      <c r="AY8" s="362"/>
      <c r="AZ8" s="362"/>
      <c r="BA8" s="362"/>
      <c r="BB8" s="362"/>
      <c r="BC8" s="362"/>
      <c r="BD8" s="362"/>
      <c r="BE8" s="362"/>
      <c r="BF8" s="363"/>
      <c r="BG8" s="355">
        <v>4910</v>
      </c>
      <c r="BH8" s="356"/>
      <c r="BI8" s="356"/>
      <c r="BJ8" s="356"/>
      <c r="BK8" s="356"/>
      <c r="BL8" s="356"/>
      <c r="BM8" s="356"/>
      <c r="BN8" s="357"/>
      <c r="BO8" s="358">
        <v>1.6</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870398</v>
      </c>
      <c r="CS8" s="356"/>
      <c r="CT8" s="356"/>
      <c r="CU8" s="356"/>
      <c r="CV8" s="356"/>
      <c r="CW8" s="356"/>
      <c r="CX8" s="356"/>
      <c r="CY8" s="357"/>
      <c r="CZ8" s="358">
        <v>13.5</v>
      </c>
      <c r="DA8" s="358"/>
      <c r="DB8" s="358"/>
      <c r="DC8" s="358"/>
      <c r="DD8" s="368">
        <v>2595</v>
      </c>
      <c r="DE8" s="356"/>
      <c r="DF8" s="356"/>
      <c r="DG8" s="356"/>
      <c r="DH8" s="356"/>
      <c r="DI8" s="356"/>
      <c r="DJ8" s="356"/>
      <c r="DK8" s="356"/>
      <c r="DL8" s="356"/>
      <c r="DM8" s="356"/>
      <c r="DN8" s="356"/>
      <c r="DO8" s="356"/>
      <c r="DP8" s="357"/>
      <c r="DQ8" s="368">
        <v>531444</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1564</v>
      </c>
      <c r="S9" s="356"/>
      <c r="T9" s="356"/>
      <c r="U9" s="356"/>
      <c r="V9" s="356"/>
      <c r="W9" s="356"/>
      <c r="X9" s="356"/>
      <c r="Y9" s="357"/>
      <c r="Z9" s="358">
        <v>0</v>
      </c>
      <c r="AA9" s="358"/>
      <c r="AB9" s="358"/>
      <c r="AC9" s="358"/>
      <c r="AD9" s="359">
        <v>1564</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99424</v>
      </c>
      <c r="BH9" s="356"/>
      <c r="BI9" s="356"/>
      <c r="BJ9" s="356"/>
      <c r="BK9" s="356"/>
      <c r="BL9" s="356"/>
      <c r="BM9" s="356"/>
      <c r="BN9" s="357"/>
      <c r="BO9" s="358">
        <v>32.6</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706015</v>
      </c>
      <c r="CS9" s="356"/>
      <c r="CT9" s="356"/>
      <c r="CU9" s="356"/>
      <c r="CV9" s="356"/>
      <c r="CW9" s="356"/>
      <c r="CX9" s="356"/>
      <c r="CY9" s="357"/>
      <c r="CZ9" s="358">
        <v>10.9</v>
      </c>
      <c r="DA9" s="358"/>
      <c r="DB9" s="358"/>
      <c r="DC9" s="358"/>
      <c r="DD9" s="368">
        <v>96602</v>
      </c>
      <c r="DE9" s="356"/>
      <c r="DF9" s="356"/>
      <c r="DG9" s="356"/>
      <c r="DH9" s="356"/>
      <c r="DI9" s="356"/>
      <c r="DJ9" s="356"/>
      <c r="DK9" s="356"/>
      <c r="DL9" s="356"/>
      <c r="DM9" s="356"/>
      <c r="DN9" s="356"/>
      <c r="DO9" s="356"/>
      <c r="DP9" s="357"/>
      <c r="DQ9" s="368">
        <v>437441</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5478</v>
      </c>
      <c r="BH10" s="356"/>
      <c r="BI10" s="356"/>
      <c r="BJ10" s="356"/>
      <c r="BK10" s="356"/>
      <c r="BL10" s="356"/>
      <c r="BM10" s="356"/>
      <c r="BN10" s="357"/>
      <c r="BO10" s="358">
        <v>1.8</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83607</v>
      </c>
      <c r="S11" s="356"/>
      <c r="T11" s="356"/>
      <c r="U11" s="356"/>
      <c r="V11" s="356"/>
      <c r="W11" s="356"/>
      <c r="X11" s="356"/>
      <c r="Y11" s="357"/>
      <c r="Z11" s="364">
        <v>1.3</v>
      </c>
      <c r="AA11" s="365"/>
      <c r="AB11" s="365"/>
      <c r="AC11" s="370"/>
      <c r="AD11" s="368">
        <v>83607</v>
      </c>
      <c r="AE11" s="356"/>
      <c r="AF11" s="356"/>
      <c r="AG11" s="356"/>
      <c r="AH11" s="356"/>
      <c r="AI11" s="356"/>
      <c r="AJ11" s="356"/>
      <c r="AK11" s="357"/>
      <c r="AL11" s="364">
        <v>2.7</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2277</v>
      </c>
      <c r="BH11" s="356"/>
      <c r="BI11" s="356"/>
      <c r="BJ11" s="356"/>
      <c r="BK11" s="356"/>
      <c r="BL11" s="356"/>
      <c r="BM11" s="356"/>
      <c r="BN11" s="357"/>
      <c r="BO11" s="358">
        <v>0.7</v>
      </c>
      <c r="BP11" s="358"/>
      <c r="BQ11" s="358"/>
      <c r="BR11" s="358"/>
      <c r="BS11" s="359" t="s">
        <v>64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885592</v>
      </c>
      <c r="CS11" s="356"/>
      <c r="CT11" s="356"/>
      <c r="CU11" s="356"/>
      <c r="CV11" s="356"/>
      <c r="CW11" s="356"/>
      <c r="CX11" s="356"/>
      <c r="CY11" s="357"/>
      <c r="CZ11" s="358">
        <v>13.7</v>
      </c>
      <c r="DA11" s="358"/>
      <c r="DB11" s="358"/>
      <c r="DC11" s="358"/>
      <c r="DD11" s="368">
        <v>446547</v>
      </c>
      <c r="DE11" s="356"/>
      <c r="DF11" s="356"/>
      <c r="DG11" s="356"/>
      <c r="DH11" s="356"/>
      <c r="DI11" s="356"/>
      <c r="DJ11" s="356"/>
      <c r="DK11" s="356"/>
      <c r="DL11" s="356"/>
      <c r="DM11" s="356"/>
      <c r="DN11" s="356"/>
      <c r="DO11" s="356"/>
      <c r="DP11" s="357"/>
      <c r="DQ11" s="368">
        <v>321915</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155140</v>
      </c>
      <c r="BH12" s="356"/>
      <c r="BI12" s="356"/>
      <c r="BJ12" s="356"/>
      <c r="BK12" s="356"/>
      <c r="BL12" s="356"/>
      <c r="BM12" s="356"/>
      <c r="BN12" s="357"/>
      <c r="BO12" s="358">
        <v>50.9</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87200</v>
      </c>
      <c r="CS12" s="356"/>
      <c r="CT12" s="356"/>
      <c r="CU12" s="356"/>
      <c r="CV12" s="356"/>
      <c r="CW12" s="356"/>
      <c r="CX12" s="356"/>
      <c r="CY12" s="357"/>
      <c r="CZ12" s="358">
        <v>1.4</v>
      </c>
      <c r="DA12" s="358"/>
      <c r="DB12" s="358"/>
      <c r="DC12" s="358"/>
      <c r="DD12" s="368">
        <v>2497</v>
      </c>
      <c r="DE12" s="356"/>
      <c r="DF12" s="356"/>
      <c r="DG12" s="356"/>
      <c r="DH12" s="356"/>
      <c r="DI12" s="356"/>
      <c r="DJ12" s="356"/>
      <c r="DK12" s="356"/>
      <c r="DL12" s="356"/>
      <c r="DM12" s="356"/>
      <c r="DN12" s="356"/>
      <c r="DO12" s="356"/>
      <c r="DP12" s="357"/>
      <c r="DQ12" s="368">
        <v>60459</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151033</v>
      </c>
      <c r="BH13" s="356"/>
      <c r="BI13" s="356"/>
      <c r="BJ13" s="356"/>
      <c r="BK13" s="356"/>
      <c r="BL13" s="356"/>
      <c r="BM13" s="356"/>
      <c r="BN13" s="357"/>
      <c r="BO13" s="358">
        <v>49.6</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638186</v>
      </c>
      <c r="CS13" s="356"/>
      <c r="CT13" s="356"/>
      <c r="CU13" s="356"/>
      <c r="CV13" s="356"/>
      <c r="CW13" s="356"/>
      <c r="CX13" s="356"/>
      <c r="CY13" s="357"/>
      <c r="CZ13" s="358">
        <v>9.9</v>
      </c>
      <c r="DA13" s="358"/>
      <c r="DB13" s="358"/>
      <c r="DC13" s="358"/>
      <c r="DD13" s="368">
        <v>410768</v>
      </c>
      <c r="DE13" s="356"/>
      <c r="DF13" s="356"/>
      <c r="DG13" s="356"/>
      <c r="DH13" s="356"/>
      <c r="DI13" s="356"/>
      <c r="DJ13" s="356"/>
      <c r="DK13" s="356"/>
      <c r="DL13" s="356"/>
      <c r="DM13" s="356"/>
      <c r="DN13" s="356"/>
      <c r="DO13" s="356"/>
      <c r="DP13" s="357"/>
      <c r="DQ13" s="368">
        <v>168529</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480</v>
      </c>
      <c r="S14" s="356"/>
      <c r="T14" s="356"/>
      <c r="U14" s="356"/>
      <c r="V14" s="356"/>
      <c r="W14" s="356"/>
      <c r="X14" s="356"/>
      <c r="Y14" s="357"/>
      <c r="Z14" s="358">
        <v>0</v>
      </c>
      <c r="AA14" s="358"/>
      <c r="AB14" s="358"/>
      <c r="AC14" s="358"/>
      <c r="AD14" s="359">
        <v>480</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17357</v>
      </c>
      <c r="BH14" s="356"/>
      <c r="BI14" s="356"/>
      <c r="BJ14" s="356"/>
      <c r="BK14" s="356"/>
      <c r="BL14" s="356"/>
      <c r="BM14" s="356"/>
      <c r="BN14" s="357"/>
      <c r="BO14" s="358">
        <v>5.7</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281688</v>
      </c>
      <c r="CS14" s="356"/>
      <c r="CT14" s="356"/>
      <c r="CU14" s="356"/>
      <c r="CV14" s="356"/>
      <c r="CW14" s="356"/>
      <c r="CX14" s="356"/>
      <c r="CY14" s="357"/>
      <c r="CZ14" s="358">
        <v>4.4000000000000004</v>
      </c>
      <c r="DA14" s="358"/>
      <c r="DB14" s="358"/>
      <c r="DC14" s="358"/>
      <c r="DD14" s="368">
        <v>103908</v>
      </c>
      <c r="DE14" s="356"/>
      <c r="DF14" s="356"/>
      <c r="DG14" s="356"/>
      <c r="DH14" s="356"/>
      <c r="DI14" s="356"/>
      <c r="DJ14" s="356"/>
      <c r="DK14" s="356"/>
      <c r="DL14" s="356"/>
      <c r="DM14" s="356"/>
      <c r="DN14" s="356"/>
      <c r="DO14" s="356"/>
      <c r="DP14" s="357"/>
      <c r="DQ14" s="368">
        <v>179326</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20032</v>
      </c>
      <c r="BH15" s="356"/>
      <c r="BI15" s="356"/>
      <c r="BJ15" s="356"/>
      <c r="BK15" s="356"/>
      <c r="BL15" s="356"/>
      <c r="BM15" s="356"/>
      <c r="BN15" s="357"/>
      <c r="BO15" s="358">
        <v>6.6</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571446</v>
      </c>
      <c r="CS15" s="356"/>
      <c r="CT15" s="356"/>
      <c r="CU15" s="356"/>
      <c r="CV15" s="356"/>
      <c r="CW15" s="356"/>
      <c r="CX15" s="356"/>
      <c r="CY15" s="357"/>
      <c r="CZ15" s="358">
        <v>8.9</v>
      </c>
      <c r="DA15" s="358"/>
      <c r="DB15" s="358"/>
      <c r="DC15" s="358"/>
      <c r="DD15" s="368">
        <v>111087</v>
      </c>
      <c r="DE15" s="356"/>
      <c r="DF15" s="356"/>
      <c r="DG15" s="356"/>
      <c r="DH15" s="356"/>
      <c r="DI15" s="356"/>
      <c r="DJ15" s="356"/>
      <c r="DK15" s="356"/>
      <c r="DL15" s="356"/>
      <c r="DM15" s="356"/>
      <c r="DN15" s="356"/>
      <c r="DO15" s="356"/>
      <c r="DP15" s="357"/>
      <c r="DQ15" s="368">
        <v>384738</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4052</v>
      </c>
      <c r="S16" s="356"/>
      <c r="T16" s="356"/>
      <c r="U16" s="356"/>
      <c r="V16" s="356"/>
      <c r="W16" s="356"/>
      <c r="X16" s="356"/>
      <c r="Y16" s="357"/>
      <c r="Z16" s="358">
        <v>0.1</v>
      </c>
      <c r="AA16" s="358"/>
      <c r="AB16" s="358"/>
      <c r="AC16" s="358"/>
      <c r="AD16" s="359">
        <v>4052</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191068</v>
      </c>
      <c r="CS16" s="356"/>
      <c r="CT16" s="356"/>
      <c r="CU16" s="356"/>
      <c r="CV16" s="356"/>
      <c r="CW16" s="356"/>
      <c r="CX16" s="356"/>
      <c r="CY16" s="357"/>
      <c r="CZ16" s="358">
        <v>3</v>
      </c>
      <c r="DA16" s="358"/>
      <c r="DB16" s="358"/>
      <c r="DC16" s="358"/>
      <c r="DD16" s="368" t="s">
        <v>64</v>
      </c>
      <c r="DE16" s="356"/>
      <c r="DF16" s="356"/>
      <c r="DG16" s="356"/>
      <c r="DH16" s="356"/>
      <c r="DI16" s="356"/>
      <c r="DJ16" s="356"/>
      <c r="DK16" s="356"/>
      <c r="DL16" s="356"/>
      <c r="DM16" s="356"/>
      <c r="DN16" s="356"/>
      <c r="DO16" s="356"/>
      <c r="DP16" s="357"/>
      <c r="DQ16" s="368">
        <v>25721</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4733</v>
      </c>
      <c r="S17" s="356"/>
      <c r="T17" s="356"/>
      <c r="U17" s="356"/>
      <c r="V17" s="356"/>
      <c r="W17" s="356"/>
      <c r="X17" s="356"/>
      <c r="Y17" s="357"/>
      <c r="Z17" s="358">
        <v>0.1</v>
      </c>
      <c r="AA17" s="358"/>
      <c r="AB17" s="358"/>
      <c r="AC17" s="358"/>
      <c r="AD17" s="359">
        <v>4733</v>
      </c>
      <c r="AE17" s="359"/>
      <c r="AF17" s="359"/>
      <c r="AG17" s="359"/>
      <c r="AH17" s="359"/>
      <c r="AI17" s="359"/>
      <c r="AJ17" s="359"/>
      <c r="AK17" s="359"/>
      <c r="AL17" s="364">
        <v>0.2</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836348</v>
      </c>
      <c r="CS17" s="356"/>
      <c r="CT17" s="356"/>
      <c r="CU17" s="356"/>
      <c r="CV17" s="356"/>
      <c r="CW17" s="356"/>
      <c r="CX17" s="356"/>
      <c r="CY17" s="357"/>
      <c r="CZ17" s="358">
        <v>13</v>
      </c>
      <c r="DA17" s="358"/>
      <c r="DB17" s="358"/>
      <c r="DC17" s="358"/>
      <c r="DD17" s="368" t="s">
        <v>64</v>
      </c>
      <c r="DE17" s="356"/>
      <c r="DF17" s="356"/>
      <c r="DG17" s="356"/>
      <c r="DH17" s="356"/>
      <c r="DI17" s="356"/>
      <c r="DJ17" s="356"/>
      <c r="DK17" s="356"/>
      <c r="DL17" s="356"/>
      <c r="DM17" s="356"/>
      <c r="DN17" s="356"/>
      <c r="DO17" s="356"/>
      <c r="DP17" s="357"/>
      <c r="DQ17" s="368">
        <v>836348</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1076</v>
      </c>
      <c r="S18" s="356"/>
      <c r="T18" s="356"/>
      <c r="U18" s="356"/>
      <c r="V18" s="356"/>
      <c r="W18" s="356"/>
      <c r="X18" s="356"/>
      <c r="Y18" s="357"/>
      <c r="Z18" s="358">
        <v>0</v>
      </c>
      <c r="AA18" s="358"/>
      <c r="AB18" s="358"/>
      <c r="AC18" s="358"/>
      <c r="AD18" s="359">
        <v>1076</v>
      </c>
      <c r="AE18" s="359"/>
      <c r="AF18" s="359"/>
      <c r="AG18" s="359"/>
      <c r="AH18" s="359"/>
      <c r="AI18" s="359"/>
      <c r="AJ18" s="359"/>
      <c r="AK18" s="359"/>
      <c r="AL18" s="364">
        <v>0</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1076</v>
      </c>
      <c r="S19" s="356"/>
      <c r="T19" s="356"/>
      <c r="U19" s="356"/>
      <c r="V19" s="356"/>
      <c r="W19" s="356"/>
      <c r="X19" s="356"/>
      <c r="Y19" s="357"/>
      <c r="Z19" s="358">
        <v>0</v>
      </c>
      <c r="AA19" s="358"/>
      <c r="AB19" s="358"/>
      <c r="AC19" s="358"/>
      <c r="AD19" s="359">
        <v>1076</v>
      </c>
      <c r="AE19" s="359"/>
      <c r="AF19" s="359"/>
      <c r="AG19" s="359"/>
      <c r="AH19" s="359"/>
      <c r="AI19" s="359"/>
      <c r="AJ19" s="359"/>
      <c r="AK19" s="359"/>
      <c r="AL19" s="364">
        <v>0</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t="s">
        <v>64</v>
      </c>
      <c r="S20" s="356"/>
      <c r="T20" s="356"/>
      <c r="U20" s="356"/>
      <c r="V20" s="356"/>
      <c r="W20" s="356"/>
      <c r="X20" s="356"/>
      <c r="Y20" s="357"/>
      <c r="Z20" s="358" t="s">
        <v>64</v>
      </c>
      <c r="AA20" s="358"/>
      <c r="AB20" s="358"/>
      <c r="AC20" s="358"/>
      <c r="AD20" s="359" t="s">
        <v>64</v>
      </c>
      <c r="AE20" s="359"/>
      <c r="AF20" s="359"/>
      <c r="AG20" s="359"/>
      <c r="AH20" s="359"/>
      <c r="AI20" s="359"/>
      <c r="AJ20" s="359"/>
      <c r="AK20" s="359"/>
      <c r="AL20" s="364" t="s">
        <v>64</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6448255</v>
      </c>
      <c r="CS20" s="356"/>
      <c r="CT20" s="356"/>
      <c r="CU20" s="356"/>
      <c r="CV20" s="356"/>
      <c r="CW20" s="356"/>
      <c r="CX20" s="356"/>
      <c r="CY20" s="357"/>
      <c r="CZ20" s="358">
        <v>100</v>
      </c>
      <c r="DA20" s="358"/>
      <c r="DB20" s="358"/>
      <c r="DC20" s="358"/>
      <c r="DD20" s="368">
        <v>1455462</v>
      </c>
      <c r="DE20" s="356"/>
      <c r="DF20" s="356"/>
      <c r="DG20" s="356"/>
      <c r="DH20" s="356"/>
      <c r="DI20" s="356"/>
      <c r="DJ20" s="356"/>
      <c r="DK20" s="356"/>
      <c r="DL20" s="356"/>
      <c r="DM20" s="356"/>
      <c r="DN20" s="356"/>
      <c r="DO20" s="356"/>
      <c r="DP20" s="357"/>
      <c r="DQ20" s="368">
        <v>3902719</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2945490</v>
      </c>
      <c r="S21" s="356"/>
      <c r="T21" s="356"/>
      <c r="U21" s="356"/>
      <c r="V21" s="356"/>
      <c r="W21" s="356"/>
      <c r="X21" s="356"/>
      <c r="Y21" s="357"/>
      <c r="Z21" s="358">
        <v>45.2</v>
      </c>
      <c r="AA21" s="358"/>
      <c r="AB21" s="358"/>
      <c r="AC21" s="358"/>
      <c r="AD21" s="359">
        <v>2586089</v>
      </c>
      <c r="AE21" s="359"/>
      <c r="AF21" s="359"/>
      <c r="AG21" s="359"/>
      <c r="AH21" s="359"/>
      <c r="AI21" s="359"/>
      <c r="AJ21" s="359"/>
      <c r="AK21" s="359"/>
      <c r="AL21" s="364">
        <v>83.7</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2586089</v>
      </c>
      <c r="S22" s="356"/>
      <c r="T22" s="356"/>
      <c r="U22" s="356"/>
      <c r="V22" s="356"/>
      <c r="W22" s="356"/>
      <c r="X22" s="356"/>
      <c r="Y22" s="357"/>
      <c r="Z22" s="358">
        <v>39.700000000000003</v>
      </c>
      <c r="AA22" s="358"/>
      <c r="AB22" s="358"/>
      <c r="AC22" s="358"/>
      <c r="AD22" s="359">
        <v>2586089</v>
      </c>
      <c r="AE22" s="359"/>
      <c r="AF22" s="359"/>
      <c r="AG22" s="359"/>
      <c r="AH22" s="359"/>
      <c r="AI22" s="359"/>
      <c r="AJ22" s="359"/>
      <c r="AK22" s="359"/>
      <c r="AL22" s="364">
        <v>83.7</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359401</v>
      </c>
      <c r="S23" s="356"/>
      <c r="T23" s="356"/>
      <c r="U23" s="356"/>
      <c r="V23" s="356"/>
      <c r="W23" s="356"/>
      <c r="X23" s="356"/>
      <c r="Y23" s="357"/>
      <c r="Z23" s="358">
        <v>5.5</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1821190</v>
      </c>
      <c r="CS24" s="348"/>
      <c r="CT24" s="348"/>
      <c r="CU24" s="348"/>
      <c r="CV24" s="348"/>
      <c r="CW24" s="348"/>
      <c r="CX24" s="348"/>
      <c r="CY24" s="349"/>
      <c r="CZ24" s="352">
        <v>28.2</v>
      </c>
      <c r="DA24" s="353"/>
      <c r="DB24" s="353"/>
      <c r="DC24" s="367"/>
      <c r="DD24" s="388">
        <v>1652424</v>
      </c>
      <c r="DE24" s="348"/>
      <c r="DF24" s="348"/>
      <c r="DG24" s="348"/>
      <c r="DH24" s="348"/>
      <c r="DI24" s="348"/>
      <c r="DJ24" s="348"/>
      <c r="DK24" s="349"/>
      <c r="DL24" s="388">
        <v>1479689</v>
      </c>
      <c r="DM24" s="348"/>
      <c r="DN24" s="348"/>
      <c r="DO24" s="348"/>
      <c r="DP24" s="348"/>
      <c r="DQ24" s="348"/>
      <c r="DR24" s="348"/>
      <c r="DS24" s="348"/>
      <c r="DT24" s="348"/>
      <c r="DU24" s="348"/>
      <c r="DV24" s="349"/>
      <c r="DW24" s="352">
        <v>47.7</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3448078</v>
      </c>
      <c r="S25" s="356"/>
      <c r="T25" s="356"/>
      <c r="U25" s="356"/>
      <c r="V25" s="356"/>
      <c r="W25" s="356"/>
      <c r="X25" s="356"/>
      <c r="Y25" s="357"/>
      <c r="Z25" s="358">
        <v>52.9</v>
      </c>
      <c r="AA25" s="358"/>
      <c r="AB25" s="358"/>
      <c r="AC25" s="358"/>
      <c r="AD25" s="359">
        <v>3088677</v>
      </c>
      <c r="AE25" s="359"/>
      <c r="AF25" s="359"/>
      <c r="AG25" s="359"/>
      <c r="AH25" s="359"/>
      <c r="AI25" s="359"/>
      <c r="AJ25" s="359"/>
      <c r="AK25" s="359"/>
      <c r="AL25" s="364">
        <v>100</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676514</v>
      </c>
      <c r="CS25" s="389"/>
      <c r="CT25" s="389"/>
      <c r="CU25" s="389"/>
      <c r="CV25" s="389"/>
      <c r="CW25" s="389"/>
      <c r="CX25" s="389"/>
      <c r="CY25" s="390"/>
      <c r="CZ25" s="364">
        <v>10.5</v>
      </c>
      <c r="DA25" s="391"/>
      <c r="DB25" s="391"/>
      <c r="DC25" s="392"/>
      <c r="DD25" s="368">
        <v>644583</v>
      </c>
      <c r="DE25" s="389"/>
      <c r="DF25" s="389"/>
      <c r="DG25" s="389"/>
      <c r="DH25" s="389"/>
      <c r="DI25" s="389"/>
      <c r="DJ25" s="389"/>
      <c r="DK25" s="390"/>
      <c r="DL25" s="368">
        <v>643590</v>
      </c>
      <c r="DM25" s="389"/>
      <c r="DN25" s="389"/>
      <c r="DO25" s="389"/>
      <c r="DP25" s="389"/>
      <c r="DQ25" s="389"/>
      <c r="DR25" s="389"/>
      <c r="DS25" s="389"/>
      <c r="DT25" s="389"/>
      <c r="DU25" s="389"/>
      <c r="DV25" s="390"/>
      <c r="DW25" s="364">
        <v>20.8</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t="s">
        <v>64</v>
      </c>
      <c r="S26" s="356"/>
      <c r="T26" s="356"/>
      <c r="U26" s="356"/>
      <c r="V26" s="356"/>
      <c r="W26" s="356"/>
      <c r="X26" s="356"/>
      <c r="Y26" s="357"/>
      <c r="Z26" s="358" t="s">
        <v>64</v>
      </c>
      <c r="AA26" s="358"/>
      <c r="AB26" s="358"/>
      <c r="AC26" s="358"/>
      <c r="AD26" s="359" t="s">
        <v>64</v>
      </c>
      <c r="AE26" s="359"/>
      <c r="AF26" s="359"/>
      <c r="AG26" s="359"/>
      <c r="AH26" s="359"/>
      <c r="AI26" s="359"/>
      <c r="AJ26" s="359"/>
      <c r="AK26" s="359"/>
      <c r="AL26" s="364" t="s">
        <v>64</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375096</v>
      </c>
      <c r="CS26" s="356"/>
      <c r="CT26" s="356"/>
      <c r="CU26" s="356"/>
      <c r="CV26" s="356"/>
      <c r="CW26" s="356"/>
      <c r="CX26" s="356"/>
      <c r="CY26" s="357"/>
      <c r="CZ26" s="364">
        <v>5.8</v>
      </c>
      <c r="DA26" s="391"/>
      <c r="DB26" s="391"/>
      <c r="DC26" s="392"/>
      <c r="DD26" s="368">
        <v>357860</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21678</v>
      </c>
      <c r="S27" s="356"/>
      <c r="T27" s="356"/>
      <c r="U27" s="356"/>
      <c r="V27" s="356"/>
      <c r="W27" s="356"/>
      <c r="X27" s="356"/>
      <c r="Y27" s="357"/>
      <c r="Z27" s="358">
        <v>0.3</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304618</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308328</v>
      </c>
      <c r="CS27" s="389"/>
      <c r="CT27" s="389"/>
      <c r="CU27" s="389"/>
      <c r="CV27" s="389"/>
      <c r="CW27" s="389"/>
      <c r="CX27" s="389"/>
      <c r="CY27" s="390"/>
      <c r="CZ27" s="364">
        <v>4.8</v>
      </c>
      <c r="DA27" s="391"/>
      <c r="DB27" s="391"/>
      <c r="DC27" s="392"/>
      <c r="DD27" s="368">
        <v>171493</v>
      </c>
      <c r="DE27" s="389"/>
      <c r="DF27" s="389"/>
      <c r="DG27" s="389"/>
      <c r="DH27" s="389"/>
      <c r="DI27" s="389"/>
      <c r="DJ27" s="389"/>
      <c r="DK27" s="390"/>
      <c r="DL27" s="368">
        <v>91523</v>
      </c>
      <c r="DM27" s="389"/>
      <c r="DN27" s="389"/>
      <c r="DO27" s="389"/>
      <c r="DP27" s="389"/>
      <c r="DQ27" s="389"/>
      <c r="DR27" s="389"/>
      <c r="DS27" s="389"/>
      <c r="DT27" s="389"/>
      <c r="DU27" s="389"/>
      <c r="DV27" s="390"/>
      <c r="DW27" s="364">
        <v>3</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93400</v>
      </c>
      <c r="S28" s="356"/>
      <c r="T28" s="356"/>
      <c r="U28" s="356"/>
      <c r="V28" s="356"/>
      <c r="W28" s="356"/>
      <c r="X28" s="356"/>
      <c r="Y28" s="357"/>
      <c r="Z28" s="358">
        <v>1.4</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836348</v>
      </c>
      <c r="CS28" s="356"/>
      <c r="CT28" s="356"/>
      <c r="CU28" s="356"/>
      <c r="CV28" s="356"/>
      <c r="CW28" s="356"/>
      <c r="CX28" s="356"/>
      <c r="CY28" s="357"/>
      <c r="CZ28" s="364">
        <v>13</v>
      </c>
      <c r="DA28" s="391"/>
      <c r="DB28" s="391"/>
      <c r="DC28" s="392"/>
      <c r="DD28" s="368">
        <v>836348</v>
      </c>
      <c r="DE28" s="356"/>
      <c r="DF28" s="356"/>
      <c r="DG28" s="356"/>
      <c r="DH28" s="356"/>
      <c r="DI28" s="356"/>
      <c r="DJ28" s="356"/>
      <c r="DK28" s="357"/>
      <c r="DL28" s="368">
        <v>744576</v>
      </c>
      <c r="DM28" s="356"/>
      <c r="DN28" s="356"/>
      <c r="DO28" s="356"/>
      <c r="DP28" s="356"/>
      <c r="DQ28" s="356"/>
      <c r="DR28" s="356"/>
      <c r="DS28" s="356"/>
      <c r="DT28" s="356"/>
      <c r="DU28" s="356"/>
      <c r="DV28" s="357"/>
      <c r="DW28" s="364">
        <v>24</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4173</v>
      </c>
      <c r="S29" s="356"/>
      <c r="T29" s="356"/>
      <c r="U29" s="356"/>
      <c r="V29" s="356"/>
      <c r="W29" s="356"/>
      <c r="X29" s="356"/>
      <c r="Y29" s="357"/>
      <c r="Z29" s="358">
        <v>0.1</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836348</v>
      </c>
      <c r="CS29" s="389"/>
      <c r="CT29" s="389"/>
      <c r="CU29" s="389"/>
      <c r="CV29" s="389"/>
      <c r="CW29" s="389"/>
      <c r="CX29" s="389"/>
      <c r="CY29" s="390"/>
      <c r="CZ29" s="364">
        <v>13</v>
      </c>
      <c r="DA29" s="391"/>
      <c r="DB29" s="391"/>
      <c r="DC29" s="392"/>
      <c r="DD29" s="368">
        <v>836348</v>
      </c>
      <c r="DE29" s="389"/>
      <c r="DF29" s="389"/>
      <c r="DG29" s="389"/>
      <c r="DH29" s="389"/>
      <c r="DI29" s="389"/>
      <c r="DJ29" s="389"/>
      <c r="DK29" s="390"/>
      <c r="DL29" s="368">
        <v>744576</v>
      </c>
      <c r="DM29" s="389"/>
      <c r="DN29" s="389"/>
      <c r="DO29" s="389"/>
      <c r="DP29" s="389"/>
      <c r="DQ29" s="389"/>
      <c r="DR29" s="389"/>
      <c r="DS29" s="389"/>
      <c r="DT29" s="389"/>
      <c r="DU29" s="389"/>
      <c r="DV29" s="390"/>
      <c r="DW29" s="364">
        <v>24</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611958</v>
      </c>
      <c r="S30" s="356"/>
      <c r="T30" s="356"/>
      <c r="U30" s="356"/>
      <c r="V30" s="356"/>
      <c r="W30" s="356"/>
      <c r="X30" s="356"/>
      <c r="Y30" s="357"/>
      <c r="Z30" s="358">
        <v>9.4</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822760</v>
      </c>
      <c r="CS30" s="356"/>
      <c r="CT30" s="356"/>
      <c r="CU30" s="356"/>
      <c r="CV30" s="356"/>
      <c r="CW30" s="356"/>
      <c r="CX30" s="356"/>
      <c r="CY30" s="357"/>
      <c r="CZ30" s="364">
        <v>12.8</v>
      </c>
      <c r="DA30" s="391"/>
      <c r="DB30" s="391"/>
      <c r="DC30" s="392"/>
      <c r="DD30" s="368">
        <v>822760</v>
      </c>
      <c r="DE30" s="356"/>
      <c r="DF30" s="356"/>
      <c r="DG30" s="356"/>
      <c r="DH30" s="356"/>
      <c r="DI30" s="356"/>
      <c r="DJ30" s="356"/>
      <c r="DK30" s="357"/>
      <c r="DL30" s="368">
        <v>730988</v>
      </c>
      <c r="DM30" s="356"/>
      <c r="DN30" s="356"/>
      <c r="DO30" s="356"/>
      <c r="DP30" s="356"/>
      <c r="DQ30" s="356"/>
      <c r="DR30" s="356"/>
      <c r="DS30" s="356"/>
      <c r="DT30" s="356"/>
      <c r="DU30" s="356"/>
      <c r="DV30" s="357"/>
      <c r="DW30" s="364">
        <v>23.6</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99.2</v>
      </c>
      <c r="BH31" s="405"/>
      <c r="BI31" s="405"/>
      <c r="BJ31" s="405"/>
      <c r="BK31" s="405"/>
      <c r="BL31" s="405"/>
      <c r="BM31" s="353">
        <v>98</v>
      </c>
      <c r="BN31" s="405"/>
      <c r="BO31" s="405"/>
      <c r="BP31" s="405"/>
      <c r="BQ31" s="406"/>
      <c r="BR31" s="404">
        <v>99.5</v>
      </c>
      <c r="BS31" s="405"/>
      <c r="BT31" s="405"/>
      <c r="BU31" s="405"/>
      <c r="BV31" s="405"/>
      <c r="BW31" s="405"/>
      <c r="BX31" s="353">
        <v>98.4</v>
      </c>
      <c r="BY31" s="405"/>
      <c r="BZ31" s="405"/>
      <c r="CA31" s="405"/>
      <c r="CB31" s="406"/>
      <c r="CD31" s="398"/>
      <c r="CE31" s="399"/>
      <c r="CF31" s="361" t="s">
        <v>245</v>
      </c>
      <c r="CG31" s="362"/>
      <c r="CH31" s="362"/>
      <c r="CI31" s="362"/>
      <c r="CJ31" s="362"/>
      <c r="CK31" s="362"/>
      <c r="CL31" s="362"/>
      <c r="CM31" s="362"/>
      <c r="CN31" s="362"/>
      <c r="CO31" s="362"/>
      <c r="CP31" s="362"/>
      <c r="CQ31" s="363"/>
      <c r="CR31" s="355">
        <v>13588</v>
      </c>
      <c r="CS31" s="389"/>
      <c r="CT31" s="389"/>
      <c r="CU31" s="389"/>
      <c r="CV31" s="389"/>
      <c r="CW31" s="389"/>
      <c r="CX31" s="389"/>
      <c r="CY31" s="390"/>
      <c r="CZ31" s="364">
        <v>0.2</v>
      </c>
      <c r="DA31" s="391"/>
      <c r="DB31" s="391"/>
      <c r="DC31" s="392"/>
      <c r="DD31" s="368">
        <v>13588</v>
      </c>
      <c r="DE31" s="389"/>
      <c r="DF31" s="389"/>
      <c r="DG31" s="389"/>
      <c r="DH31" s="389"/>
      <c r="DI31" s="389"/>
      <c r="DJ31" s="389"/>
      <c r="DK31" s="390"/>
      <c r="DL31" s="368">
        <v>13588</v>
      </c>
      <c r="DM31" s="389"/>
      <c r="DN31" s="389"/>
      <c r="DO31" s="389"/>
      <c r="DP31" s="389"/>
      <c r="DQ31" s="389"/>
      <c r="DR31" s="389"/>
      <c r="DS31" s="389"/>
      <c r="DT31" s="389"/>
      <c r="DU31" s="389"/>
      <c r="DV31" s="390"/>
      <c r="DW31" s="364">
        <v>0.4</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410047</v>
      </c>
      <c r="S32" s="356"/>
      <c r="T32" s="356"/>
      <c r="U32" s="356"/>
      <c r="V32" s="356"/>
      <c r="W32" s="356"/>
      <c r="X32" s="356"/>
      <c r="Y32" s="357"/>
      <c r="Z32" s="358">
        <v>6.3</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98.8</v>
      </c>
      <c r="BH32" s="389"/>
      <c r="BI32" s="389"/>
      <c r="BJ32" s="389"/>
      <c r="BK32" s="389"/>
      <c r="BL32" s="389"/>
      <c r="BM32" s="365">
        <v>97.9</v>
      </c>
      <c r="BN32" s="389"/>
      <c r="BO32" s="389"/>
      <c r="BP32" s="389"/>
      <c r="BQ32" s="411"/>
      <c r="BR32" s="410">
        <v>99.1</v>
      </c>
      <c r="BS32" s="389"/>
      <c r="BT32" s="389"/>
      <c r="BU32" s="389"/>
      <c r="BV32" s="389"/>
      <c r="BW32" s="389"/>
      <c r="BX32" s="365">
        <v>98.2</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107539</v>
      </c>
      <c r="S33" s="356"/>
      <c r="T33" s="356"/>
      <c r="U33" s="356"/>
      <c r="V33" s="356"/>
      <c r="W33" s="356"/>
      <c r="X33" s="356"/>
      <c r="Y33" s="357"/>
      <c r="Z33" s="358">
        <v>1.6</v>
      </c>
      <c r="AA33" s="358"/>
      <c r="AB33" s="358"/>
      <c r="AC33" s="358"/>
      <c r="AD33" s="359" t="s">
        <v>64</v>
      </c>
      <c r="AE33" s="359"/>
      <c r="AF33" s="359"/>
      <c r="AG33" s="359"/>
      <c r="AH33" s="359"/>
      <c r="AI33" s="359"/>
      <c r="AJ33" s="359"/>
      <c r="AK33" s="359"/>
      <c r="AL33" s="364" t="s">
        <v>64</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99.3</v>
      </c>
      <c r="BH33" s="419"/>
      <c r="BI33" s="419"/>
      <c r="BJ33" s="419"/>
      <c r="BK33" s="419"/>
      <c r="BL33" s="419"/>
      <c r="BM33" s="420">
        <v>98</v>
      </c>
      <c r="BN33" s="419"/>
      <c r="BO33" s="419"/>
      <c r="BP33" s="419"/>
      <c r="BQ33" s="421"/>
      <c r="BR33" s="418">
        <v>99.7</v>
      </c>
      <c r="BS33" s="419"/>
      <c r="BT33" s="419"/>
      <c r="BU33" s="419"/>
      <c r="BV33" s="419"/>
      <c r="BW33" s="419"/>
      <c r="BX33" s="420">
        <v>98.4</v>
      </c>
      <c r="BY33" s="419"/>
      <c r="BZ33" s="419"/>
      <c r="CA33" s="419"/>
      <c r="CB33" s="421"/>
      <c r="CD33" s="361" t="s">
        <v>252</v>
      </c>
      <c r="CE33" s="362"/>
      <c r="CF33" s="362"/>
      <c r="CG33" s="362"/>
      <c r="CH33" s="362"/>
      <c r="CI33" s="362"/>
      <c r="CJ33" s="362"/>
      <c r="CK33" s="362"/>
      <c r="CL33" s="362"/>
      <c r="CM33" s="362"/>
      <c r="CN33" s="362"/>
      <c r="CO33" s="362"/>
      <c r="CP33" s="362"/>
      <c r="CQ33" s="363"/>
      <c r="CR33" s="355">
        <v>2980535</v>
      </c>
      <c r="CS33" s="389"/>
      <c r="CT33" s="389"/>
      <c r="CU33" s="389"/>
      <c r="CV33" s="389"/>
      <c r="CW33" s="389"/>
      <c r="CX33" s="389"/>
      <c r="CY33" s="390"/>
      <c r="CZ33" s="364">
        <v>46.2</v>
      </c>
      <c r="DA33" s="391"/>
      <c r="DB33" s="391"/>
      <c r="DC33" s="392"/>
      <c r="DD33" s="368">
        <v>2089296</v>
      </c>
      <c r="DE33" s="389"/>
      <c r="DF33" s="389"/>
      <c r="DG33" s="389"/>
      <c r="DH33" s="389"/>
      <c r="DI33" s="389"/>
      <c r="DJ33" s="389"/>
      <c r="DK33" s="390"/>
      <c r="DL33" s="368">
        <v>1362112</v>
      </c>
      <c r="DM33" s="389"/>
      <c r="DN33" s="389"/>
      <c r="DO33" s="389"/>
      <c r="DP33" s="389"/>
      <c r="DQ33" s="389"/>
      <c r="DR33" s="389"/>
      <c r="DS33" s="389"/>
      <c r="DT33" s="389"/>
      <c r="DU33" s="389"/>
      <c r="DV33" s="390"/>
      <c r="DW33" s="364">
        <v>43.9</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45346</v>
      </c>
      <c r="S34" s="356"/>
      <c r="T34" s="356"/>
      <c r="U34" s="356"/>
      <c r="V34" s="356"/>
      <c r="W34" s="356"/>
      <c r="X34" s="356"/>
      <c r="Y34" s="357"/>
      <c r="Z34" s="358">
        <v>0.7</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1033588</v>
      </c>
      <c r="CS34" s="356"/>
      <c r="CT34" s="356"/>
      <c r="CU34" s="356"/>
      <c r="CV34" s="356"/>
      <c r="CW34" s="356"/>
      <c r="CX34" s="356"/>
      <c r="CY34" s="357"/>
      <c r="CZ34" s="364">
        <v>16</v>
      </c>
      <c r="DA34" s="391"/>
      <c r="DB34" s="391"/>
      <c r="DC34" s="392"/>
      <c r="DD34" s="368">
        <v>698928</v>
      </c>
      <c r="DE34" s="356"/>
      <c r="DF34" s="356"/>
      <c r="DG34" s="356"/>
      <c r="DH34" s="356"/>
      <c r="DI34" s="356"/>
      <c r="DJ34" s="356"/>
      <c r="DK34" s="357"/>
      <c r="DL34" s="368">
        <v>601693</v>
      </c>
      <c r="DM34" s="356"/>
      <c r="DN34" s="356"/>
      <c r="DO34" s="356"/>
      <c r="DP34" s="356"/>
      <c r="DQ34" s="356"/>
      <c r="DR34" s="356"/>
      <c r="DS34" s="356"/>
      <c r="DT34" s="356"/>
      <c r="DU34" s="356"/>
      <c r="DV34" s="357"/>
      <c r="DW34" s="364">
        <v>19.399999999999999</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667209</v>
      </c>
      <c r="S35" s="356"/>
      <c r="T35" s="356"/>
      <c r="U35" s="356"/>
      <c r="V35" s="356"/>
      <c r="W35" s="356"/>
      <c r="X35" s="356"/>
      <c r="Y35" s="357"/>
      <c r="Z35" s="358">
        <v>10.199999999999999</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127391</v>
      </c>
      <c r="CS35" s="389"/>
      <c r="CT35" s="389"/>
      <c r="CU35" s="389"/>
      <c r="CV35" s="389"/>
      <c r="CW35" s="389"/>
      <c r="CX35" s="389"/>
      <c r="CY35" s="390"/>
      <c r="CZ35" s="364">
        <v>2</v>
      </c>
      <c r="DA35" s="391"/>
      <c r="DB35" s="391"/>
      <c r="DC35" s="392"/>
      <c r="DD35" s="368">
        <v>92846</v>
      </c>
      <c r="DE35" s="389"/>
      <c r="DF35" s="389"/>
      <c r="DG35" s="389"/>
      <c r="DH35" s="389"/>
      <c r="DI35" s="389"/>
      <c r="DJ35" s="389"/>
      <c r="DK35" s="390"/>
      <c r="DL35" s="368">
        <v>92846</v>
      </c>
      <c r="DM35" s="389"/>
      <c r="DN35" s="389"/>
      <c r="DO35" s="389"/>
      <c r="DP35" s="389"/>
      <c r="DQ35" s="389"/>
      <c r="DR35" s="389"/>
      <c r="DS35" s="389"/>
      <c r="DT35" s="389"/>
      <c r="DU35" s="389"/>
      <c r="DV35" s="390"/>
      <c r="DW35" s="364">
        <v>3</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116454</v>
      </c>
      <c r="S36" s="356"/>
      <c r="T36" s="356"/>
      <c r="U36" s="356"/>
      <c r="V36" s="356"/>
      <c r="W36" s="356"/>
      <c r="X36" s="356"/>
      <c r="Y36" s="357"/>
      <c r="Z36" s="358">
        <v>1.8</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815317</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960</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908972</v>
      </c>
      <c r="CS36" s="356"/>
      <c r="CT36" s="356"/>
      <c r="CU36" s="356"/>
      <c r="CV36" s="356"/>
      <c r="CW36" s="356"/>
      <c r="CX36" s="356"/>
      <c r="CY36" s="357"/>
      <c r="CZ36" s="364">
        <v>14.1</v>
      </c>
      <c r="DA36" s="391"/>
      <c r="DB36" s="391"/>
      <c r="DC36" s="392"/>
      <c r="DD36" s="368">
        <v>577308</v>
      </c>
      <c r="DE36" s="356"/>
      <c r="DF36" s="356"/>
      <c r="DG36" s="356"/>
      <c r="DH36" s="356"/>
      <c r="DI36" s="356"/>
      <c r="DJ36" s="356"/>
      <c r="DK36" s="357"/>
      <c r="DL36" s="368">
        <v>371145</v>
      </c>
      <c r="DM36" s="356"/>
      <c r="DN36" s="356"/>
      <c r="DO36" s="356"/>
      <c r="DP36" s="356"/>
      <c r="DQ36" s="356"/>
      <c r="DR36" s="356"/>
      <c r="DS36" s="356"/>
      <c r="DT36" s="356"/>
      <c r="DU36" s="356"/>
      <c r="DV36" s="357"/>
      <c r="DW36" s="364">
        <v>12</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305118</v>
      </c>
      <c r="S37" s="356"/>
      <c r="T37" s="356"/>
      <c r="U37" s="356"/>
      <c r="V37" s="356"/>
      <c r="W37" s="356"/>
      <c r="X37" s="356"/>
      <c r="Y37" s="357"/>
      <c r="Z37" s="358">
        <v>4.7</v>
      </c>
      <c r="AA37" s="358"/>
      <c r="AB37" s="358"/>
      <c r="AC37" s="358"/>
      <c r="AD37" s="359">
        <v>10</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302154</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-7341</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198659</v>
      </c>
      <c r="CS37" s="389"/>
      <c r="CT37" s="389"/>
      <c r="CU37" s="389"/>
      <c r="CV37" s="389"/>
      <c r="CW37" s="389"/>
      <c r="CX37" s="389"/>
      <c r="CY37" s="390"/>
      <c r="CZ37" s="364">
        <v>3.1</v>
      </c>
      <c r="DA37" s="391"/>
      <c r="DB37" s="391"/>
      <c r="DC37" s="392"/>
      <c r="DD37" s="368">
        <v>188865</v>
      </c>
      <c r="DE37" s="389"/>
      <c r="DF37" s="389"/>
      <c r="DG37" s="389"/>
      <c r="DH37" s="389"/>
      <c r="DI37" s="389"/>
      <c r="DJ37" s="389"/>
      <c r="DK37" s="390"/>
      <c r="DL37" s="368">
        <v>188865</v>
      </c>
      <c r="DM37" s="389"/>
      <c r="DN37" s="389"/>
      <c r="DO37" s="389"/>
      <c r="DP37" s="389"/>
      <c r="DQ37" s="389"/>
      <c r="DR37" s="389"/>
      <c r="DS37" s="389"/>
      <c r="DT37" s="389"/>
      <c r="DU37" s="389"/>
      <c r="DV37" s="390"/>
      <c r="DW37" s="364">
        <v>6.1</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689785</v>
      </c>
      <c r="S38" s="356"/>
      <c r="T38" s="356"/>
      <c r="U38" s="356"/>
      <c r="V38" s="356"/>
      <c r="W38" s="356"/>
      <c r="X38" s="356"/>
      <c r="Y38" s="357"/>
      <c r="Z38" s="358">
        <v>10.6</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100262</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542</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513163</v>
      </c>
      <c r="CS38" s="356"/>
      <c r="CT38" s="356"/>
      <c r="CU38" s="356"/>
      <c r="CV38" s="356"/>
      <c r="CW38" s="356"/>
      <c r="CX38" s="356"/>
      <c r="CY38" s="357"/>
      <c r="CZ38" s="364">
        <v>8</v>
      </c>
      <c r="DA38" s="391"/>
      <c r="DB38" s="391"/>
      <c r="DC38" s="392"/>
      <c r="DD38" s="368">
        <v>467066</v>
      </c>
      <c r="DE38" s="356"/>
      <c r="DF38" s="356"/>
      <c r="DG38" s="356"/>
      <c r="DH38" s="356"/>
      <c r="DI38" s="356"/>
      <c r="DJ38" s="356"/>
      <c r="DK38" s="357"/>
      <c r="DL38" s="368">
        <v>251582</v>
      </c>
      <c r="DM38" s="356"/>
      <c r="DN38" s="356"/>
      <c r="DO38" s="356"/>
      <c r="DP38" s="356"/>
      <c r="DQ38" s="356"/>
      <c r="DR38" s="356"/>
      <c r="DS38" s="356"/>
      <c r="DT38" s="356"/>
      <c r="DU38" s="356"/>
      <c r="DV38" s="357"/>
      <c r="DW38" s="364">
        <v>8.1</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v>79595</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760</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271309</v>
      </c>
      <c r="CS39" s="389"/>
      <c r="CT39" s="389"/>
      <c r="CU39" s="389"/>
      <c r="CV39" s="389"/>
      <c r="CW39" s="389"/>
      <c r="CX39" s="389"/>
      <c r="CY39" s="390"/>
      <c r="CZ39" s="364">
        <v>4.2</v>
      </c>
      <c r="DA39" s="391"/>
      <c r="DB39" s="391"/>
      <c r="DC39" s="392"/>
      <c r="DD39" s="368">
        <v>203302</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10885</v>
      </c>
      <c r="S40" s="356"/>
      <c r="T40" s="356"/>
      <c r="U40" s="356"/>
      <c r="V40" s="356"/>
      <c r="W40" s="356"/>
      <c r="X40" s="356"/>
      <c r="Y40" s="357"/>
      <c r="Z40" s="358">
        <v>0.2</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v>73900</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93</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126112</v>
      </c>
      <c r="CS40" s="356"/>
      <c r="CT40" s="356"/>
      <c r="CU40" s="356"/>
      <c r="CV40" s="356"/>
      <c r="CW40" s="356"/>
      <c r="CX40" s="356"/>
      <c r="CY40" s="357"/>
      <c r="CZ40" s="364">
        <v>2</v>
      </c>
      <c r="DA40" s="391"/>
      <c r="DB40" s="391"/>
      <c r="DC40" s="392"/>
      <c r="DD40" s="368">
        <v>49846</v>
      </c>
      <c r="DE40" s="356"/>
      <c r="DF40" s="356"/>
      <c r="DG40" s="356"/>
      <c r="DH40" s="356"/>
      <c r="DI40" s="356"/>
      <c r="DJ40" s="356"/>
      <c r="DK40" s="357"/>
      <c r="DL40" s="368">
        <v>44846</v>
      </c>
      <c r="DM40" s="356"/>
      <c r="DN40" s="356"/>
      <c r="DO40" s="356"/>
      <c r="DP40" s="356"/>
      <c r="DQ40" s="356"/>
      <c r="DR40" s="356"/>
      <c r="DS40" s="356"/>
      <c r="DT40" s="356"/>
      <c r="DU40" s="356"/>
      <c r="DV40" s="357"/>
      <c r="DW40" s="364">
        <v>1.4</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6520785</v>
      </c>
      <c r="S41" s="434"/>
      <c r="T41" s="434"/>
      <c r="U41" s="434"/>
      <c r="V41" s="434"/>
      <c r="W41" s="434"/>
      <c r="X41" s="434"/>
      <c r="Y41" s="435"/>
      <c r="Z41" s="436">
        <v>100</v>
      </c>
      <c r="AA41" s="436"/>
      <c r="AB41" s="436"/>
      <c r="AC41" s="436"/>
      <c r="AD41" s="437">
        <v>3088687</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76080</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276</v>
      </c>
      <c r="AR42" s="447"/>
      <c r="AS42" s="447"/>
      <c r="AT42" s="447"/>
      <c r="AU42" s="447"/>
      <c r="AV42" s="447"/>
      <c r="AW42" s="447"/>
      <c r="AX42" s="447"/>
      <c r="AY42" s="448"/>
      <c r="AZ42" s="433">
        <v>183326</v>
      </c>
      <c r="BA42" s="434"/>
      <c r="BB42" s="434"/>
      <c r="BC42" s="434"/>
      <c r="BD42" s="419"/>
      <c r="BE42" s="419"/>
      <c r="BF42" s="421"/>
      <c r="BG42" s="414"/>
      <c r="BH42" s="415"/>
      <c r="BI42" s="415"/>
      <c r="BJ42" s="415"/>
      <c r="BK42" s="415"/>
      <c r="BL42" s="449"/>
      <c r="BM42" s="377" t="s">
        <v>284</v>
      </c>
      <c r="BN42" s="377"/>
      <c r="BO42" s="377"/>
      <c r="BP42" s="377"/>
      <c r="BQ42" s="377"/>
      <c r="BR42" s="377"/>
      <c r="BS42" s="377"/>
      <c r="BT42" s="377"/>
      <c r="BU42" s="378"/>
      <c r="BV42" s="433">
        <v>457</v>
      </c>
      <c r="BW42" s="434"/>
      <c r="BX42" s="434"/>
      <c r="BY42" s="434"/>
      <c r="BZ42" s="434"/>
      <c r="CA42" s="434"/>
      <c r="CB42" s="450"/>
      <c r="CD42" s="361" t="s">
        <v>285</v>
      </c>
      <c r="CE42" s="362"/>
      <c r="CF42" s="362"/>
      <c r="CG42" s="362"/>
      <c r="CH42" s="362"/>
      <c r="CI42" s="362"/>
      <c r="CJ42" s="362"/>
      <c r="CK42" s="362"/>
      <c r="CL42" s="362"/>
      <c r="CM42" s="362"/>
      <c r="CN42" s="362"/>
      <c r="CO42" s="362"/>
      <c r="CP42" s="362"/>
      <c r="CQ42" s="363"/>
      <c r="CR42" s="355">
        <v>1646530</v>
      </c>
      <c r="CS42" s="389"/>
      <c r="CT42" s="389"/>
      <c r="CU42" s="389"/>
      <c r="CV42" s="389"/>
      <c r="CW42" s="389"/>
      <c r="CX42" s="389"/>
      <c r="CY42" s="390"/>
      <c r="CZ42" s="364">
        <v>25.5</v>
      </c>
      <c r="DA42" s="391"/>
      <c r="DB42" s="391"/>
      <c r="DC42" s="392"/>
      <c r="DD42" s="368">
        <v>160999</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286</v>
      </c>
      <c r="CD43" s="361" t="s">
        <v>287</v>
      </c>
      <c r="CE43" s="362"/>
      <c r="CF43" s="362"/>
      <c r="CG43" s="362"/>
      <c r="CH43" s="362"/>
      <c r="CI43" s="362"/>
      <c r="CJ43" s="362"/>
      <c r="CK43" s="362"/>
      <c r="CL43" s="362"/>
      <c r="CM43" s="362"/>
      <c r="CN43" s="362"/>
      <c r="CO43" s="362"/>
      <c r="CP43" s="362"/>
      <c r="CQ43" s="363"/>
      <c r="CR43" s="355">
        <v>7415</v>
      </c>
      <c r="CS43" s="389"/>
      <c r="CT43" s="389"/>
      <c r="CU43" s="389"/>
      <c r="CV43" s="389"/>
      <c r="CW43" s="389"/>
      <c r="CX43" s="389"/>
      <c r="CY43" s="390"/>
      <c r="CZ43" s="364">
        <v>0.1</v>
      </c>
      <c r="DA43" s="391"/>
      <c r="DB43" s="391"/>
      <c r="DC43" s="392"/>
      <c r="DD43" s="368">
        <v>7127</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288</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289</v>
      </c>
      <c r="CG44" s="362"/>
      <c r="CH44" s="362"/>
      <c r="CI44" s="362"/>
      <c r="CJ44" s="362"/>
      <c r="CK44" s="362"/>
      <c r="CL44" s="362"/>
      <c r="CM44" s="362"/>
      <c r="CN44" s="362"/>
      <c r="CO44" s="362"/>
      <c r="CP44" s="362"/>
      <c r="CQ44" s="363"/>
      <c r="CR44" s="355">
        <v>1455462</v>
      </c>
      <c r="CS44" s="356"/>
      <c r="CT44" s="356"/>
      <c r="CU44" s="356"/>
      <c r="CV44" s="356"/>
      <c r="CW44" s="356"/>
      <c r="CX44" s="356"/>
      <c r="CY44" s="357"/>
      <c r="CZ44" s="364">
        <v>22.6</v>
      </c>
      <c r="DA44" s="365"/>
      <c r="DB44" s="365"/>
      <c r="DC44" s="370"/>
      <c r="DD44" s="368">
        <v>135278</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290</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291</v>
      </c>
      <c r="CG45" s="362"/>
      <c r="CH45" s="362"/>
      <c r="CI45" s="362"/>
      <c r="CJ45" s="362"/>
      <c r="CK45" s="362"/>
      <c r="CL45" s="362"/>
      <c r="CM45" s="362"/>
      <c r="CN45" s="362"/>
      <c r="CO45" s="362"/>
      <c r="CP45" s="362"/>
      <c r="CQ45" s="363"/>
      <c r="CR45" s="355">
        <v>691867</v>
      </c>
      <c r="CS45" s="389"/>
      <c r="CT45" s="389"/>
      <c r="CU45" s="389"/>
      <c r="CV45" s="389"/>
      <c r="CW45" s="389"/>
      <c r="CX45" s="389"/>
      <c r="CY45" s="390"/>
      <c r="CZ45" s="364">
        <v>10.7</v>
      </c>
      <c r="DA45" s="391"/>
      <c r="DB45" s="391"/>
      <c r="DC45" s="392"/>
      <c r="DD45" s="368">
        <v>42160</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292</v>
      </c>
      <c r="CG46" s="362"/>
      <c r="CH46" s="362"/>
      <c r="CI46" s="362"/>
      <c r="CJ46" s="362"/>
      <c r="CK46" s="362"/>
      <c r="CL46" s="362"/>
      <c r="CM46" s="362"/>
      <c r="CN46" s="362"/>
      <c r="CO46" s="362"/>
      <c r="CP46" s="362"/>
      <c r="CQ46" s="363"/>
      <c r="CR46" s="355">
        <v>756123</v>
      </c>
      <c r="CS46" s="356"/>
      <c r="CT46" s="356"/>
      <c r="CU46" s="356"/>
      <c r="CV46" s="356"/>
      <c r="CW46" s="356"/>
      <c r="CX46" s="356"/>
      <c r="CY46" s="357"/>
      <c r="CZ46" s="364">
        <v>11.7</v>
      </c>
      <c r="DA46" s="365"/>
      <c r="DB46" s="365"/>
      <c r="DC46" s="370"/>
      <c r="DD46" s="368">
        <v>91346</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293</v>
      </c>
      <c r="CG47" s="362"/>
      <c r="CH47" s="362"/>
      <c r="CI47" s="362"/>
      <c r="CJ47" s="362"/>
      <c r="CK47" s="362"/>
      <c r="CL47" s="362"/>
      <c r="CM47" s="362"/>
      <c r="CN47" s="362"/>
      <c r="CO47" s="362"/>
      <c r="CP47" s="362"/>
      <c r="CQ47" s="363"/>
      <c r="CR47" s="355">
        <v>191068</v>
      </c>
      <c r="CS47" s="389"/>
      <c r="CT47" s="389"/>
      <c r="CU47" s="389"/>
      <c r="CV47" s="389"/>
      <c r="CW47" s="389"/>
      <c r="CX47" s="389"/>
      <c r="CY47" s="390"/>
      <c r="CZ47" s="364">
        <v>3</v>
      </c>
      <c r="DA47" s="391"/>
      <c r="DB47" s="391"/>
      <c r="DC47" s="392"/>
      <c r="DD47" s="368">
        <v>25721</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294</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295</v>
      </c>
      <c r="CE49" s="377"/>
      <c r="CF49" s="377"/>
      <c r="CG49" s="377"/>
      <c r="CH49" s="377"/>
      <c r="CI49" s="377"/>
      <c r="CJ49" s="377"/>
      <c r="CK49" s="377"/>
      <c r="CL49" s="377"/>
      <c r="CM49" s="377"/>
      <c r="CN49" s="377"/>
      <c r="CO49" s="377"/>
      <c r="CP49" s="377"/>
      <c r="CQ49" s="378"/>
      <c r="CR49" s="433">
        <v>6448255</v>
      </c>
      <c r="CS49" s="419"/>
      <c r="CT49" s="419"/>
      <c r="CU49" s="419"/>
      <c r="CV49" s="419"/>
      <c r="CW49" s="419"/>
      <c r="CX49" s="419"/>
      <c r="CY49" s="454"/>
      <c r="CZ49" s="438">
        <v>100</v>
      </c>
      <c r="DA49" s="455"/>
      <c r="DB49" s="455"/>
      <c r="DC49" s="456"/>
      <c r="DD49" s="457">
        <v>3902719</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QfKePWt3LdAwgLTN9A8EOG3STxh9oc2etYThYqUJ9wsC+NuLhvPz+f7ma5xnFaMAtTs4Xd8nClyluR3FXg/XRA==" saltValue="jxaR1MPCrNnPV6SsrghI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C20C8-CB97-4D13-BCF2-AFB3834B27D3}">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296</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297</v>
      </c>
      <c r="DK2" s="472"/>
      <c r="DL2" s="472"/>
      <c r="DM2" s="472"/>
      <c r="DN2" s="472"/>
      <c r="DO2" s="473"/>
      <c r="DP2" s="466"/>
      <c r="DQ2" s="471" t="s">
        <v>298</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299</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300</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301</v>
      </c>
      <c r="B5" s="481"/>
      <c r="C5" s="481"/>
      <c r="D5" s="481"/>
      <c r="E5" s="481"/>
      <c r="F5" s="481"/>
      <c r="G5" s="481"/>
      <c r="H5" s="481"/>
      <c r="I5" s="481"/>
      <c r="J5" s="481"/>
      <c r="K5" s="481"/>
      <c r="L5" s="481"/>
      <c r="M5" s="481"/>
      <c r="N5" s="481"/>
      <c r="O5" s="481"/>
      <c r="P5" s="482"/>
      <c r="Q5" s="483" t="s">
        <v>302</v>
      </c>
      <c r="R5" s="484"/>
      <c r="S5" s="484"/>
      <c r="T5" s="484"/>
      <c r="U5" s="485"/>
      <c r="V5" s="483" t="s">
        <v>303</v>
      </c>
      <c r="W5" s="484"/>
      <c r="X5" s="484"/>
      <c r="Y5" s="484"/>
      <c r="Z5" s="485"/>
      <c r="AA5" s="483" t="s">
        <v>304</v>
      </c>
      <c r="AB5" s="484"/>
      <c r="AC5" s="484"/>
      <c r="AD5" s="484"/>
      <c r="AE5" s="484"/>
      <c r="AF5" s="486" t="s">
        <v>305</v>
      </c>
      <c r="AG5" s="484"/>
      <c r="AH5" s="484"/>
      <c r="AI5" s="484"/>
      <c r="AJ5" s="487"/>
      <c r="AK5" s="484" t="s">
        <v>306</v>
      </c>
      <c r="AL5" s="484"/>
      <c r="AM5" s="484"/>
      <c r="AN5" s="484"/>
      <c r="AO5" s="485"/>
      <c r="AP5" s="483" t="s">
        <v>307</v>
      </c>
      <c r="AQ5" s="484"/>
      <c r="AR5" s="484"/>
      <c r="AS5" s="484"/>
      <c r="AT5" s="485"/>
      <c r="AU5" s="483" t="s">
        <v>308</v>
      </c>
      <c r="AV5" s="484"/>
      <c r="AW5" s="484"/>
      <c r="AX5" s="484"/>
      <c r="AY5" s="487"/>
      <c r="AZ5" s="475"/>
      <c r="BA5" s="475"/>
      <c r="BB5" s="475"/>
      <c r="BC5" s="475"/>
      <c r="BD5" s="475"/>
      <c r="BE5" s="476"/>
      <c r="BF5" s="476"/>
      <c r="BG5" s="476"/>
      <c r="BH5" s="476"/>
      <c r="BI5" s="476"/>
      <c r="BJ5" s="476"/>
      <c r="BK5" s="476"/>
      <c r="BL5" s="476"/>
      <c r="BM5" s="476"/>
      <c r="BN5" s="476"/>
      <c r="BO5" s="476"/>
      <c r="BP5" s="476"/>
      <c r="BQ5" s="480" t="s">
        <v>309</v>
      </c>
      <c r="BR5" s="481"/>
      <c r="BS5" s="481"/>
      <c r="BT5" s="481"/>
      <c r="BU5" s="481"/>
      <c r="BV5" s="481"/>
      <c r="BW5" s="481"/>
      <c r="BX5" s="481"/>
      <c r="BY5" s="481"/>
      <c r="BZ5" s="481"/>
      <c r="CA5" s="481"/>
      <c r="CB5" s="481"/>
      <c r="CC5" s="481"/>
      <c r="CD5" s="481"/>
      <c r="CE5" s="481"/>
      <c r="CF5" s="481"/>
      <c r="CG5" s="482"/>
      <c r="CH5" s="483" t="s">
        <v>310</v>
      </c>
      <c r="CI5" s="484"/>
      <c r="CJ5" s="484"/>
      <c r="CK5" s="484"/>
      <c r="CL5" s="485"/>
      <c r="CM5" s="483" t="s">
        <v>311</v>
      </c>
      <c r="CN5" s="484"/>
      <c r="CO5" s="484"/>
      <c r="CP5" s="484"/>
      <c r="CQ5" s="485"/>
      <c r="CR5" s="483" t="s">
        <v>312</v>
      </c>
      <c r="CS5" s="484"/>
      <c r="CT5" s="484"/>
      <c r="CU5" s="484"/>
      <c r="CV5" s="485"/>
      <c r="CW5" s="483" t="s">
        <v>313</v>
      </c>
      <c r="CX5" s="484"/>
      <c r="CY5" s="484"/>
      <c r="CZ5" s="484"/>
      <c r="DA5" s="485"/>
      <c r="DB5" s="483" t="s">
        <v>314</v>
      </c>
      <c r="DC5" s="484"/>
      <c r="DD5" s="484"/>
      <c r="DE5" s="484"/>
      <c r="DF5" s="485"/>
      <c r="DG5" s="488" t="s">
        <v>315</v>
      </c>
      <c r="DH5" s="489"/>
      <c r="DI5" s="489"/>
      <c r="DJ5" s="489"/>
      <c r="DK5" s="490"/>
      <c r="DL5" s="488" t="s">
        <v>316</v>
      </c>
      <c r="DM5" s="489"/>
      <c r="DN5" s="489"/>
      <c r="DO5" s="489"/>
      <c r="DP5" s="490"/>
      <c r="DQ5" s="483" t="s">
        <v>317</v>
      </c>
      <c r="DR5" s="484"/>
      <c r="DS5" s="484"/>
      <c r="DT5" s="484"/>
      <c r="DU5" s="485"/>
      <c r="DV5" s="483" t="s">
        <v>308</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318</v>
      </c>
      <c r="C7" s="504"/>
      <c r="D7" s="504"/>
      <c r="E7" s="504"/>
      <c r="F7" s="504"/>
      <c r="G7" s="504"/>
      <c r="H7" s="504"/>
      <c r="I7" s="504"/>
      <c r="J7" s="504"/>
      <c r="K7" s="504"/>
      <c r="L7" s="504"/>
      <c r="M7" s="504"/>
      <c r="N7" s="504"/>
      <c r="O7" s="504"/>
      <c r="P7" s="505"/>
      <c r="Q7" s="506">
        <v>6500</v>
      </c>
      <c r="R7" s="507"/>
      <c r="S7" s="507"/>
      <c r="T7" s="507"/>
      <c r="U7" s="507"/>
      <c r="V7" s="507">
        <v>6423</v>
      </c>
      <c r="W7" s="507"/>
      <c r="X7" s="507"/>
      <c r="Y7" s="507"/>
      <c r="Z7" s="507"/>
      <c r="AA7" s="507">
        <v>77</v>
      </c>
      <c r="AB7" s="507"/>
      <c r="AC7" s="507"/>
      <c r="AD7" s="507"/>
      <c r="AE7" s="508"/>
      <c r="AF7" s="509">
        <v>37</v>
      </c>
      <c r="AG7" s="510"/>
      <c r="AH7" s="510"/>
      <c r="AI7" s="510"/>
      <c r="AJ7" s="511"/>
      <c r="AK7" s="512">
        <v>667</v>
      </c>
      <c r="AL7" s="513"/>
      <c r="AM7" s="513"/>
      <c r="AN7" s="513"/>
      <c r="AO7" s="513"/>
      <c r="AP7" s="513"/>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319</v>
      </c>
      <c r="BT7" s="518"/>
      <c r="BU7" s="518"/>
      <c r="BV7" s="518"/>
      <c r="BW7" s="518"/>
      <c r="BX7" s="518"/>
      <c r="BY7" s="518"/>
      <c r="BZ7" s="518"/>
      <c r="CA7" s="518"/>
      <c r="CB7" s="518"/>
      <c r="CC7" s="518"/>
      <c r="CD7" s="518"/>
      <c r="CE7" s="518"/>
      <c r="CF7" s="518"/>
      <c r="CG7" s="519"/>
      <c r="CH7" s="520">
        <v>0</v>
      </c>
      <c r="CI7" s="521"/>
      <c r="CJ7" s="521"/>
      <c r="CK7" s="521"/>
      <c r="CL7" s="522"/>
      <c r="CM7" s="520">
        <v>5</v>
      </c>
      <c r="CN7" s="521"/>
      <c r="CO7" s="521"/>
      <c r="CP7" s="521"/>
      <c r="CQ7" s="522"/>
      <c r="CR7" s="520">
        <v>4</v>
      </c>
      <c r="CS7" s="521"/>
      <c r="CT7" s="521"/>
      <c r="CU7" s="521"/>
      <c r="CV7" s="522"/>
      <c r="CW7" s="520" t="s">
        <v>320</v>
      </c>
      <c r="CX7" s="521"/>
      <c r="CY7" s="521"/>
      <c r="CZ7" s="521"/>
      <c r="DA7" s="522"/>
      <c r="DB7" s="520">
        <v>13</v>
      </c>
      <c r="DC7" s="521"/>
      <c r="DD7" s="521"/>
      <c r="DE7" s="521"/>
      <c r="DF7" s="522"/>
      <c r="DG7" s="520" t="s">
        <v>320</v>
      </c>
      <c r="DH7" s="521"/>
      <c r="DI7" s="521"/>
      <c r="DJ7" s="521"/>
      <c r="DK7" s="522"/>
      <c r="DL7" s="520" t="s">
        <v>320</v>
      </c>
      <c r="DM7" s="521"/>
      <c r="DN7" s="521"/>
      <c r="DO7" s="521"/>
      <c r="DP7" s="522"/>
      <c r="DQ7" s="520" t="s">
        <v>320</v>
      </c>
      <c r="DR7" s="521"/>
      <c r="DS7" s="521"/>
      <c r="DT7" s="521"/>
      <c r="DU7" s="522"/>
      <c r="DV7" s="517"/>
      <c r="DW7" s="518"/>
      <c r="DX7" s="518"/>
      <c r="DY7" s="518"/>
      <c r="DZ7" s="523"/>
      <c r="EA7" s="478"/>
    </row>
    <row r="8" spans="1:131" s="479" customFormat="1" ht="26.25" customHeight="1" x14ac:dyDescent="0.15">
      <c r="A8" s="524">
        <v>2</v>
      </c>
      <c r="B8" s="525" t="s">
        <v>321</v>
      </c>
      <c r="C8" s="526"/>
      <c r="D8" s="526"/>
      <c r="E8" s="526"/>
      <c r="F8" s="526"/>
      <c r="G8" s="526"/>
      <c r="H8" s="526"/>
      <c r="I8" s="526"/>
      <c r="J8" s="526"/>
      <c r="K8" s="526"/>
      <c r="L8" s="526"/>
      <c r="M8" s="526"/>
      <c r="N8" s="526"/>
      <c r="O8" s="526"/>
      <c r="P8" s="527"/>
      <c r="Q8" s="528">
        <v>13</v>
      </c>
      <c r="R8" s="529"/>
      <c r="S8" s="529"/>
      <c r="T8" s="529"/>
      <c r="U8" s="529"/>
      <c r="V8" s="529">
        <v>16</v>
      </c>
      <c r="W8" s="529"/>
      <c r="X8" s="529"/>
      <c r="Y8" s="529"/>
      <c r="Z8" s="529"/>
      <c r="AA8" s="529">
        <v>-3</v>
      </c>
      <c r="AB8" s="529"/>
      <c r="AC8" s="529"/>
      <c r="AD8" s="529"/>
      <c r="AE8" s="530"/>
      <c r="AF8" s="531" t="s">
        <v>64</v>
      </c>
      <c r="AG8" s="532"/>
      <c r="AH8" s="532"/>
      <c r="AI8" s="532"/>
      <c r="AJ8" s="533"/>
      <c r="AK8" s="534">
        <v>3</v>
      </c>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322</v>
      </c>
      <c r="BT8" s="540"/>
      <c r="BU8" s="540"/>
      <c r="BV8" s="540"/>
      <c r="BW8" s="540"/>
      <c r="BX8" s="540"/>
      <c r="BY8" s="540"/>
      <c r="BZ8" s="540"/>
      <c r="CA8" s="540"/>
      <c r="CB8" s="540"/>
      <c r="CC8" s="540"/>
      <c r="CD8" s="540"/>
      <c r="CE8" s="540"/>
      <c r="CF8" s="540"/>
      <c r="CG8" s="541"/>
      <c r="CH8" s="542">
        <v>1</v>
      </c>
      <c r="CI8" s="543"/>
      <c r="CJ8" s="543"/>
      <c r="CK8" s="543"/>
      <c r="CL8" s="544"/>
      <c r="CM8" s="542">
        <v>15</v>
      </c>
      <c r="CN8" s="543"/>
      <c r="CO8" s="543"/>
      <c r="CP8" s="543"/>
      <c r="CQ8" s="544"/>
      <c r="CR8" s="542">
        <v>5</v>
      </c>
      <c r="CS8" s="543"/>
      <c r="CT8" s="543"/>
      <c r="CU8" s="543"/>
      <c r="CV8" s="544"/>
      <c r="CW8" s="542" t="s">
        <v>320</v>
      </c>
      <c r="CX8" s="543"/>
      <c r="CY8" s="543"/>
      <c r="CZ8" s="543"/>
      <c r="DA8" s="544"/>
      <c r="DB8" s="542" t="s">
        <v>320</v>
      </c>
      <c r="DC8" s="543"/>
      <c r="DD8" s="543"/>
      <c r="DE8" s="543"/>
      <c r="DF8" s="544"/>
      <c r="DG8" s="542" t="s">
        <v>320</v>
      </c>
      <c r="DH8" s="543"/>
      <c r="DI8" s="543"/>
      <c r="DJ8" s="543"/>
      <c r="DK8" s="544"/>
      <c r="DL8" s="542" t="s">
        <v>320</v>
      </c>
      <c r="DM8" s="543"/>
      <c r="DN8" s="543"/>
      <c r="DO8" s="543"/>
      <c r="DP8" s="544"/>
      <c r="DQ8" s="542" t="s">
        <v>320</v>
      </c>
      <c r="DR8" s="543"/>
      <c r="DS8" s="543"/>
      <c r="DT8" s="543"/>
      <c r="DU8" s="544"/>
      <c r="DV8" s="539"/>
      <c r="DW8" s="540"/>
      <c r="DX8" s="540"/>
      <c r="DY8" s="540"/>
      <c r="DZ8" s="545"/>
      <c r="EA8" s="478"/>
    </row>
    <row r="9" spans="1:131" s="479" customFormat="1" ht="26.25" customHeight="1" x14ac:dyDescent="0.15">
      <c r="A9" s="524">
        <v>3</v>
      </c>
      <c r="B9" s="525" t="s">
        <v>323</v>
      </c>
      <c r="C9" s="526"/>
      <c r="D9" s="526"/>
      <c r="E9" s="526"/>
      <c r="F9" s="526"/>
      <c r="G9" s="526"/>
      <c r="H9" s="526"/>
      <c r="I9" s="526"/>
      <c r="J9" s="526"/>
      <c r="K9" s="526"/>
      <c r="L9" s="526"/>
      <c r="M9" s="526"/>
      <c r="N9" s="526"/>
      <c r="O9" s="526"/>
      <c r="P9" s="527"/>
      <c r="Q9" s="528">
        <v>9</v>
      </c>
      <c r="R9" s="529"/>
      <c r="S9" s="529"/>
      <c r="T9" s="529"/>
      <c r="U9" s="529"/>
      <c r="V9" s="529">
        <v>10</v>
      </c>
      <c r="W9" s="529"/>
      <c r="X9" s="529"/>
      <c r="Y9" s="529"/>
      <c r="Z9" s="529"/>
      <c r="AA9" s="529">
        <v>-1</v>
      </c>
      <c r="AB9" s="529"/>
      <c r="AC9" s="529"/>
      <c r="AD9" s="529"/>
      <c r="AE9" s="530"/>
      <c r="AF9" s="531" t="s">
        <v>64</v>
      </c>
      <c r="AG9" s="532"/>
      <c r="AH9" s="532"/>
      <c r="AI9" s="532"/>
      <c r="AJ9" s="533"/>
      <c r="AK9" s="534">
        <v>1</v>
      </c>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324</v>
      </c>
      <c r="BT9" s="540"/>
      <c r="BU9" s="540"/>
      <c r="BV9" s="540"/>
      <c r="BW9" s="540"/>
      <c r="BX9" s="540"/>
      <c r="BY9" s="540"/>
      <c r="BZ9" s="540"/>
      <c r="CA9" s="540"/>
      <c r="CB9" s="540"/>
      <c r="CC9" s="540"/>
      <c r="CD9" s="540"/>
      <c r="CE9" s="540"/>
      <c r="CF9" s="540"/>
      <c r="CG9" s="541"/>
      <c r="CH9" s="542">
        <v>-19</v>
      </c>
      <c r="CI9" s="543"/>
      <c r="CJ9" s="543"/>
      <c r="CK9" s="543"/>
      <c r="CL9" s="544"/>
      <c r="CM9" s="542">
        <v>121</v>
      </c>
      <c r="CN9" s="543"/>
      <c r="CO9" s="543"/>
      <c r="CP9" s="543"/>
      <c r="CQ9" s="544"/>
      <c r="CR9" s="542">
        <v>2</v>
      </c>
      <c r="CS9" s="543"/>
      <c r="CT9" s="543"/>
      <c r="CU9" s="543"/>
      <c r="CV9" s="544"/>
      <c r="CW9" s="542" t="s">
        <v>320</v>
      </c>
      <c r="CX9" s="543"/>
      <c r="CY9" s="543"/>
      <c r="CZ9" s="543"/>
      <c r="DA9" s="544"/>
      <c r="DB9" s="542">
        <v>441</v>
      </c>
      <c r="DC9" s="543"/>
      <c r="DD9" s="543"/>
      <c r="DE9" s="543"/>
      <c r="DF9" s="544"/>
      <c r="DG9" s="542" t="s">
        <v>320</v>
      </c>
      <c r="DH9" s="543"/>
      <c r="DI9" s="543"/>
      <c r="DJ9" s="543"/>
      <c r="DK9" s="544"/>
      <c r="DL9" s="542" t="s">
        <v>320</v>
      </c>
      <c r="DM9" s="543"/>
      <c r="DN9" s="543"/>
      <c r="DO9" s="543"/>
      <c r="DP9" s="544"/>
      <c r="DQ9" s="542" t="s">
        <v>320</v>
      </c>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t="s">
        <v>325</v>
      </c>
      <c r="BT10" s="540"/>
      <c r="BU10" s="540"/>
      <c r="BV10" s="540"/>
      <c r="BW10" s="540"/>
      <c r="BX10" s="540"/>
      <c r="BY10" s="540"/>
      <c r="BZ10" s="540"/>
      <c r="CA10" s="540"/>
      <c r="CB10" s="540"/>
      <c r="CC10" s="540"/>
      <c r="CD10" s="540"/>
      <c r="CE10" s="540"/>
      <c r="CF10" s="540"/>
      <c r="CG10" s="541"/>
      <c r="CH10" s="542">
        <v>0</v>
      </c>
      <c r="CI10" s="543"/>
      <c r="CJ10" s="543"/>
      <c r="CK10" s="543"/>
      <c r="CL10" s="544"/>
      <c r="CM10" s="542">
        <v>4</v>
      </c>
      <c r="CN10" s="543"/>
      <c r="CO10" s="543"/>
      <c r="CP10" s="543"/>
      <c r="CQ10" s="544"/>
      <c r="CR10" s="542">
        <v>0</v>
      </c>
      <c r="CS10" s="543"/>
      <c r="CT10" s="543"/>
      <c r="CU10" s="543"/>
      <c r="CV10" s="544"/>
      <c r="CW10" s="542" t="s">
        <v>320</v>
      </c>
      <c r="CX10" s="543"/>
      <c r="CY10" s="543"/>
      <c r="CZ10" s="543"/>
      <c r="DA10" s="544"/>
      <c r="DB10" s="542" t="s">
        <v>320</v>
      </c>
      <c r="DC10" s="543"/>
      <c r="DD10" s="543"/>
      <c r="DE10" s="543"/>
      <c r="DF10" s="544"/>
      <c r="DG10" s="542" t="s">
        <v>320</v>
      </c>
      <c r="DH10" s="543"/>
      <c r="DI10" s="543"/>
      <c r="DJ10" s="543"/>
      <c r="DK10" s="544"/>
      <c r="DL10" s="542" t="s">
        <v>320</v>
      </c>
      <c r="DM10" s="543"/>
      <c r="DN10" s="543"/>
      <c r="DO10" s="543"/>
      <c r="DP10" s="544"/>
      <c r="DQ10" s="542" t="s">
        <v>320</v>
      </c>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t="s">
        <v>326</v>
      </c>
      <c r="BT11" s="540"/>
      <c r="BU11" s="540"/>
      <c r="BV11" s="540"/>
      <c r="BW11" s="540"/>
      <c r="BX11" s="540"/>
      <c r="BY11" s="540"/>
      <c r="BZ11" s="540"/>
      <c r="CA11" s="540"/>
      <c r="CB11" s="540"/>
      <c r="CC11" s="540"/>
      <c r="CD11" s="540"/>
      <c r="CE11" s="540"/>
      <c r="CF11" s="540"/>
      <c r="CG11" s="541"/>
      <c r="CH11" s="542">
        <v>2</v>
      </c>
      <c r="CI11" s="543"/>
      <c r="CJ11" s="543"/>
      <c r="CK11" s="543"/>
      <c r="CL11" s="544"/>
      <c r="CM11" s="542">
        <v>5</v>
      </c>
      <c r="CN11" s="543"/>
      <c r="CO11" s="543"/>
      <c r="CP11" s="543"/>
      <c r="CQ11" s="544"/>
      <c r="CR11" s="542">
        <v>5</v>
      </c>
      <c r="CS11" s="543"/>
      <c r="CT11" s="543"/>
      <c r="CU11" s="543"/>
      <c r="CV11" s="544"/>
      <c r="CW11" s="542">
        <v>3</v>
      </c>
      <c r="CX11" s="543"/>
      <c r="CY11" s="543"/>
      <c r="CZ11" s="543"/>
      <c r="DA11" s="544"/>
      <c r="DB11" s="542" t="s">
        <v>320</v>
      </c>
      <c r="DC11" s="543"/>
      <c r="DD11" s="543"/>
      <c r="DE11" s="543"/>
      <c r="DF11" s="544"/>
      <c r="DG11" s="542" t="s">
        <v>320</v>
      </c>
      <c r="DH11" s="543"/>
      <c r="DI11" s="543"/>
      <c r="DJ11" s="543"/>
      <c r="DK11" s="544"/>
      <c r="DL11" s="542" t="s">
        <v>320</v>
      </c>
      <c r="DM11" s="543"/>
      <c r="DN11" s="543"/>
      <c r="DO11" s="543"/>
      <c r="DP11" s="544"/>
      <c r="DQ11" s="542" t="s">
        <v>320</v>
      </c>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327</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328</v>
      </c>
      <c r="B23" s="556" t="s">
        <v>329</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37</v>
      </c>
      <c r="AG23" s="560"/>
      <c r="AH23" s="560"/>
      <c r="AI23" s="560"/>
      <c r="AJ23" s="563"/>
      <c r="AK23" s="564"/>
      <c r="AL23" s="565"/>
      <c r="AM23" s="565"/>
      <c r="AN23" s="565"/>
      <c r="AO23" s="565"/>
      <c r="AP23" s="560"/>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330</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331</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301</v>
      </c>
      <c r="B26" s="481"/>
      <c r="C26" s="481"/>
      <c r="D26" s="481"/>
      <c r="E26" s="481"/>
      <c r="F26" s="481"/>
      <c r="G26" s="481"/>
      <c r="H26" s="481"/>
      <c r="I26" s="481"/>
      <c r="J26" s="481"/>
      <c r="K26" s="481"/>
      <c r="L26" s="481"/>
      <c r="M26" s="481"/>
      <c r="N26" s="481"/>
      <c r="O26" s="481"/>
      <c r="P26" s="482"/>
      <c r="Q26" s="483" t="s">
        <v>332</v>
      </c>
      <c r="R26" s="484"/>
      <c r="S26" s="484"/>
      <c r="T26" s="484"/>
      <c r="U26" s="485"/>
      <c r="V26" s="483" t="s">
        <v>333</v>
      </c>
      <c r="W26" s="484"/>
      <c r="X26" s="484"/>
      <c r="Y26" s="484"/>
      <c r="Z26" s="485"/>
      <c r="AA26" s="483" t="s">
        <v>334</v>
      </c>
      <c r="AB26" s="484"/>
      <c r="AC26" s="484"/>
      <c r="AD26" s="484"/>
      <c r="AE26" s="484"/>
      <c r="AF26" s="573" t="s">
        <v>335</v>
      </c>
      <c r="AG26" s="574"/>
      <c r="AH26" s="574"/>
      <c r="AI26" s="574"/>
      <c r="AJ26" s="575"/>
      <c r="AK26" s="484" t="s">
        <v>336</v>
      </c>
      <c r="AL26" s="484"/>
      <c r="AM26" s="484"/>
      <c r="AN26" s="484"/>
      <c r="AO26" s="485"/>
      <c r="AP26" s="483" t="s">
        <v>337</v>
      </c>
      <c r="AQ26" s="484"/>
      <c r="AR26" s="484"/>
      <c r="AS26" s="484"/>
      <c r="AT26" s="485"/>
      <c r="AU26" s="483" t="s">
        <v>338</v>
      </c>
      <c r="AV26" s="484"/>
      <c r="AW26" s="484"/>
      <c r="AX26" s="484"/>
      <c r="AY26" s="485"/>
      <c r="AZ26" s="483" t="s">
        <v>339</v>
      </c>
      <c r="BA26" s="484"/>
      <c r="BB26" s="484"/>
      <c r="BC26" s="484"/>
      <c r="BD26" s="485"/>
      <c r="BE26" s="483" t="s">
        <v>308</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340</v>
      </c>
      <c r="C28" s="504"/>
      <c r="D28" s="504"/>
      <c r="E28" s="504"/>
      <c r="F28" s="504"/>
      <c r="G28" s="504"/>
      <c r="H28" s="504"/>
      <c r="I28" s="504"/>
      <c r="J28" s="504"/>
      <c r="K28" s="504"/>
      <c r="L28" s="504"/>
      <c r="M28" s="504"/>
      <c r="N28" s="504"/>
      <c r="O28" s="504"/>
      <c r="P28" s="505"/>
      <c r="Q28" s="580">
        <v>586</v>
      </c>
      <c r="R28" s="581"/>
      <c r="S28" s="581"/>
      <c r="T28" s="581"/>
      <c r="U28" s="581"/>
      <c r="V28" s="581">
        <v>585</v>
      </c>
      <c r="W28" s="581"/>
      <c r="X28" s="581"/>
      <c r="Y28" s="581"/>
      <c r="Z28" s="581"/>
      <c r="AA28" s="581">
        <v>1</v>
      </c>
      <c r="AB28" s="581"/>
      <c r="AC28" s="581"/>
      <c r="AD28" s="581"/>
      <c r="AE28" s="582"/>
      <c r="AF28" s="583">
        <v>1</v>
      </c>
      <c r="AG28" s="581"/>
      <c r="AH28" s="581"/>
      <c r="AI28" s="581"/>
      <c r="AJ28" s="584"/>
      <c r="AK28" s="585">
        <v>76</v>
      </c>
      <c r="AL28" s="586"/>
      <c r="AM28" s="586"/>
      <c r="AN28" s="586"/>
      <c r="AO28" s="586"/>
      <c r="AP28" s="586" t="s">
        <v>320</v>
      </c>
      <c r="AQ28" s="586"/>
      <c r="AR28" s="586"/>
      <c r="AS28" s="586"/>
      <c r="AT28" s="586"/>
      <c r="AU28" s="586" t="s">
        <v>320</v>
      </c>
      <c r="AV28" s="586"/>
      <c r="AW28" s="586"/>
      <c r="AX28" s="586"/>
      <c r="AY28" s="586"/>
      <c r="AZ28" s="586" t="s">
        <v>320</v>
      </c>
      <c r="BA28" s="586"/>
      <c r="BB28" s="586"/>
      <c r="BC28" s="586"/>
      <c r="BD28" s="586"/>
      <c r="BE28" s="587"/>
      <c r="BF28" s="587"/>
      <c r="BG28" s="587"/>
      <c r="BH28" s="587"/>
      <c r="BI28" s="588"/>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341</v>
      </c>
      <c r="C29" s="526"/>
      <c r="D29" s="526"/>
      <c r="E29" s="526"/>
      <c r="F29" s="526"/>
      <c r="G29" s="526"/>
      <c r="H29" s="526"/>
      <c r="I29" s="526"/>
      <c r="J29" s="526"/>
      <c r="K29" s="526"/>
      <c r="L29" s="526"/>
      <c r="M29" s="526"/>
      <c r="N29" s="526"/>
      <c r="O29" s="526"/>
      <c r="P29" s="527"/>
      <c r="Q29" s="528">
        <v>531</v>
      </c>
      <c r="R29" s="529"/>
      <c r="S29" s="529"/>
      <c r="T29" s="529"/>
      <c r="U29" s="529"/>
      <c r="V29" s="529">
        <v>504</v>
      </c>
      <c r="W29" s="529"/>
      <c r="X29" s="529"/>
      <c r="Y29" s="529"/>
      <c r="Z29" s="529"/>
      <c r="AA29" s="529">
        <v>27</v>
      </c>
      <c r="AB29" s="529"/>
      <c r="AC29" s="529"/>
      <c r="AD29" s="529"/>
      <c r="AE29" s="530"/>
      <c r="AF29" s="531">
        <v>27</v>
      </c>
      <c r="AG29" s="532"/>
      <c r="AH29" s="532"/>
      <c r="AI29" s="532"/>
      <c r="AJ29" s="533"/>
      <c r="AK29" s="589">
        <v>88</v>
      </c>
      <c r="AL29" s="590"/>
      <c r="AM29" s="590"/>
      <c r="AN29" s="590"/>
      <c r="AO29" s="590"/>
      <c r="AP29" s="590" t="s">
        <v>320</v>
      </c>
      <c r="AQ29" s="590"/>
      <c r="AR29" s="590"/>
      <c r="AS29" s="590"/>
      <c r="AT29" s="590"/>
      <c r="AU29" s="590" t="s">
        <v>320</v>
      </c>
      <c r="AV29" s="590"/>
      <c r="AW29" s="590"/>
      <c r="AX29" s="590"/>
      <c r="AY29" s="590"/>
      <c r="AZ29" s="591" t="s">
        <v>320</v>
      </c>
      <c r="BA29" s="592"/>
      <c r="BB29" s="592"/>
      <c r="BC29" s="592"/>
      <c r="BD29" s="593"/>
      <c r="BE29" s="594"/>
      <c r="BF29" s="594"/>
      <c r="BG29" s="594"/>
      <c r="BH29" s="594"/>
      <c r="BI29" s="595"/>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342</v>
      </c>
      <c r="C30" s="526"/>
      <c r="D30" s="526"/>
      <c r="E30" s="526"/>
      <c r="F30" s="526"/>
      <c r="G30" s="526"/>
      <c r="H30" s="526"/>
      <c r="I30" s="526"/>
      <c r="J30" s="526"/>
      <c r="K30" s="526"/>
      <c r="L30" s="526"/>
      <c r="M30" s="526"/>
      <c r="N30" s="526"/>
      <c r="O30" s="526"/>
      <c r="P30" s="527"/>
      <c r="Q30" s="528">
        <v>70</v>
      </c>
      <c r="R30" s="529"/>
      <c r="S30" s="529"/>
      <c r="T30" s="529"/>
      <c r="U30" s="529"/>
      <c r="V30" s="529">
        <v>70</v>
      </c>
      <c r="W30" s="529"/>
      <c r="X30" s="529"/>
      <c r="Y30" s="529"/>
      <c r="Z30" s="529"/>
      <c r="AA30" s="529">
        <v>0</v>
      </c>
      <c r="AB30" s="529"/>
      <c r="AC30" s="529"/>
      <c r="AD30" s="529"/>
      <c r="AE30" s="530"/>
      <c r="AF30" s="531">
        <v>0</v>
      </c>
      <c r="AG30" s="532"/>
      <c r="AH30" s="532"/>
      <c r="AI30" s="532"/>
      <c r="AJ30" s="533"/>
      <c r="AK30" s="589">
        <v>27</v>
      </c>
      <c r="AL30" s="590"/>
      <c r="AM30" s="590"/>
      <c r="AN30" s="590"/>
      <c r="AO30" s="590"/>
      <c r="AP30" s="590" t="s">
        <v>320</v>
      </c>
      <c r="AQ30" s="590"/>
      <c r="AR30" s="590"/>
      <c r="AS30" s="590"/>
      <c r="AT30" s="590"/>
      <c r="AU30" s="590" t="s">
        <v>320</v>
      </c>
      <c r="AV30" s="590"/>
      <c r="AW30" s="590"/>
      <c r="AX30" s="590"/>
      <c r="AY30" s="590"/>
      <c r="AZ30" s="591" t="s">
        <v>320</v>
      </c>
      <c r="BA30" s="592"/>
      <c r="BB30" s="592"/>
      <c r="BC30" s="592"/>
      <c r="BD30" s="593"/>
      <c r="BE30" s="594"/>
      <c r="BF30" s="594"/>
      <c r="BG30" s="594"/>
      <c r="BH30" s="594"/>
      <c r="BI30" s="595"/>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343</v>
      </c>
      <c r="C31" s="526"/>
      <c r="D31" s="526"/>
      <c r="E31" s="526"/>
      <c r="F31" s="526"/>
      <c r="G31" s="526"/>
      <c r="H31" s="526"/>
      <c r="I31" s="526"/>
      <c r="J31" s="526"/>
      <c r="K31" s="526"/>
      <c r="L31" s="526"/>
      <c r="M31" s="526"/>
      <c r="N31" s="526"/>
      <c r="O31" s="526"/>
      <c r="P31" s="527"/>
      <c r="Q31" s="528">
        <v>599</v>
      </c>
      <c r="R31" s="529"/>
      <c r="S31" s="529"/>
      <c r="T31" s="529"/>
      <c r="U31" s="529"/>
      <c r="V31" s="529">
        <v>547</v>
      </c>
      <c r="W31" s="529"/>
      <c r="X31" s="529"/>
      <c r="Y31" s="529"/>
      <c r="Z31" s="529"/>
      <c r="AA31" s="529">
        <v>52</v>
      </c>
      <c r="AB31" s="529"/>
      <c r="AC31" s="529"/>
      <c r="AD31" s="529"/>
      <c r="AE31" s="530"/>
      <c r="AF31" s="531">
        <v>247</v>
      </c>
      <c r="AG31" s="532"/>
      <c r="AH31" s="532"/>
      <c r="AI31" s="532"/>
      <c r="AJ31" s="533"/>
      <c r="AK31" s="589">
        <v>302</v>
      </c>
      <c r="AL31" s="590"/>
      <c r="AM31" s="590"/>
      <c r="AN31" s="590"/>
      <c r="AO31" s="590"/>
      <c r="AP31" s="590">
        <v>92</v>
      </c>
      <c r="AQ31" s="590"/>
      <c r="AR31" s="590"/>
      <c r="AS31" s="590"/>
      <c r="AT31" s="590"/>
      <c r="AU31" s="590">
        <v>67</v>
      </c>
      <c r="AV31" s="590"/>
      <c r="AW31" s="590"/>
      <c r="AX31" s="590"/>
      <c r="AY31" s="590"/>
      <c r="AZ31" s="591" t="s">
        <v>320</v>
      </c>
      <c r="BA31" s="592"/>
      <c r="BB31" s="592"/>
      <c r="BC31" s="592"/>
      <c r="BD31" s="593"/>
      <c r="BE31" s="594" t="s">
        <v>344</v>
      </c>
      <c r="BF31" s="594"/>
      <c r="BG31" s="594"/>
      <c r="BH31" s="594"/>
      <c r="BI31" s="595"/>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345</v>
      </c>
      <c r="C32" s="526"/>
      <c r="D32" s="526"/>
      <c r="E32" s="526"/>
      <c r="F32" s="526"/>
      <c r="G32" s="526"/>
      <c r="H32" s="526"/>
      <c r="I32" s="526"/>
      <c r="J32" s="526"/>
      <c r="K32" s="526"/>
      <c r="L32" s="526"/>
      <c r="M32" s="526"/>
      <c r="N32" s="526"/>
      <c r="O32" s="526"/>
      <c r="P32" s="527"/>
      <c r="Q32" s="528">
        <v>130</v>
      </c>
      <c r="R32" s="529"/>
      <c r="S32" s="529"/>
      <c r="T32" s="529"/>
      <c r="U32" s="529"/>
      <c r="V32" s="529">
        <v>127</v>
      </c>
      <c r="W32" s="529"/>
      <c r="X32" s="529"/>
      <c r="Y32" s="529"/>
      <c r="Z32" s="529"/>
      <c r="AA32" s="529">
        <v>-3</v>
      </c>
      <c r="AB32" s="529"/>
      <c r="AC32" s="529"/>
      <c r="AD32" s="529"/>
      <c r="AE32" s="530"/>
      <c r="AF32" s="531">
        <v>4</v>
      </c>
      <c r="AG32" s="532"/>
      <c r="AH32" s="532"/>
      <c r="AI32" s="532"/>
      <c r="AJ32" s="533"/>
      <c r="AK32" s="589">
        <v>100</v>
      </c>
      <c r="AL32" s="590"/>
      <c r="AM32" s="590"/>
      <c r="AN32" s="590"/>
      <c r="AO32" s="590"/>
      <c r="AP32" s="590">
        <v>593</v>
      </c>
      <c r="AQ32" s="590"/>
      <c r="AR32" s="590"/>
      <c r="AS32" s="590"/>
      <c r="AT32" s="590"/>
      <c r="AU32" s="590">
        <v>506</v>
      </c>
      <c r="AV32" s="590"/>
      <c r="AW32" s="590"/>
      <c r="AX32" s="590"/>
      <c r="AY32" s="590"/>
      <c r="AZ32" s="591" t="s">
        <v>320</v>
      </c>
      <c r="BA32" s="592"/>
      <c r="BB32" s="592"/>
      <c r="BC32" s="592"/>
      <c r="BD32" s="593"/>
      <c r="BE32" s="594" t="s">
        <v>346</v>
      </c>
      <c r="BF32" s="594"/>
      <c r="BG32" s="594"/>
      <c r="BH32" s="594"/>
      <c r="BI32" s="595"/>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347</v>
      </c>
      <c r="C33" s="526"/>
      <c r="D33" s="526"/>
      <c r="E33" s="526"/>
      <c r="F33" s="526"/>
      <c r="G33" s="526"/>
      <c r="H33" s="526"/>
      <c r="I33" s="526"/>
      <c r="J33" s="526"/>
      <c r="K33" s="526"/>
      <c r="L33" s="526"/>
      <c r="M33" s="526"/>
      <c r="N33" s="526"/>
      <c r="O33" s="526"/>
      <c r="P33" s="527"/>
      <c r="Q33" s="528">
        <v>82</v>
      </c>
      <c r="R33" s="529"/>
      <c r="S33" s="529"/>
      <c r="T33" s="529"/>
      <c r="U33" s="529"/>
      <c r="V33" s="529">
        <v>73</v>
      </c>
      <c r="W33" s="529"/>
      <c r="X33" s="529"/>
      <c r="Y33" s="529"/>
      <c r="Z33" s="529"/>
      <c r="AA33" s="529">
        <v>-9</v>
      </c>
      <c r="AB33" s="529"/>
      <c r="AC33" s="529"/>
      <c r="AD33" s="529"/>
      <c r="AE33" s="530"/>
      <c r="AF33" s="531">
        <v>9</v>
      </c>
      <c r="AG33" s="532"/>
      <c r="AH33" s="532"/>
      <c r="AI33" s="532"/>
      <c r="AJ33" s="533"/>
      <c r="AK33" s="589">
        <v>58</v>
      </c>
      <c r="AL33" s="590"/>
      <c r="AM33" s="590"/>
      <c r="AN33" s="590"/>
      <c r="AO33" s="590"/>
      <c r="AP33" s="590">
        <v>300</v>
      </c>
      <c r="AQ33" s="590"/>
      <c r="AR33" s="590"/>
      <c r="AS33" s="590"/>
      <c r="AT33" s="590"/>
      <c r="AU33" s="590">
        <v>300</v>
      </c>
      <c r="AV33" s="590"/>
      <c r="AW33" s="590"/>
      <c r="AX33" s="590"/>
      <c r="AY33" s="590"/>
      <c r="AZ33" s="591" t="s">
        <v>320</v>
      </c>
      <c r="BA33" s="592"/>
      <c r="BB33" s="592"/>
      <c r="BC33" s="592"/>
      <c r="BD33" s="593"/>
      <c r="BE33" s="594" t="s">
        <v>346</v>
      </c>
      <c r="BF33" s="594"/>
      <c r="BG33" s="594"/>
      <c r="BH33" s="594"/>
      <c r="BI33" s="595"/>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t="s">
        <v>348</v>
      </c>
      <c r="C34" s="526"/>
      <c r="D34" s="526"/>
      <c r="E34" s="526"/>
      <c r="F34" s="526"/>
      <c r="G34" s="526"/>
      <c r="H34" s="526"/>
      <c r="I34" s="526"/>
      <c r="J34" s="526"/>
      <c r="K34" s="526"/>
      <c r="L34" s="526"/>
      <c r="M34" s="526"/>
      <c r="N34" s="526"/>
      <c r="O34" s="526"/>
      <c r="P34" s="527"/>
      <c r="Q34" s="528">
        <v>30</v>
      </c>
      <c r="R34" s="529"/>
      <c r="S34" s="529"/>
      <c r="T34" s="529"/>
      <c r="U34" s="529"/>
      <c r="V34" s="529">
        <v>28</v>
      </c>
      <c r="W34" s="529"/>
      <c r="X34" s="529"/>
      <c r="Y34" s="529"/>
      <c r="Z34" s="529"/>
      <c r="AA34" s="529">
        <v>-2</v>
      </c>
      <c r="AB34" s="529"/>
      <c r="AC34" s="529"/>
      <c r="AD34" s="529"/>
      <c r="AE34" s="530"/>
      <c r="AF34" s="531">
        <v>2</v>
      </c>
      <c r="AG34" s="532"/>
      <c r="AH34" s="532"/>
      <c r="AI34" s="532"/>
      <c r="AJ34" s="533"/>
      <c r="AK34" s="589">
        <v>22</v>
      </c>
      <c r="AL34" s="590"/>
      <c r="AM34" s="590"/>
      <c r="AN34" s="590"/>
      <c r="AO34" s="590"/>
      <c r="AP34" s="590">
        <v>108</v>
      </c>
      <c r="AQ34" s="590"/>
      <c r="AR34" s="590"/>
      <c r="AS34" s="590"/>
      <c r="AT34" s="590"/>
      <c r="AU34" s="590">
        <v>108</v>
      </c>
      <c r="AV34" s="590"/>
      <c r="AW34" s="590"/>
      <c r="AX34" s="590"/>
      <c r="AY34" s="590"/>
      <c r="AZ34" s="591" t="s">
        <v>320</v>
      </c>
      <c r="BA34" s="592"/>
      <c r="BB34" s="592"/>
      <c r="BC34" s="592"/>
      <c r="BD34" s="593"/>
      <c r="BE34" s="594" t="s">
        <v>346</v>
      </c>
      <c r="BF34" s="594"/>
      <c r="BG34" s="594"/>
      <c r="BH34" s="594"/>
      <c r="BI34" s="595"/>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t="s">
        <v>349</v>
      </c>
      <c r="C35" s="526"/>
      <c r="D35" s="526"/>
      <c r="E35" s="526"/>
      <c r="F35" s="526"/>
      <c r="G35" s="526"/>
      <c r="H35" s="526"/>
      <c r="I35" s="526"/>
      <c r="J35" s="526"/>
      <c r="K35" s="526"/>
      <c r="L35" s="526"/>
      <c r="M35" s="526"/>
      <c r="N35" s="526"/>
      <c r="O35" s="526"/>
      <c r="P35" s="527"/>
      <c r="Q35" s="528">
        <v>817</v>
      </c>
      <c r="R35" s="529"/>
      <c r="S35" s="529"/>
      <c r="T35" s="529"/>
      <c r="U35" s="529"/>
      <c r="V35" s="529">
        <v>759</v>
      </c>
      <c r="W35" s="529"/>
      <c r="X35" s="529"/>
      <c r="Y35" s="529"/>
      <c r="Z35" s="529"/>
      <c r="AA35" s="529">
        <v>-27</v>
      </c>
      <c r="AB35" s="529"/>
      <c r="AC35" s="529"/>
      <c r="AD35" s="529"/>
      <c r="AE35" s="530"/>
      <c r="AF35" s="531">
        <v>58</v>
      </c>
      <c r="AG35" s="532"/>
      <c r="AH35" s="532"/>
      <c r="AI35" s="532"/>
      <c r="AJ35" s="533"/>
      <c r="AK35" s="589">
        <v>96</v>
      </c>
      <c r="AL35" s="590"/>
      <c r="AM35" s="590"/>
      <c r="AN35" s="590"/>
      <c r="AO35" s="590"/>
      <c r="AP35" s="590">
        <v>1155</v>
      </c>
      <c r="AQ35" s="590"/>
      <c r="AR35" s="590"/>
      <c r="AS35" s="590"/>
      <c r="AT35" s="590"/>
      <c r="AU35" s="590">
        <v>1155</v>
      </c>
      <c r="AV35" s="590"/>
      <c r="AW35" s="590"/>
      <c r="AX35" s="590"/>
      <c r="AY35" s="590"/>
      <c r="AZ35" s="591" t="s">
        <v>320</v>
      </c>
      <c r="BA35" s="592"/>
      <c r="BB35" s="592"/>
      <c r="BC35" s="592"/>
      <c r="BD35" s="593"/>
      <c r="BE35" s="594" t="s">
        <v>346</v>
      </c>
      <c r="BF35" s="594"/>
      <c r="BG35" s="594"/>
      <c r="BH35" s="594"/>
      <c r="BI35" s="595"/>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89"/>
      <c r="AL36" s="590"/>
      <c r="AM36" s="590"/>
      <c r="AN36" s="590"/>
      <c r="AO36" s="590"/>
      <c r="AP36" s="590"/>
      <c r="AQ36" s="590"/>
      <c r="AR36" s="590"/>
      <c r="AS36" s="590"/>
      <c r="AT36" s="590"/>
      <c r="AU36" s="590"/>
      <c r="AV36" s="590"/>
      <c r="AW36" s="590"/>
      <c r="AX36" s="590"/>
      <c r="AY36" s="590"/>
      <c r="AZ36" s="596"/>
      <c r="BA36" s="596"/>
      <c r="BB36" s="596"/>
      <c r="BC36" s="596"/>
      <c r="BD36" s="596"/>
      <c r="BE36" s="594"/>
      <c r="BF36" s="594"/>
      <c r="BG36" s="594"/>
      <c r="BH36" s="594"/>
      <c r="BI36" s="595"/>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89"/>
      <c r="AL37" s="590"/>
      <c r="AM37" s="590"/>
      <c r="AN37" s="590"/>
      <c r="AO37" s="590"/>
      <c r="AP37" s="590"/>
      <c r="AQ37" s="590"/>
      <c r="AR37" s="590"/>
      <c r="AS37" s="590"/>
      <c r="AT37" s="590"/>
      <c r="AU37" s="590"/>
      <c r="AV37" s="590"/>
      <c r="AW37" s="590"/>
      <c r="AX37" s="590"/>
      <c r="AY37" s="590"/>
      <c r="AZ37" s="596"/>
      <c r="BA37" s="596"/>
      <c r="BB37" s="596"/>
      <c r="BC37" s="596"/>
      <c r="BD37" s="596"/>
      <c r="BE37" s="594"/>
      <c r="BF37" s="594"/>
      <c r="BG37" s="594"/>
      <c r="BH37" s="594"/>
      <c r="BI37" s="595"/>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89"/>
      <c r="AL38" s="590"/>
      <c r="AM38" s="590"/>
      <c r="AN38" s="590"/>
      <c r="AO38" s="590"/>
      <c r="AP38" s="590"/>
      <c r="AQ38" s="590"/>
      <c r="AR38" s="590"/>
      <c r="AS38" s="590"/>
      <c r="AT38" s="590"/>
      <c r="AU38" s="590"/>
      <c r="AV38" s="590"/>
      <c r="AW38" s="590"/>
      <c r="AX38" s="590"/>
      <c r="AY38" s="590"/>
      <c r="AZ38" s="596"/>
      <c r="BA38" s="596"/>
      <c r="BB38" s="596"/>
      <c r="BC38" s="596"/>
      <c r="BD38" s="596"/>
      <c r="BE38" s="594"/>
      <c r="BF38" s="594"/>
      <c r="BG38" s="594"/>
      <c r="BH38" s="594"/>
      <c r="BI38" s="595"/>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89"/>
      <c r="AL39" s="590"/>
      <c r="AM39" s="590"/>
      <c r="AN39" s="590"/>
      <c r="AO39" s="590"/>
      <c r="AP39" s="590"/>
      <c r="AQ39" s="590"/>
      <c r="AR39" s="590"/>
      <c r="AS39" s="590"/>
      <c r="AT39" s="590"/>
      <c r="AU39" s="590"/>
      <c r="AV39" s="590"/>
      <c r="AW39" s="590"/>
      <c r="AX39" s="590"/>
      <c r="AY39" s="590"/>
      <c r="AZ39" s="596"/>
      <c r="BA39" s="596"/>
      <c r="BB39" s="596"/>
      <c r="BC39" s="596"/>
      <c r="BD39" s="596"/>
      <c r="BE39" s="594"/>
      <c r="BF39" s="594"/>
      <c r="BG39" s="594"/>
      <c r="BH39" s="594"/>
      <c r="BI39" s="595"/>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89"/>
      <c r="AL40" s="590"/>
      <c r="AM40" s="590"/>
      <c r="AN40" s="590"/>
      <c r="AO40" s="590"/>
      <c r="AP40" s="590"/>
      <c r="AQ40" s="590"/>
      <c r="AR40" s="590"/>
      <c r="AS40" s="590"/>
      <c r="AT40" s="590"/>
      <c r="AU40" s="590"/>
      <c r="AV40" s="590"/>
      <c r="AW40" s="590"/>
      <c r="AX40" s="590"/>
      <c r="AY40" s="590"/>
      <c r="AZ40" s="596"/>
      <c r="BA40" s="596"/>
      <c r="BB40" s="596"/>
      <c r="BC40" s="596"/>
      <c r="BD40" s="596"/>
      <c r="BE40" s="594"/>
      <c r="BF40" s="594"/>
      <c r="BG40" s="594"/>
      <c r="BH40" s="594"/>
      <c r="BI40" s="595"/>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89"/>
      <c r="AL41" s="590"/>
      <c r="AM41" s="590"/>
      <c r="AN41" s="590"/>
      <c r="AO41" s="590"/>
      <c r="AP41" s="590"/>
      <c r="AQ41" s="590"/>
      <c r="AR41" s="590"/>
      <c r="AS41" s="590"/>
      <c r="AT41" s="590"/>
      <c r="AU41" s="590"/>
      <c r="AV41" s="590"/>
      <c r="AW41" s="590"/>
      <c r="AX41" s="590"/>
      <c r="AY41" s="590"/>
      <c r="AZ41" s="596"/>
      <c r="BA41" s="596"/>
      <c r="BB41" s="596"/>
      <c r="BC41" s="596"/>
      <c r="BD41" s="596"/>
      <c r="BE41" s="594"/>
      <c r="BF41" s="594"/>
      <c r="BG41" s="594"/>
      <c r="BH41" s="594"/>
      <c r="BI41" s="595"/>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89"/>
      <c r="AL42" s="590"/>
      <c r="AM42" s="590"/>
      <c r="AN42" s="590"/>
      <c r="AO42" s="590"/>
      <c r="AP42" s="590"/>
      <c r="AQ42" s="590"/>
      <c r="AR42" s="590"/>
      <c r="AS42" s="590"/>
      <c r="AT42" s="590"/>
      <c r="AU42" s="590"/>
      <c r="AV42" s="590"/>
      <c r="AW42" s="590"/>
      <c r="AX42" s="590"/>
      <c r="AY42" s="590"/>
      <c r="AZ42" s="596"/>
      <c r="BA42" s="596"/>
      <c r="BB42" s="596"/>
      <c r="BC42" s="596"/>
      <c r="BD42" s="596"/>
      <c r="BE42" s="594"/>
      <c r="BF42" s="594"/>
      <c r="BG42" s="594"/>
      <c r="BH42" s="594"/>
      <c r="BI42" s="595"/>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89"/>
      <c r="AL43" s="590"/>
      <c r="AM43" s="590"/>
      <c r="AN43" s="590"/>
      <c r="AO43" s="590"/>
      <c r="AP43" s="590"/>
      <c r="AQ43" s="590"/>
      <c r="AR43" s="590"/>
      <c r="AS43" s="590"/>
      <c r="AT43" s="590"/>
      <c r="AU43" s="590"/>
      <c r="AV43" s="590"/>
      <c r="AW43" s="590"/>
      <c r="AX43" s="590"/>
      <c r="AY43" s="590"/>
      <c r="AZ43" s="596"/>
      <c r="BA43" s="596"/>
      <c r="BB43" s="596"/>
      <c r="BC43" s="596"/>
      <c r="BD43" s="596"/>
      <c r="BE43" s="594"/>
      <c r="BF43" s="594"/>
      <c r="BG43" s="594"/>
      <c r="BH43" s="594"/>
      <c r="BI43" s="595"/>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89"/>
      <c r="AL44" s="590"/>
      <c r="AM44" s="590"/>
      <c r="AN44" s="590"/>
      <c r="AO44" s="590"/>
      <c r="AP44" s="590"/>
      <c r="AQ44" s="590"/>
      <c r="AR44" s="590"/>
      <c r="AS44" s="590"/>
      <c r="AT44" s="590"/>
      <c r="AU44" s="590"/>
      <c r="AV44" s="590"/>
      <c r="AW44" s="590"/>
      <c r="AX44" s="590"/>
      <c r="AY44" s="590"/>
      <c r="AZ44" s="596"/>
      <c r="BA44" s="596"/>
      <c r="BB44" s="596"/>
      <c r="BC44" s="596"/>
      <c r="BD44" s="596"/>
      <c r="BE44" s="594"/>
      <c r="BF44" s="594"/>
      <c r="BG44" s="594"/>
      <c r="BH44" s="594"/>
      <c r="BI44" s="595"/>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89"/>
      <c r="AL45" s="590"/>
      <c r="AM45" s="590"/>
      <c r="AN45" s="590"/>
      <c r="AO45" s="590"/>
      <c r="AP45" s="590"/>
      <c r="AQ45" s="590"/>
      <c r="AR45" s="590"/>
      <c r="AS45" s="590"/>
      <c r="AT45" s="590"/>
      <c r="AU45" s="590"/>
      <c r="AV45" s="590"/>
      <c r="AW45" s="590"/>
      <c r="AX45" s="590"/>
      <c r="AY45" s="590"/>
      <c r="AZ45" s="596"/>
      <c r="BA45" s="596"/>
      <c r="BB45" s="596"/>
      <c r="BC45" s="596"/>
      <c r="BD45" s="596"/>
      <c r="BE45" s="594"/>
      <c r="BF45" s="594"/>
      <c r="BG45" s="594"/>
      <c r="BH45" s="594"/>
      <c r="BI45" s="595"/>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89"/>
      <c r="AL46" s="590"/>
      <c r="AM46" s="590"/>
      <c r="AN46" s="590"/>
      <c r="AO46" s="590"/>
      <c r="AP46" s="590"/>
      <c r="AQ46" s="590"/>
      <c r="AR46" s="590"/>
      <c r="AS46" s="590"/>
      <c r="AT46" s="590"/>
      <c r="AU46" s="590"/>
      <c r="AV46" s="590"/>
      <c r="AW46" s="590"/>
      <c r="AX46" s="590"/>
      <c r="AY46" s="590"/>
      <c r="AZ46" s="596"/>
      <c r="BA46" s="596"/>
      <c r="BB46" s="596"/>
      <c r="BC46" s="596"/>
      <c r="BD46" s="596"/>
      <c r="BE46" s="594"/>
      <c r="BF46" s="594"/>
      <c r="BG46" s="594"/>
      <c r="BH46" s="594"/>
      <c r="BI46" s="595"/>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89"/>
      <c r="AL47" s="590"/>
      <c r="AM47" s="590"/>
      <c r="AN47" s="590"/>
      <c r="AO47" s="590"/>
      <c r="AP47" s="590"/>
      <c r="AQ47" s="590"/>
      <c r="AR47" s="590"/>
      <c r="AS47" s="590"/>
      <c r="AT47" s="590"/>
      <c r="AU47" s="590"/>
      <c r="AV47" s="590"/>
      <c r="AW47" s="590"/>
      <c r="AX47" s="590"/>
      <c r="AY47" s="590"/>
      <c r="AZ47" s="596"/>
      <c r="BA47" s="596"/>
      <c r="BB47" s="596"/>
      <c r="BC47" s="596"/>
      <c r="BD47" s="596"/>
      <c r="BE47" s="594"/>
      <c r="BF47" s="594"/>
      <c r="BG47" s="594"/>
      <c r="BH47" s="594"/>
      <c r="BI47" s="595"/>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89"/>
      <c r="AL48" s="590"/>
      <c r="AM48" s="590"/>
      <c r="AN48" s="590"/>
      <c r="AO48" s="590"/>
      <c r="AP48" s="590"/>
      <c r="AQ48" s="590"/>
      <c r="AR48" s="590"/>
      <c r="AS48" s="590"/>
      <c r="AT48" s="590"/>
      <c r="AU48" s="590"/>
      <c r="AV48" s="590"/>
      <c r="AW48" s="590"/>
      <c r="AX48" s="590"/>
      <c r="AY48" s="590"/>
      <c r="AZ48" s="596"/>
      <c r="BA48" s="596"/>
      <c r="BB48" s="596"/>
      <c r="BC48" s="596"/>
      <c r="BD48" s="596"/>
      <c r="BE48" s="594"/>
      <c r="BF48" s="594"/>
      <c r="BG48" s="594"/>
      <c r="BH48" s="594"/>
      <c r="BI48" s="595"/>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89"/>
      <c r="AL49" s="590"/>
      <c r="AM49" s="590"/>
      <c r="AN49" s="590"/>
      <c r="AO49" s="590"/>
      <c r="AP49" s="590"/>
      <c r="AQ49" s="590"/>
      <c r="AR49" s="590"/>
      <c r="AS49" s="590"/>
      <c r="AT49" s="590"/>
      <c r="AU49" s="590"/>
      <c r="AV49" s="590"/>
      <c r="AW49" s="590"/>
      <c r="AX49" s="590"/>
      <c r="AY49" s="590"/>
      <c r="AZ49" s="596"/>
      <c r="BA49" s="596"/>
      <c r="BB49" s="596"/>
      <c r="BC49" s="596"/>
      <c r="BD49" s="596"/>
      <c r="BE49" s="594"/>
      <c r="BF49" s="594"/>
      <c r="BG49" s="594"/>
      <c r="BH49" s="594"/>
      <c r="BI49" s="595"/>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7"/>
      <c r="R50" s="598"/>
      <c r="S50" s="598"/>
      <c r="T50" s="598"/>
      <c r="U50" s="598"/>
      <c r="V50" s="598"/>
      <c r="W50" s="598"/>
      <c r="X50" s="598"/>
      <c r="Y50" s="598"/>
      <c r="Z50" s="598"/>
      <c r="AA50" s="598"/>
      <c r="AB50" s="598"/>
      <c r="AC50" s="598"/>
      <c r="AD50" s="598"/>
      <c r="AE50" s="599"/>
      <c r="AF50" s="531"/>
      <c r="AG50" s="532"/>
      <c r="AH50" s="532"/>
      <c r="AI50" s="532"/>
      <c r="AJ50" s="533"/>
      <c r="AK50" s="600"/>
      <c r="AL50" s="598"/>
      <c r="AM50" s="598"/>
      <c r="AN50" s="598"/>
      <c r="AO50" s="598"/>
      <c r="AP50" s="598"/>
      <c r="AQ50" s="598"/>
      <c r="AR50" s="598"/>
      <c r="AS50" s="598"/>
      <c r="AT50" s="598"/>
      <c r="AU50" s="598"/>
      <c r="AV50" s="598"/>
      <c r="AW50" s="598"/>
      <c r="AX50" s="598"/>
      <c r="AY50" s="598"/>
      <c r="AZ50" s="601"/>
      <c r="BA50" s="601"/>
      <c r="BB50" s="601"/>
      <c r="BC50" s="601"/>
      <c r="BD50" s="601"/>
      <c r="BE50" s="594"/>
      <c r="BF50" s="594"/>
      <c r="BG50" s="594"/>
      <c r="BH50" s="594"/>
      <c r="BI50" s="595"/>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7"/>
      <c r="R51" s="598"/>
      <c r="S51" s="598"/>
      <c r="T51" s="598"/>
      <c r="U51" s="598"/>
      <c r="V51" s="598"/>
      <c r="W51" s="598"/>
      <c r="X51" s="598"/>
      <c r="Y51" s="598"/>
      <c r="Z51" s="598"/>
      <c r="AA51" s="598"/>
      <c r="AB51" s="598"/>
      <c r="AC51" s="598"/>
      <c r="AD51" s="598"/>
      <c r="AE51" s="599"/>
      <c r="AF51" s="531"/>
      <c r="AG51" s="532"/>
      <c r="AH51" s="532"/>
      <c r="AI51" s="532"/>
      <c r="AJ51" s="533"/>
      <c r="AK51" s="600"/>
      <c r="AL51" s="598"/>
      <c r="AM51" s="598"/>
      <c r="AN51" s="598"/>
      <c r="AO51" s="598"/>
      <c r="AP51" s="598"/>
      <c r="AQ51" s="598"/>
      <c r="AR51" s="598"/>
      <c r="AS51" s="598"/>
      <c r="AT51" s="598"/>
      <c r="AU51" s="598"/>
      <c r="AV51" s="598"/>
      <c r="AW51" s="598"/>
      <c r="AX51" s="598"/>
      <c r="AY51" s="598"/>
      <c r="AZ51" s="601"/>
      <c r="BA51" s="601"/>
      <c r="BB51" s="601"/>
      <c r="BC51" s="601"/>
      <c r="BD51" s="601"/>
      <c r="BE51" s="594"/>
      <c r="BF51" s="594"/>
      <c r="BG51" s="594"/>
      <c r="BH51" s="594"/>
      <c r="BI51" s="595"/>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7"/>
      <c r="R52" s="598"/>
      <c r="S52" s="598"/>
      <c r="T52" s="598"/>
      <c r="U52" s="598"/>
      <c r="V52" s="598"/>
      <c r="W52" s="598"/>
      <c r="X52" s="598"/>
      <c r="Y52" s="598"/>
      <c r="Z52" s="598"/>
      <c r="AA52" s="598"/>
      <c r="AB52" s="598"/>
      <c r="AC52" s="598"/>
      <c r="AD52" s="598"/>
      <c r="AE52" s="599"/>
      <c r="AF52" s="531"/>
      <c r="AG52" s="532"/>
      <c r="AH52" s="532"/>
      <c r="AI52" s="532"/>
      <c r="AJ52" s="533"/>
      <c r="AK52" s="600"/>
      <c r="AL52" s="598"/>
      <c r="AM52" s="598"/>
      <c r="AN52" s="598"/>
      <c r="AO52" s="598"/>
      <c r="AP52" s="598"/>
      <c r="AQ52" s="598"/>
      <c r="AR52" s="598"/>
      <c r="AS52" s="598"/>
      <c r="AT52" s="598"/>
      <c r="AU52" s="598"/>
      <c r="AV52" s="598"/>
      <c r="AW52" s="598"/>
      <c r="AX52" s="598"/>
      <c r="AY52" s="598"/>
      <c r="AZ52" s="601"/>
      <c r="BA52" s="601"/>
      <c r="BB52" s="601"/>
      <c r="BC52" s="601"/>
      <c r="BD52" s="601"/>
      <c r="BE52" s="594"/>
      <c r="BF52" s="594"/>
      <c r="BG52" s="594"/>
      <c r="BH52" s="594"/>
      <c r="BI52" s="595"/>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7"/>
      <c r="R53" s="598"/>
      <c r="S53" s="598"/>
      <c r="T53" s="598"/>
      <c r="U53" s="598"/>
      <c r="V53" s="598"/>
      <c r="W53" s="598"/>
      <c r="X53" s="598"/>
      <c r="Y53" s="598"/>
      <c r="Z53" s="598"/>
      <c r="AA53" s="598"/>
      <c r="AB53" s="598"/>
      <c r="AC53" s="598"/>
      <c r="AD53" s="598"/>
      <c r="AE53" s="599"/>
      <c r="AF53" s="531"/>
      <c r="AG53" s="532"/>
      <c r="AH53" s="532"/>
      <c r="AI53" s="532"/>
      <c r="AJ53" s="533"/>
      <c r="AK53" s="600"/>
      <c r="AL53" s="598"/>
      <c r="AM53" s="598"/>
      <c r="AN53" s="598"/>
      <c r="AO53" s="598"/>
      <c r="AP53" s="598"/>
      <c r="AQ53" s="598"/>
      <c r="AR53" s="598"/>
      <c r="AS53" s="598"/>
      <c r="AT53" s="598"/>
      <c r="AU53" s="598"/>
      <c r="AV53" s="598"/>
      <c r="AW53" s="598"/>
      <c r="AX53" s="598"/>
      <c r="AY53" s="598"/>
      <c r="AZ53" s="601"/>
      <c r="BA53" s="601"/>
      <c r="BB53" s="601"/>
      <c r="BC53" s="601"/>
      <c r="BD53" s="601"/>
      <c r="BE53" s="594"/>
      <c r="BF53" s="594"/>
      <c r="BG53" s="594"/>
      <c r="BH53" s="594"/>
      <c r="BI53" s="595"/>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7"/>
      <c r="R54" s="598"/>
      <c r="S54" s="598"/>
      <c r="T54" s="598"/>
      <c r="U54" s="598"/>
      <c r="V54" s="598"/>
      <c r="W54" s="598"/>
      <c r="X54" s="598"/>
      <c r="Y54" s="598"/>
      <c r="Z54" s="598"/>
      <c r="AA54" s="598"/>
      <c r="AB54" s="598"/>
      <c r="AC54" s="598"/>
      <c r="AD54" s="598"/>
      <c r="AE54" s="599"/>
      <c r="AF54" s="531"/>
      <c r="AG54" s="532"/>
      <c r="AH54" s="532"/>
      <c r="AI54" s="532"/>
      <c r="AJ54" s="533"/>
      <c r="AK54" s="600"/>
      <c r="AL54" s="598"/>
      <c r="AM54" s="598"/>
      <c r="AN54" s="598"/>
      <c r="AO54" s="598"/>
      <c r="AP54" s="598"/>
      <c r="AQ54" s="598"/>
      <c r="AR54" s="598"/>
      <c r="AS54" s="598"/>
      <c r="AT54" s="598"/>
      <c r="AU54" s="598"/>
      <c r="AV54" s="598"/>
      <c r="AW54" s="598"/>
      <c r="AX54" s="598"/>
      <c r="AY54" s="598"/>
      <c r="AZ54" s="601"/>
      <c r="BA54" s="601"/>
      <c r="BB54" s="601"/>
      <c r="BC54" s="601"/>
      <c r="BD54" s="601"/>
      <c r="BE54" s="594"/>
      <c r="BF54" s="594"/>
      <c r="BG54" s="594"/>
      <c r="BH54" s="594"/>
      <c r="BI54" s="595"/>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7"/>
      <c r="R55" s="598"/>
      <c r="S55" s="598"/>
      <c r="T55" s="598"/>
      <c r="U55" s="598"/>
      <c r="V55" s="598"/>
      <c r="W55" s="598"/>
      <c r="X55" s="598"/>
      <c r="Y55" s="598"/>
      <c r="Z55" s="598"/>
      <c r="AA55" s="598"/>
      <c r="AB55" s="598"/>
      <c r="AC55" s="598"/>
      <c r="AD55" s="598"/>
      <c r="AE55" s="599"/>
      <c r="AF55" s="531"/>
      <c r="AG55" s="532"/>
      <c r="AH55" s="532"/>
      <c r="AI55" s="532"/>
      <c r="AJ55" s="533"/>
      <c r="AK55" s="600"/>
      <c r="AL55" s="598"/>
      <c r="AM55" s="598"/>
      <c r="AN55" s="598"/>
      <c r="AO55" s="598"/>
      <c r="AP55" s="598"/>
      <c r="AQ55" s="598"/>
      <c r="AR55" s="598"/>
      <c r="AS55" s="598"/>
      <c r="AT55" s="598"/>
      <c r="AU55" s="598"/>
      <c r="AV55" s="598"/>
      <c r="AW55" s="598"/>
      <c r="AX55" s="598"/>
      <c r="AY55" s="598"/>
      <c r="AZ55" s="601"/>
      <c r="BA55" s="601"/>
      <c r="BB55" s="601"/>
      <c r="BC55" s="601"/>
      <c r="BD55" s="601"/>
      <c r="BE55" s="594"/>
      <c r="BF55" s="594"/>
      <c r="BG55" s="594"/>
      <c r="BH55" s="594"/>
      <c r="BI55" s="595"/>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7"/>
      <c r="R56" s="598"/>
      <c r="S56" s="598"/>
      <c r="T56" s="598"/>
      <c r="U56" s="598"/>
      <c r="V56" s="598"/>
      <c r="W56" s="598"/>
      <c r="X56" s="598"/>
      <c r="Y56" s="598"/>
      <c r="Z56" s="598"/>
      <c r="AA56" s="598"/>
      <c r="AB56" s="598"/>
      <c r="AC56" s="598"/>
      <c r="AD56" s="598"/>
      <c r="AE56" s="599"/>
      <c r="AF56" s="531"/>
      <c r="AG56" s="532"/>
      <c r="AH56" s="532"/>
      <c r="AI56" s="532"/>
      <c r="AJ56" s="533"/>
      <c r="AK56" s="600"/>
      <c r="AL56" s="598"/>
      <c r="AM56" s="598"/>
      <c r="AN56" s="598"/>
      <c r="AO56" s="598"/>
      <c r="AP56" s="598"/>
      <c r="AQ56" s="598"/>
      <c r="AR56" s="598"/>
      <c r="AS56" s="598"/>
      <c r="AT56" s="598"/>
      <c r="AU56" s="598"/>
      <c r="AV56" s="598"/>
      <c r="AW56" s="598"/>
      <c r="AX56" s="598"/>
      <c r="AY56" s="598"/>
      <c r="AZ56" s="601"/>
      <c r="BA56" s="601"/>
      <c r="BB56" s="601"/>
      <c r="BC56" s="601"/>
      <c r="BD56" s="601"/>
      <c r="BE56" s="594"/>
      <c r="BF56" s="594"/>
      <c r="BG56" s="594"/>
      <c r="BH56" s="594"/>
      <c r="BI56" s="595"/>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7"/>
      <c r="R57" s="598"/>
      <c r="S57" s="598"/>
      <c r="T57" s="598"/>
      <c r="U57" s="598"/>
      <c r="V57" s="598"/>
      <c r="W57" s="598"/>
      <c r="X57" s="598"/>
      <c r="Y57" s="598"/>
      <c r="Z57" s="598"/>
      <c r="AA57" s="598"/>
      <c r="AB57" s="598"/>
      <c r="AC57" s="598"/>
      <c r="AD57" s="598"/>
      <c r="AE57" s="599"/>
      <c r="AF57" s="531"/>
      <c r="AG57" s="532"/>
      <c r="AH57" s="532"/>
      <c r="AI57" s="532"/>
      <c r="AJ57" s="533"/>
      <c r="AK57" s="600"/>
      <c r="AL57" s="598"/>
      <c r="AM57" s="598"/>
      <c r="AN57" s="598"/>
      <c r="AO57" s="598"/>
      <c r="AP57" s="598"/>
      <c r="AQ57" s="598"/>
      <c r="AR57" s="598"/>
      <c r="AS57" s="598"/>
      <c r="AT57" s="598"/>
      <c r="AU57" s="598"/>
      <c r="AV57" s="598"/>
      <c r="AW57" s="598"/>
      <c r="AX57" s="598"/>
      <c r="AY57" s="598"/>
      <c r="AZ57" s="601"/>
      <c r="BA57" s="601"/>
      <c r="BB57" s="601"/>
      <c r="BC57" s="601"/>
      <c r="BD57" s="601"/>
      <c r="BE57" s="594"/>
      <c r="BF57" s="594"/>
      <c r="BG57" s="594"/>
      <c r="BH57" s="594"/>
      <c r="BI57" s="595"/>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7"/>
      <c r="R58" s="598"/>
      <c r="S58" s="598"/>
      <c r="T58" s="598"/>
      <c r="U58" s="598"/>
      <c r="V58" s="598"/>
      <c r="W58" s="598"/>
      <c r="X58" s="598"/>
      <c r="Y58" s="598"/>
      <c r="Z58" s="598"/>
      <c r="AA58" s="598"/>
      <c r="AB58" s="598"/>
      <c r="AC58" s="598"/>
      <c r="AD58" s="598"/>
      <c r="AE58" s="599"/>
      <c r="AF58" s="531"/>
      <c r="AG58" s="532"/>
      <c r="AH58" s="532"/>
      <c r="AI58" s="532"/>
      <c r="AJ58" s="533"/>
      <c r="AK58" s="600"/>
      <c r="AL58" s="598"/>
      <c r="AM58" s="598"/>
      <c r="AN58" s="598"/>
      <c r="AO58" s="598"/>
      <c r="AP58" s="598"/>
      <c r="AQ58" s="598"/>
      <c r="AR58" s="598"/>
      <c r="AS58" s="598"/>
      <c r="AT58" s="598"/>
      <c r="AU58" s="598"/>
      <c r="AV58" s="598"/>
      <c r="AW58" s="598"/>
      <c r="AX58" s="598"/>
      <c r="AY58" s="598"/>
      <c r="AZ58" s="601"/>
      <c r="BA58" s="601"/>
      <c r="BB58" s="601"/>
      <c r="BC58" s="601"/>
      <c r="BD58" s="601"/>
      <c r="BE58" s="594"/>
      <c r="BF58" s="594"/>
      <c r="BG58" s="594"/>
      <c r="BH58" s="594"/>
      <c r="BI58" s="595"/>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7"/>
      <c r="R59" s="598"/>
      <c r="S59" s="598"/>
      <c r="T59" s="598"/>
      <c r="U59" s="598"/>
      <c r="V59" s="598"/>
      <c r="W59" s="598"/>
      <c r="X59" s="598"/>
      <c r="Y59" s="598"/>
      <c r="Z59" s="598"/>
      <c r="AA59" s="598"/>
      <c r="AB59" s="598"/>
      <c r="AC59" s="598"/>
      <c r="AD59" s="598"/>
      <c r="AE59" s="599"/>
      <c r="AF59" s="531"/>
      <c r="AG59" s="532"/>
      <c r="AH59" s="532"/>
      <c r="AI59" s="532"/>
      <c r="AJ59" s="533"/>
      <c r="AK59" s="600"/>
      <c r="AL59" s="598"/>
      <c r="AM59" s="598"/>
      <c r="AN59" s="598"/>
      <c r="AO59" s="598"/>
      <c r="AP59" s="598"/>
      <c r="AQ59" s="598"/>
      <c r="AR59" s="598"/>
      <c r="AS59" s="598"/>
      <c r="AT59" s="598"/>
      <c r="AU59" s="598"/>
      <c r="AV59" s="598"/>
      <c r="AW59" s="598"/>
      <c r="AX59" s="598"/>
      <c r="AY59" s="598"/>
      <c r="AZ59" s="601"/>
      <c r="BA59" s="601"/>
      <c r="BB59" s="601"/>
      <c r="BC59" s="601"/>
      <c r="BD59" s="601"/>
      <c r="BE59" s="594"/>
      <c r="BF59" s="594"/>
      <c r="BG59" s="594"/>
      <c r="BH59" s="594"/>
      <c r="BI59" s="595"/>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7"/>
      <c r="R60" s="598"/>
      <c r="S60" s="598"/>
      <c r="T60" s="598"/>
      <c r="U60" s="598"/>
      <c r="V60" s="598"/>
      <c r="W60" s="598"/>
      <c r="X60" s="598"/>
      <c r="Y60" s="598"/>
      <c r="Z60" s="598"/>
      <c r="AA60" s="598"/>
      <c r="AB60" s="598"/>
      <c r="AC60" s="598"/>
      <c r="AD60" s="598"/>
      <c r="AE60" s="599"/>
      <c r="AF60" s="531"/>
      <c r="AG60" s="532"/>
      <c r="AH60" s="532"/>
      <c r="AI60" s="532"/>
      <c r="AJ60" s="533"/>
      <c r="AK60" s="600"/>
      <c r="AL60" s="598"/>
      <c r="AM60" s="598"/>
      <c r="AN60" s="598"/>
      <c r="AO60" s="598"/>
      <c r="AP60" s="598"/>
      <c r="AQ60" s="598"/>
      <c r="AR60" s="598"/>
      <c r="AS60" s="598"/>
      <c r="AT60" s="598"/>
      <c r="AU60" s="598"/>
      <c r="AV60" s="598"/>
      <c r="AW60" s="598"/>
      <c r="AX60" s="598"/>
      <c r="AY60" s="598"/>
      <c r="AZ60" s="601"/>
      <c r="BA60" s="601"/>
      <c r="BB60" s="601"/>
      <c r="BC60" s="601"/>
      <c r="BD60" s="601"/>
      <c r="BE60" s="594"/>
      <c r="BF60" s="594"/>
      <c r="BG60" s="594"/>
      <c r="BH60" s="594"/>
      <c r="BI60" s="595"/>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7"/>
      <c r="R61" s="598"/>
      <c r="S61" s="598"/>
      <c r="T61" s="598"/>
      <c r="U61" s="598"/>
      <c r="V61" s="598"/>
      <c r="W61" s="598"/>
      <c r="X61" s="598"/>
      <c r="Y61" s="598"/>
      <c r="Z61" s="598"/>
      <c r="AA61" s="598"/>
      <c r="AB61" s="598"/>
      <c r="AC61" s="598"/>
      <c r="AD61" s="598"/>
      <c r="AE61" s="599"/>
      <c r="AF61" s="531"/>
      <c r="AG61" s="532"/>
      <c r="AH61" s="532"/>
      <c r="AI61" s="532"/>
      <c r="AJ61" s="533"/>
      <c r="AK61" s="600"/>
      <c r="AL61" s="598"/>
      <c r="AM61" s="598"/>
      <c r="AN61" s="598"/>
      <c r="AO61" s="598"/>
      <c r="AP61" s="598"/>
      <c r="AQ61" s="598"/>
      <c r="AR61" s="598"/>
      <c r="AS61" s="598"/>
      <c r="AT61" s="598"/>
      <c r="AU61" s="598"/>
      <c r="AV61" s="598"/>
      <c r="AW61" s="598"/>
      <c r="AX61" s="598"/>
      <c r="AY61" s="598"/>
      <c r="AZ61" s="601"/>
      <c r="BA61" s="601"/>
      <c r="BB61" s="601"/>
      <c r="BC61" s="601"/>
      <c r="BD61" s="601"/>
      <c r="BE61" s="594"/>
      <c r="BF61" s="594"/>
      <c r="BG61" s="594"/>
      <c r="BH61" s="594"/>
      <c r="BI61" s="595"/>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7"/>
      <c r="R62" s="598"/>
      <c r="S62" s="598"/>
      <c r="T62" s="598"/>
      <c r="U62" s="598"/>
      <c r="V62" s="598"/>
      <c r="W62" s="598"/>
      <c r="X62" s="598"/>
      <c r="Y62" s="598"/>
      <c r="Z62" s="598"/>
      <c r="AA62" s="598"/>
      <c r="AB62" s="598"/>
      <c r="AC62" s="598"/>
      <c r="AD62" s="598"/>
      <c r="AE62" s="599"/>
      <c r="AF62" s="531"/>
      <c r="AG62" s="532"/>
      <c r="AH62" s="532"/>
      <c r="AI62" s="532"/>
      <c r="AJ62" s="533"/>
      <c r="AK62" s="600"/>
      <c r="AL62" s="598"/>
      <c r="AM62" s="598"/>
      <c r="AN62" s="598"/>
      <c r="AO62" s="598"/>
      <c r="AP62" s="598"/>
      <c r="AQ62" s="598"/>
      <c r="AR62" s="598"/>
      <c r="AS62" s="598"/>
      <c r="AT62" s="598"/>
      <c r="AU62" s="598"/>
      <c r="AV62" s="598"/>
      <c r="AW62" s="598"/>
      <c r="AX62" s="598"/>
      <c r="AY62" s="598"/>
      <c r="AZ62" s="601"/>
      <c r="BA62" s="601"/>
      <c r="BB62" s="601"/>
      <c r="BC62" s="601"/>
      <c r="BD62" s="601"/>
      <c r="BE62" s="594"/>
      <c r="BF62" s="594"/>
      <c r="BG62" s="594"/>
      <c r="BH62" s="594"/>
      <c r="BI62" s="595"/>
      <c r="BJ62" s="602" t="s">
        <v>350</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328</v>
      </c>
      <c r="B63" s="556" t="s">
        <v>351</v>
      </c>
      <c r="C63" s="557"/>
      <c r="D63" s="557"/>
      <c r="E63" s="557"/>
      <c r="F63" s="557"/>
      <c r="G63" s="557"/>
      <c r="H63" s="557"/>
      <c r="I63" s="557"/>
      <c r="J63" s="557"/>
      <c r="K63" s="557"/>
      <c r="L63" s="557"/>
      <c r="M63" s="557"/>
      <c r="N63" s="557"/>
      <c r="O63" s="557"/>
      <c r="P63" s="558"/>
      <c r="Q63" s="603"/>
      <c r="R63" s="604"/>
      <c r="S63" s="604"/>
      <c r="T63" s="604"/>
      <c r="U63" s="604"/>
      <c r="V63" s="604"/>
      <c r="W63" s="604"/>
      <c r="X63" s="604"/>
      <c r="Y63" s="604"/>
      <c r="Z63" s="604"/>
      <c r="AA63" s="604"/>
      <c r="AB63" s="604"/>
      <c r="AC63" s="604"/>
      <c r="AD63" s="604"/>
      <c r="AE63" s="605"/>
      <c r="AF63" s="606">
        <v>348</v>
      </c>
      <c r="AG63" s="607"/>
      <c r="AH63" s="607"/>
      <c r="AI63" s="607"/>
      <c r="AJ63" s="608"/>
      <c r="AK63" s="609"/>
      <c r="AL63" s="604"/>
      <c r="AM63" s="604"/>
      <c r="AN63" s="604"/>
      <c r="AO63" s="604"/>
      <c r="AP63" s="607"/>
      <c r="AQ63" s="607"/>
      <c r="AR63" s="607"/>
      <c r="AS63" s="607"/>
      <c r="AT63" s="607"/>
      <c r="AU63" s="607"/>
      <c r="AV63" s="607"/>
      <c r="AW63" s="607"/>
      <c r="AX63" s="607"/>
      <c r="AY63" s="607"/>
      <c r="AZ63" s="610"/>
      <c r="BA63" s="610"/>
      <c r="BB63" s="610"/>
      <c r="BC63" s="610"/>
      <c r="BD63" s="610"/>
      <c r="BE63" s="611"/>
      <c r="BF63" s="611"/>
      <c r="BG63" s="611"/>
      <c r="BH63" s="611"/>
      <c r="BI63" s="612"/>
      <c r="BJ63" s="613" t="s">
        <v>64</v>
      </c>
      <c r="BK63" s="614"/>
      <c r="BL63" s="614"/>
      <c r="BM63" s="614"/>
      <c r="BN63" s="615"/>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352</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353</v>
      </c>
      <c r="B66" s="481"/>
      <c r="C66" s="481"/>
      <c r="D66" s="481"/>
      <c r="E66" s="481"/>
      <c r="F66" s="481"/>
      <c r="G66" s="481"/>
      <c r="H66" s="481"/>
      <c r="I66" s="481"/>
      <c r="J66" s="481"/>
      <c r="K66" s="481"/>
      <c r="L66" s="481"/>
      <c r="M66" s="481"/>
      <c r="N66" s="481"/>
      <c r="O66" s="481"/>
      <c r="P66" s="482"/>
      <c r="Q66" s="483" t="s">
        <v>332</v>
      </c>
      <c r="R66" s="484"/>
      <c r="S66" s="484"/>
      <c r="T66" s="484"/>
      <c r="U66" s="485"/>
      <c r="V66" s="483" t="s">
        <v>333</v>
      </c>
      <c r="W66" s="484"/>
      <c r="X66" s="484"/>
      <c r="Y66" s="484"/>
      <c r="Z66" s="485"/>
      <c r="AA66" s="483" t="s">
        <v>334</v>
      </c>
      <c r="AB66" s="484"/>
      <c r="AC66" s="484"/>
      <c r="AD66" s="484"/>
      <c r="AE66" s="485"/>
      <c r="AF66" s="616" t="s">
        <v>335</v>
      </c>
      <c r="AG66" s="574"/>
      <c r="AH66" s="574"/>
      <c r="AI66" s="574"/>
      <c r="AJ66" s="617"/>
      <c r="AK66" s="483" t="s">
        <v>336</v>
      </c>
      <c r="AL66" s="481"/>
      <c r="AM66" s="481"/>
      <c r="AN66" s="481"/>
      <c r="AO66" s="482"/>
      <c r="AP66" s="483" t="s">
        <v>337</v>
      </c>
      <c r="AQ66" s="484"/>
      <c r="AR66" s="484"/>
      <c r="AS66" s="484"/>
      <c r="AT66" s="485"/>
      <c r="AU66" s="483" t="s">
        <v>354</v>
      </c>
      <c r="AV66" s="484"/>
      <c r="AW66" s="484"/>
      <c r="AX66" s="484"/>
      <c r="AY66" s="485"/>
      <c r="AZ66" s="483" t="s">
        <v>308</v>
      </c>
      <c r="BA66" s="484"/>
      <c r="BB66" s="484"/>
      <c r="BC66" s="484"/>
      <c r="BD66" s="487"/>
      <c r="BE66" s="572"/>
      <c r="BF66" s="572"/>
      <c r="BG66" s="572"/>
      <c r="BH66" s="572"/>
      <c r="BI66" s="572"/>
      <c r="BJ66" s="572"/>
      <c r="BK66" s="572"/>
      <c r="BL66" s="572"/>
      <c r="BM66" s="572"/>
      <c r="BN66" s="572"/>
      <c r="BO66" s="572"/>
      <c r="BP66" s="572"/>
      <c r="BQ66" s="524">
        <v>60</v>
      </c>
      <c r="BR66" s="618"/>
      <c r="BS66" s="619"/>
      <c r="BT66" s="620"/>
      <c r="BU66" s="620"/>
      <c r="BV66" s="620"/>
      <c r="BW66" s="620"/>
      <c r="BX66" s="620"/>
      <c r="BY66" s="620"/>
      <c r="BZ66" s="620"/>
      <c r="CA66" s="620"/>
      <c r="CB66" s="620"/>
      <c r="CC66" s="620"/>
      <c r="CD66" s="620"/>
      <c r="CE66" s="620"/>
      <c r="CF66" s="620"/>
      <c r="CG66" s="621"/>
      <c r="CH66" s="622"/>
      <c r="CI66" s="623"/>
      <c r="CJ66" s="623"/>
      <c r="CK66" s="623"/>
      <c r="CL66" s="624"/>
      <c r="CM66" s="622"/>
      <c r="CN66" s="623"/>
      <c r="CO66" s="623"/>
      <c r="CP66" s="623"/>
      <c r="CQ66" s="624"/>
      <c r="CR66" s="622"/>
      <c r="CS66" s="623"/>
      <c r="CT66" s="623"/>
      <c r="CU66" s="623"/>
      <c r="CV66" s="624"/>
      <c r="CW66" s="622"/>
      <c r="CX66" s="623"/>
      <c r="CY66" s="623"/>
      <c r="CZ66" s="623"/>
      <c r="DA66" s="624"/>
      <c r="DB66" s="622"/>
      <c r="DC66" s="623"/>
      <c r="DD66" s="623"/>
      <c r="DE66" s="623"/>
      <c r="DF66" s="624"/>
      <c r="DG66" s="622"/>
      <c r="DH66" s="623"/>
      <c r="DI66" s="623"/>
      <c r="DJ66" s="623"/>
      <c r="DK66" s="624"/>
      <c r="DL66" s="622"/>
      <c r="DM66" s="623"/>
      <c r="DN66" s="623"/>
      <c r="DO66" s="623"/>
      <c r="DP66" s="624"/>
      <c r="DQ66" s="622"/>
      <c r="DR66" s="623"/>
      <c r="DS66" s="623"/>
      <c r="DT66" s="623"/>
      <c r="DU66" s="624"/>
      <c r="DV66" s="619"/>
      <c r="DW66" s="620"/>
      <c r="DX66" s="620"/>
      <c r="DY66" s="620"/>
      <c r="DZ66" s="625"/>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6"/>
      <c r="AG67" s="577"/>
      <c r="AH67" s="577"/>
      <c r="AI67" s="577"/>
      <c r="AJ67" s="627"/>
      <c r="AK67" s="628"/>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8"/>
      <c r="BS67" s="619"/>
      <c r="BT67" s="620"/>
      <c r="BU67" s="620"/>
      <c r="BV67" s="620"/>
      <c r="BW67" s="620"/>
      <c r="BX67" s="620"/>
      <c r="BY67" s="620"/>
      <c r="BZ67" s="620"/>
      <c r="CA67" s="620"/>
      <c r="CB67" s="620"/>
      <c r="CC67" s="620"/>
      <c r="CD67" s="620"/>
      <c r="CE67" s="620"/>
      <c r="CF67" s="620"/>
      <c r="CG67" s="621"/>
      <c r="CH67" s="622"/>
      <c r="CI67" s="623"/>
      <c r="CJ67" s="623"/>
      <c r="CK67" s="623"/>
      <c r="CL67" s="624"/>
      <c r="CM67" s="622"/>
      <c r="CN67" s="623"/>
      <c r="CO67" s="623"/>
      <c r="CP67" s="623"/>
      <c r="CQ67" s="624"/>
      <c r="CR67" s="622"/>
      <c r="CS67" s="623"/>
      <c r="CT67" s="623"/>
      <c r="CU67" s="623"/>
      <c r="CV67" s="624"/>
      <c r="CW67" s="622"/>
      <c r="CX67" s="623"/>
      <c r="CY67" s="623"/>
      <c r="CZ67" s="623"/>
      <c r="DA67" s="624"/>
      <c r="DB67" s="622"/>
      <c r="DC67" s="623"/>
      <c r="DD67" s="623"/>
      <c r="DE67" s="623"/>
      <c r="DF67" s="624"/>
      <c r="DG67" s="622"/>
      <c r="DH67" s="623"/>
      <c r="DI67" s="623"/>
      <c r="DJ67" s="623"/>
      <c r="DK67" s="624"/>
      <c r="DL67" s="622"/>
      <c r="DM67" s="623"/>
      <c r="DN67" s="623"/>
      <c r="DO67" s="623"/>
      <c r="DP67" s="624"/>
      <c r="DQ67" s="622"/>
      <c r="DR67" s="623"/>
      <c r="DS67" s="623"/>
      <c r="DT67" s="623"/>
      <c r="DU67" s="624"/>
      <c r="DV67" s="619"/>
      <c r="DW67" s="620"/>
      <c r="DX67" s="620"/>
      <c r="DY67" s="620"/>
      <c r="DZ67" s="625"/>
      <c r="EA67" s="468"/>
    </row>
    <row r="68" spans="1:131" ht="26.25" customHeight="1" thickTop="1" x14ac:dyDescent="0.15">
      <c r="A68" s="502">
        <v>1</v>
      </c>
      <c r="B68" s="629" t="s">
        <v>355</v>
      </c>
      <c r="C68" s="630"/>
      <c r="D68" s="630"/>
      <c r="E68" s="630"/>
      <c r="F68" s="630"/>
      <c r="G68" s="630"/>
      <c r="H68" s="630"/>
      <c r="I68" s="630"/>
      <c r="J68" s="630"/>
      <c r="K68" s="630"/>
      <c r="L68" s="630"/>
      <c r="M68" s="630"/>
      <c r="N68" s="630"/>
      <c r="O68" s="630"/>
      <c r="P68" s="631"/>
      <c r="Q68" s="632">
        <v>1413</v>
      </c>
      <c r="R68" s="633"/>
      <c r="S68" s="633"/>
      <c r="T68" s="633"/>
      <c r="U68" s="633"/>
      <c r="V68" s="633">
        <v>1413</v>
      </c>
      <c r="W68" s="633"/>
      <c r="X68" s="633"/>
      <c r="Y68" s="633"/>
      <c r="Z68" s="633"/>
      <c r="AA68" s="633" t="s">
        <v>320</v>
      </c>
      <c r="AB68" s="633"/>
      <c r="AC68" s="633"/>
      <c r="AD68" s="633"/>
      <c r="AE68" s="633"/>
      <c r="AF68" s="633" t="s">
        <v>320</v>
      </c>
      <c r="AG68" s="633"/>
      <c r="AH68" s="633"/>
      <c r="AI68" s="633"/>
      <c r="AJ68" s="633"/>
      <c r="AK68" s="633" t="s">
        <v>320</v>
      </c>
      <c r="AL68" s="633"/>
      <c r="AM68" s="633"/>
      <c r="AN68" s="633"/>
      <c r="AO68" s="633"/>
      <c r="AP68" s="633">
        <v>5</v>
      </c>
      <c r="AQ68" s="633"/>
      <c r="AR68" s="633"/>
      <c r="AS68" s="633"/>
      <c r="AT68" s="633"/>
      <c r="AU68" s="633">
        <v>3</v>
      </c>
      <c r="AV68" s="633"/>
      <c r="AW68" s="633"/>
      <c r="AX68" s="633"/>
      <c r="AY68" s="633"/>
      <c r="AZ68" s="634"/>
      <c r="BA68" s="634"/>
      <c r="BB68" s="634"/>
      <c r="BC68" s="634"/>
      <c r="BD68" s="635"/>
      <c r="BE68" s="572"/>
      <c r="BF68" s="572"/>
      <c r="BG68" s="572"/>
      <c r="BH68" s="572"/>
      <c r="BI68" s="572"/>
      <c r="BJ68" s="572"/>
      <c r="BK68" s="572"/>
      <c r="BL68" s="572"/>
      <c r="BM68" s="572"/>
      <c r="BN68" s="572"/>
      <c r="BO68" s="572"/>
      <c r="BP68" s="572"/>
      <c r="BQ68" s="524">
        <v>62</v>
      </c>
      <c r="BR68" s="618"/>
      <c r="BS68" s="619"/>
      <c r="BT68" s="620"/>
      <c r="BU68" s="620"/>
      <c r="BV68" s="620"/>
      <c r="BW68" s="620"/>
      <c r="BX68" s="620"/>
      <c r="BY68" s="620"/>
      <c r="BZ68" s="620"/>
      <c r="CA68" s="620"/>
      <c r="CB68" s="620"/>
      <c r="CC68" s="620"/>
      <c r="CD68" s="620"/>
      <c r="CE68" s="620"/>
      <c r="CF68" s="620"/>
      <c r="CG68" s="621"/>
      <c r="CH68" s="622"/>
      <c r="CI68" s="623"/>
      <c r="CJ68" s="623"/>
      <c r="CK68" s="623"/>
      <c r="CL68" s="624"/>
      <c r="CM68" s="622"/>
      <c r="CN68" s="623"/>
      <c r="CO68" s="623"/>
      <c r="CP68" s="623"/>
      <c r="CQ68" s="624"/>
      <c r="CR68" s="622"/>
      <c r="CS68" s="623"/>
      <c r="CT68" s="623"/>
      <c r="CU68" s="623"/>
      <c r="CV68" s="624"/>
      <c r="CW68" s="622"/>
      <c r="CX68" s="623"/>
      <c r="CY68" s="623"/>
      <c r="CZ68" s="623"/>
      <c r="DA68" s="624"/>
      <c r="DB68" s="622"/>
      <c r="DC68" s="623"/>
      <c r="DD68" s="623"/>
      <c r="DE68" s="623"/>
      <c r="DF68" s="624"/>
      <c r="DG68" s="622"/>
      <c r="DH68" s="623"/>
      <c r="DI68" s="623"/>
      <c r="DJ68" s="623"/>
      <c r="DK68" s="624"/>
      <c r="DL68" s="622"/>
      <c r="DM68" s="623"/>
      <c r="DN68" s="623"/>
      <c r="DO68" s="623"/>
      <c r="DP68" s="624"/>
      <c r="DQ68" s="622"/>
      <c r="DR68" s="623"/>
      <c r="DS68" s="623"/>
      <c r="DT68" s="623"/>
      <c r="DU68" s="624"/>
      <c r="DV68" s="619"/>
      <c r="DW68" s="620"/>
      <c r="DX68" s="620"/>
      <c r="DY68" s="620"/>
      <c r="DZ68" s="625"/>
      <c r="EA68" s="468"/>
    </row>
    <row r="69" spans="1:131" ht="26.25" customHeight="1" x14ac:dyDescent="0.15">
      <c r="A69" s="524">
        <v>2</v>
      </c>
      <c r="B69" s="636" t="s">
        <v>356</v>
      </c>
      <c r="C69" s="637"/>
      <c r="D69" s="637"/>
      <c r="E69" s="637"/>
      <c r="F69" s="637"/>
      <c r="G69" s="637"/>
      <c r="H69" s="637"/>
      <c r="I69" s="637"/>
      <c r="J69" s="637"/>
      <c r="K69" s="637"/>
      <c r="L69" s="637"/>
      <c r="M69" s="637"/>
      <c r="N69" s="637"/>
      <c r="O69" s="637"/>
      <c r="P69" s="638"/>
      <c r="Q69" s="639">
        <v>313</v>
      </c>
      <c r="R69" s="590"/>
      <c r="S69" s="590"/>
      <c r="T69" s="590"/>
      <c r="U69" s="590"/>
      <c r="V69" s="590">
        <v>313</v>
      </c>
      <c r="W69" s="590"/>
      <c r="X69" s="590"/>
      <c r="Y69" s="590"/>
      <c r="Z69" s="590"/>
      <c r="AA69" s="590">
        <v>0</v>
      </c>
      <c r="AB69" s="590"/>
      <c r="AC69" s="590"/>
      <c r="AD69" s="590"/>
      <c r="AE69" s="590"/>
      <c r="AF69" s="590">
        <v>0</v>
      </c>
      <c r="AG69" s="590"/>
      <c r="AH69" s="590"/>
      <c r="AI69" s="590"/>
      <c r="AJ69" s="590"/>
      <c r="AK69" s="590" t="s">
        <v>320</v>
      </c>
      <c r="AL69" s="590"/>
      <c r="AM69" s="590"/>
      <c r="AN69" s="590"/>
      <c r="AO69" s="590"/>
      <c r="AP69" s="590" t="s">
        <v>320</v>
      </c>
      <c r="AQ69" s="590"/>
      <c r="AR69" s="590"/>
      <c r="AS69" s="590"/>
      <c r="AT69" s="590"/>
      <c r="AU69" s="590" t="s">
        <v>320</v>
      </c>
      <c r="AV69" s="590"/>
      <c r="AW69" s="590"/>
      <c r="AX69" s="590"/>
      <c r="AY69" s="590"/>
      <c r="AZ69" s="594"/>
      <c r="BA69" s="594"/>
      <c r="BB69" s="594"/>
      <c r="BC69" s="594"/>
      <c r="BD69" s="595"/>
      <c r="BE69" s="572"/>
      <c r="BF69" s="572"/>
      <c r="BG69" s="572"/>
      <c r="BH69" s="572"/>
      <c r="BI69" s="572"/>
      <c r="BJ69" s="572"/>
      <c r="BK69" s="572"/>
      <c r="BL69" s="572"/>
      <c r="BM69" s="572"/>
      <c r="BN69" s="572"/>
      <c r="BO69" s="572"/>
      <c r="BP69" s="572"/>
      <c r="BQ69" s="524">
        <v>63</v>
      </c>
      <c r="BR69" s="618"/>
      <c r="BS69" s="619"/>
      <c r="BT69" s="620"/>
      <c r="BU69" s="620"/>
      <c r="BV69" s="620"/>
      <c r="BW69" s="620"/>
      <c r="BX69" s="620"/>
      <c r="BY69" s="620"/>
      <c r="BZ69" s="620"/>
      <c r="CA69" s="620"/>
      <c r="CB69" s="620"/>
      <c r="CC69" s="620"/>
      <c r="CD69" s="620"/>
      <c r="CE69" s="620"/>
      <c r="CF69" s="620"/>
      <c r="CG69" s="621"/>
      <c r="CH69" s="622"/>
      <c r="CI69" s="623"/>
      <c r="CJ69" s="623"/>
      <c r="CK69" s="623"/>
      <c r="CL69" s="624"/>
      <c r="CM69" s="622"/>
      <c r="CN69" s="623"/>
      <c r="CO69" s="623"/>
      <c r="CP69" s="623"/>
      <c r="CQ69" s="624"/>
      <c r="CR69" s="622"/>
      <c r="CS69" s="623"/>
      <c r="CT69" s="623"/>
      <c r="CU69" s="623"/>
      <c r="CV69" s="624"/>
      <c r="CW69" s="622"/>
      <c r="CX69" s="623"/>
      <c r="CY69" s="623"/>
      <c r="CZ69" s="623"/>
      <c r="DA69" s="624"/>
      <c r="DB69" s="622"/>
      <c r="DC69" s="623"/>
      <c r="DD69" s="623"/>
      <c r="DE69" s="623"/>
      <c r="DF69" s="624"/>
      <c r="DG69" s="622"/>
      <c r="DH69" s="623"/>
      <c r="DI69" s="623"/>
      <c r="DJ69" s="623"/>
      <c r="DK69" s="624"/>
      <c r="DL69" s="622"/>
      <c r="DM69" s="623"/>
      <c r="DN69" s="623"/>
      <c r="DO69" s="623"/>
      <c r="DP69" s="624"/>
      <c r="DQ69" s="622"/>
      <c r="DR69" s="623"/>
      <c r="DS69" s="623"/>
      <c r="DT69" s="623"/>
      <c r="DU69" s="624"/>
      <c r="DV69" s="619"/>
      <c r="DW69" s="620"/>
      <c r="DX69" s="620"/>
      <c r="DY69" s="620"/>
      <c r="DZ69" s="625"/>
      <c r="EA69" s="468"/>
    </row>
    <row r="70" spans="1:131" ht="26.25" customHeight="1" x14ac:dyDescent="0.15">
      <c r="A70" s="524">
        <v>3</v>
      </c>
      <c r="B70" s="636" t="s">
        <v>357</v>
      </c>
      <c r="C70" s="637"/>
      <c r="D70" s="637"/>
      <c r="E70" s="637"/>
      <c r="F70" s="637"/>
      <c r="G70" s="637"/>
      <c r="H70" s="637"/>
      <c r="I70" s="637"/>
      <c r="J70" s="637"/>
      <c r="K70" s="637"/>
      <c r="L70" s="637"/>
      <c r="M70" s="637"/>
      <c r="N70" s="637"/>
      <c r="O70" s="637"/>
      <c r="P70" s="638"/>
      <c r="Q70" s="639">
        <v>510</v>
      </c>
      <c r="R70" s="590"/>
      <c r="S70" s="590"/>
      <c r="T70" s="590"/>
      <c r="U70" s="590"/>
      <c r="V70" s="590">
        <v>505</v>
      </c>
      <c r="W70" s="590"/>
      <c r="X70" s="590"/>
      <c r="Y70" s="590"/>
      <c r="Z70" s="590"/>
      <c r="AA70" s="590">
        <v>5</v>
      </c>
      <c r="AB70" s="590"/>
      <c r="AC70" s="590"/>
      <c r="AD70" s="590"/>
      <c r="AE70" s="590"/>
      <c r="AF70" s="590">
        <v>5</v>
      </c>
      <c r="AG70" s="590"/>
      <c r="AH70" s="590"/>
      <c r="AI70" s="590"/>
      <c r="AJ70" s="590"/>
      <c r="AK70" s="590" t="s">
        <v>320</v>
      </c>
      <c r="AL70" s="590"/>
      <c r="AM70" s="590"/>
      <c r="AN70" s="590"/>
      <c r="AO70" s="590"/>
      <c r="AP70" s="590" t="s">
        <v>320</v>
      </c>
      <c r="AQ70" s="590"/>
      <c r="AR70" s="590"/>
      <c r="AS70" s="590"/>
      <c r="AT70" s="590"/>
      <c r="AU70" s="590" t="s">
        <v>320</v>
      </c>
      <c r="AV70" s="590"/>
      <c r="AW70" s="590"/>
      <c r="AX70" s="590"/>
      <c r="AY70" s="590"/>
      <c r="AZ70" s="594"/>
      <c r="BA70" s="594"/>
      <c r="BB70" s="594"/>
      <c r="BC70" s="594"/>
      <c r="BD70" s="595"/>
      <c r="BE70" s="572"/>
      <c r="BF70" s="572"/>
      <c r="BG70" s="572"/>
      <c r="BH70" s="572"/>
      <c r="BI70" s="572"/>
      <c r="BJ70" s="572"/>
      <c r="BK70" s="572"/>
      <c r="BL70" s="572"/>
      <c r="BM70" s="572"/>
      <c r="BN70" s="572"/>
      <c r="BO70" s="572"/>
      <c r="BP70" s="572"/>
      <c r="BQ70" s="524">
        <v>64</v>
      </c>
      <c r="BR70" s="618"/>
      <c r="BS70" s="619"/>
      <c r="BT70" s="620"/>
      <c r="BU70" s="620"/>
      <c r="BV70" s="620"/>
      <c r="BW70" s="620"/>
      <c r="BX70" s="620"/>
      <c r="BY70" s="620"/>
      <c r="BZ70" s="620"/>
      <c r="CA70" s="620"/>
      <c r="CB70" s="620"/>
      <c r="CC70" s="620"/>
      <c r="CD70" s="620"/>
      <c r="CE70" s="620"/>
      <c r="CF70" s="620"/>
      <c r="CG70" s="621"/>
      <c r="CH70" s="622"/>
      <c r="CI70" s="623"/>
      <c r="CJ70" s="623"/>
      <c r="CK70" s="623"/>
      <c r="CL70" s="624"/>
      <c r="CM70" s="622"/>
      <c r="CN70" s="623"/>
      <c r="CO70" s="623"/>
      <c r="CP70" s="623"/>
      <c r="CQ70" s="624"/>
      <c r="CR70" s="622"/>
      <c r="CS70" s="623"/>
      <c r="CT70" s="623"/>
      <c r="CU70" s="623"/>
      <c r="CV70" s="624"/>
      <c r="CW70" s="622"/>
      <c r="CX70" s="623"/>
      <c r="CY70" s="623"/>
      <c r="CZ70" s="623"/>
      <c r="DA70" s="624"/>
      <c r="DB70" s="622"/>
      <c r="DC70" s="623"/>
      <c r="DD70" s="623"/>
      <c r="DE70" s="623"/>
      <c r="DF70" s="624"/>
      <c r="DG70" s="622"/>
      <c r="DH70" s="623"/>
      <c r="DI70" s="623"/>
      <c r="DJ70" s="623"/>
      <c r="DK70" s="624"/>
      <c r="DL70" s="622"/>
      <c r="DM70" s="623"/>
      <c r="DN70" s="623"/>
      <c r="DO70" s="623"/>
      <c r="DP70" s="624"/>
      <c r="DQ70" s="622"/>
      <c r="DR70" s="623"/>
      <c r="DS70" s="623"/>
      <c r="DT70" s="623"/>
      <c r="DU70" s="624"/>
      <c r="DV70" s="619"/>
      <c r="DW70" s="620"/>
      <c r="DX70" s="620"/>
      <c r="DY70" s="620"/>
      <c r="DZ70" s="625"/>
      <c r="EA70" s="468"/>
    </row>
    <row r="71" spans="1:131" ht="26.25" customHeight="1" x14ac:dyDescent="0.15">
      <c r="A71" s="524">
        <v>4</v>
      </c>
      <c r="B71" s="636" t="s">
        <v>358</v>
      </c>
      <c r="C71" s="637"/>
      <c r="D71" s="637"/>
      <c r="E71" s="637"/>
      <c r="F71" s="637"/>
      <c r="G71" s="637"/>
      <c r="H71" s="637"/>
      <c r="I71" s="637"/>
      <c r="J71" s="637"/>
      <c r="K71" s="637"/>
      <c r="L71" s="637"/>
      <c r="M71" s="637"/>
      <c r="N71" s="637"/>
      <c r="O71" s="637"/>
      <c r="P71" s="638"/>
      <c r="Q71" s="639">
        <v>107</v>
      </c>
      <c r="R71" s="590"/>
      <c r="S71" s="590"/>
      <c r="T71" s="590"/>
      <c r="U71" s="590"/>
      <c r="V71" s="590">
        <v>107</v>
      </c>
      <c r="W71" s="590"/>
      <c r="X71" s="590"/>
      <c r="Y71" s="590"/>
      <c r="Z71" s="590"/>
      <c r="AA71" s="590">
        <v>0</v>
      </c>
      <c r="AB71" s="590"/>
      <c r="AC71" s="590"/>
      <c r="AD71" s="590"/>
      <c r="AE71" s="590"/>
      <c r="AF71" s="590">
        <v>0</v>
      </c>
      <c r="AG71" s="590"/>
      <c r="AH71" s="590"/>
      <c r="AI71" s="590"/>
      <c r="AJ71" s="590"/>
      <c r="AK71" s="590" t="s">
        <v>320</v>
      </c>
      <c r="AL71" s="590"/>
      <c r="AM71" s="590"/>
      <c r="AN71" s="590"/>
      <c r="AO71" s="590"/>
      <c r="AP71" s="590" t="s">
        <v>320</v>
      </c>
      <c r="AQ71" s="590"/>
      <c r="AR71" s="590"/>
      <c r="AS71" s="590"/>
      <c r="AT71" s="590"/>
      <c r="AU71" s="590" t="s">
        <v>320</v>
      </c>
      <c r="AV71" s="590"/>
      <c r="AW71" s="590"/>
      <c r="AX71" s="590"/>
      <c r="AY71" s="590"/>
      <c r="AZ71" s="594"/>
      <c r="BA71" s="594"/>
      <c r="BB71" s="594"/>
      <c r="BC71" s="594"/>
      <c r="BD71" s="595"/>
      <c r="BE71" s="572"/>
      <c r="BF71" s="572"/>
      <c r="BG71" s="572"/>
      <c r="BH71" s="572"/>
      <c r="BI71" s="572"/>
      <c r="BJ71" s="572"/>
      <c r="BK71" s="572"/>
      <c r="BL71" s="572"/>
      <c r="BM71" s="572"/>
      <c r="BN71" s="572"/>
      <c r="BO71" s="572"/>
      <c r="BP71" s="572"/>
      <c r="BQ71" s="524">
        <v>65</v>
      </c>
      <c r="BR71" s="618"/>
      <c r="BS71" s="619"/>
      <c r="BT71" s="620"/>
      <c r="BU71" s="620"/>
      <c r="BV71" s="620"/>
      <c r="BW71" s="620"/>
      <c r="BX71" s="620"/>
      <c r="BY71" s="620"/>
      <c r="BZ71" s="620"/>
      <c r="CA71" s="620"/>
      <c r="CB71" s="620"/>
      <c r="CC71" s="620"/>
      <c r="CD71" s="620"/>
      <c r="CE71" s="620"/>
      <c r="CF71" s="620"/>
      <c r="CG71" s="621"/>
      <c r="CH71" s="622"/>
      <c r="CI71" s="623"/>
      <c r="CJ71" s="623"/>
      <c r="CK71" s="623"/>
      <c r="CL71" s="624"/>
      <c r="CM71" s="622"/>
      <c r="CN71" s="623"/>
      <c r="CO71" s="623"/>
      <c r="CP71" s="623"/>
      <c r="CQ71" s="624"/>
      <c r="CR71" s="622"/>
      <c r="CS71" s="623"/>
      <c r="CT71" s="623"/>
      <c r="CU71" s="623"/>
      <c r="CV71" s="624"/>
      <c r="CW71" s="622"/>
      <c r="CX71" s="623"/>
      <c r="CY71" s="623"/>
      <c r="CZ71" s="623"/>
      <c r="DA71" s="624"/>
      <c r="DB71" s="622"/>
      <c r="DC71" s="623"/>
      <c r="DD71" s="623"/>
      <c r="DE71" s="623"/>
      <c r="DF71" s="624"/>
      <c r="DG71" s="622"/>
      <c r="DH71" s="623"/>
      <c r="DI71" s="623"/>
      <c r="DJ71" s="623"/>
      <c r="DK71" s="624"/>
      <c r="DL71" s="622"/>
      <c r="DM71" s="623"/>
      <c r="DN71" s="623"/>
      <c r="DO71" s="623"/>
      <c r="DP71" s="624"/>
      <c r="DQ71" s="622"/>
      <c r="DR71" s="623"/>
      <c r="DS71" s="623"/>
      <c r="DT71" s="623"/>
      <c r="DU71" s="624"/>
      <c r="DV71" s="619"/>
      <c r="DW71" s="620"/>
      <c r="DX71" s="620"/>
      <c r="DY71" s="620"/>
      <c r="DZ71" s="625"/>
      <c r="EA71" s="468"/>
    </row>
    <row r="72" spans="1:131" ht="26.25" customHeight="1" x14ac:dyDescent="0.15">
      <c r="A72" s="524">
        <v>5</v>
      </c>
      <c r="B72" s="636" t="s">
        <v>359</v>
      </c>
      <c r="C72" s="637"/>
      <c r="D72" s="637"/>
      <c r="E72" s="637"/>
      <c r="F72" s="637"/>
      <c r="G72" s="637"/>
      <c r="H72" s="637"/>
      <c r="I72" s="637"/>
      <c r="J72" s="637"/>
      <c r="K72" s="637"/>
      <c r="L72" s="637"/>
      <c r="M72" s="637"/>
      <c r="N72" s="637"/>
      <c r="O72" s="637"/>
      <c r="P72" s="638"/>
      <c r="Q72" s="639">
        <v>579</v>
      </c>
      <c r="R72" s="590"/>
      <c r="S72" s="590"/>
      <c r="T72" s="590"/>
      <c r="U72" s="590"/>
      <c r="V72" s="590">
        <v>498</v>
      </c>
      <c r="W72" s="590"/>
      <c r="X72" s="590"/>
      <c r="Y72" s="590"/>
      <c r="Z72" s="590"/>
      <c r="AA72" s="590">
        <v>81</v>
      </c>
      <c r="AB72" s="590"/>
      <c r="AC72" s="590"/>
      <c r="AD72" s="590"/>
      <c r="AE72" s="590"/>
      <c r="AF72" s="590">
        <v>81</v>
      </c>
      <c r="AG72" s="590"/>
      <c r="AH72" s="590"/>
      <c r="AI72" s="590"/>
      <c r="AJ72" s="590"/>
      <c r="AK72" s="590" t="s">
        <v>320</v>
      </c>
      <c r="AL72" s="590"/>
      <c r="AM72" s="590"/>
      <c r="AN72" s="590"/>
      <c r="AO72" s="590"/>
      <c r="AP72" s="590" t="s">
        <v>320</v>
      </c>
      <c r="AQ72" s="590"/>
      <c r="AR72" s="590"/>
      <c r="AS72" s="590"/>
      <c r="AT72" s="590"/>
      <c r="AU72" s="590" t="s">
        <v>320</v>
      </c>
      <c r="AV72" s="590"/>
      <c r="AW72" s="590"/>
      <c r="AX72" s="590"/>
      <c r="AY72" s="590"/>
      <c r="AZ72" s="594"/>
      <c r="BA72" s="594"/>
      <c r="BB72" s="594"/>
      <c r="BC72" s="594"/>
      <c r="BD72" s="595"/>
      <c r="BE72" s="572"/>
      <c r="BF72" s="572"/>
      <c r="BG72" s="572"/>
      <c r="BH72" s="572"/>
      <c r="BI72" s="572"/>
      <c r="BJ72" s="572"/>
      <c r="BK72" s="572"/>
      <c r="BL72" s="572"/>
      <c r="BM72" s="572"/>
      <c r="BN72" s="572"/>
      <c r="BO72" s="572"/>
      <c r="BP72" s="572"/>
      <c r="BQ72" s="524">
        <v>66</v>
      </c>
      <c r="BR72" s="618"/>
      <c r="BS72" s="619"/>
      <c r="BT72" s="620"/>
      <c r="BU72" s="620"/>
      <c r="BV72" s="620"/>
      <c r="BW72" s="620"/>
      <c r="BX72" s="620"/>
      <c r="BY72" s="620"/>
      <c r="BZ72" s="620"/>
      <c r="CA72" s="620"/>
      <c r="CB72" s="620"/>
      <c r="CC72" s="620"/>
      <c r="CD72" s="620"/>
      <c r="CE72" s="620"/>
      <c r="CF72" s="620"/>
      <c r="CG72" s="621"/>
      <c r="CH72" s="622"/>
      <c r="CI72" s="623"/>
      <c r="CJ72" s="623"/>
      <c r="CK72" s="623"/>
      <c r="CL72" s="624"/>
      <c r="CM72" s="622"/>
      <c r="CN72" s="623"/>
      <c r="CO72" s="623"/>
      <c r="CP72" s="623"/>
      <c r="CQ72" s="624"/>
      <c r="CR72" s="622"/>
      <c r="CS72" s="623"/>
      <c r="CT72" s="623"/>
      <c r="CU72" s="623"/>
      <c r="CV72" s="624"/>
      <c r="CW72" s="622"/>
      <c r="CX72" s="623"/>
      <c r="CY72" s="623"/>
      <c r="CZ72" s="623"/>
      <c r="DA72" s="624"/>
      <c r="DB72" s="622"/>
      <c r="DC72" s="623"/>
      <c r="DD72" s="623"/>
      <c r="DE72" s="623"/>
      <c r="DF72" s="624"/>
      <c r="DG72" s="622"/>
      <c r="DH72" s="623"/>
      <c r="DI72" s="623"/>
      <c r="DJ72" s="623"/>
      <c r="DK72" s="624"/>
      <c r="DL72" s="622"/>
      <c r="DM72" s="623"/>
      <c r="DN72" s="623"/>
      <c r="DO72" s="623"/>
      <c r="DP72" s="624"/>
      <c r="DQ72" s="622"/>
      <c r="DR72" s="623"/>
      <c r="DS72" s="623"/>
      <c r="DT72" s="623"/>
      <c r="DU72" s="624"/>
      <c r="DV72" s="619"/>
      <c r="DW72" s="620"/>
      <c r="DX72" s="620"/>
      <c r="DY72" s="620"/>
      <c r="DZ72" s="625"/>
      <c r="EA72" s="468"/>
    </row>
    <row r="73" spans="1:131" ht="26.25" customHeight="1" x14ac:dyDescent="0.15">
      <c r="A73" s="524">
        <v>6</v>
      </c>
      <c r="B73" s="636" t="s">
        <v>360</v>
      </c>
      <c r="C73" s="637"/>
      <c r="D73" s="637"/>
      <c r="E73" s="637"/>
      <c r="F73" s="637"/>
      <c r="G73" s="637"/>
      <c r="H73" s="637"/>
      <c r="I73" s="637"/>
      <c r="J73" s="637"/>
      <c r="K73" s="637"/>
      <c r="L73" s="637"/>
      <c r="M73" s="637"/>
      <c r="N73" s="637"/>
      <c r="O73" s="637"/>
      <c r="P73" s="638"/>
      <c r="Q73" s="639" t="s">
        <v>320</v>
      </c>
      <c r="R73" s="590"/>
      <c r="S73" s="590"/>
      <c r="T73" s="590"/>
      <c r="U73" s="590"/>
      <c r="V73" s="590" t="s">
        <v>320</v>
      </c>
      <c r="W73" s="590"/>
      <c r="X73" s="590"/>
      <c r="Y73" s="590"/>
      <c r="Z73" s="590"/>
      <c r="AA73" s="640" t="s">
        <v>320</v>
      </c>
      <c r="AB73" s="641"/>
      <c r="AC73" s="641"/>
      <c r="AD73" s="641"/>
      <c r="AE73" s="589"/>
      <c r="AF73" s="640" t="s">
        <v>320</v>
      </c>
      <c r="AG73" s="641"/>
      <c r="AH73" s="641"/>
      <c r="AI73" s="641"/>
      <c r="AJ73" s="589"/>
      <c r="AK73" s="640" t="s">
        <v>320</v>
      </c>
      <c r="AL73" s="641"/>
      <c r="AM73" s="641"/>
      <c r="AN73" s="641"/>
      <c r="AO73" s="589"/>
      <c r="AP73" s="640" t="s">
        <v>320</v>
      </c>
      <c r="AQ73" s="641"/>
      <c r="AR73" s="641"/>
      <c r="AS73" s="641"/>
      <c r="AT73" s="589"/>
      <c r="AU73" s="640" t="s">
        <v>320</v>
      </c>
      <c r="AV73" s="641"/>
      <c r="AW73" s="641"/>
      <c r="AX73" s="641"/>
      <c r="AY73" s="589"/>
      <c r="AZ73" s="594"/>
      <c r="BA73" s="594"/>
      <c r="BB73" s="594"/>
      <c r="BC73" s="594"/>
      <c r="BD73" s="595"/>
      <c r="BE73" s="572"/>
      <c r="BF73" s="572"/>
      <c r="BG73" s="572"/>
      <c r="BH73" s="572"/>
      <c r="BI73" s="572"/>
      <c r="BJ73" s="572"/>
      <c r="BK73" s="572"/>
      <c r="BL73" s="572"/>
      <c r="BM73" s="572"/>
      <c r="BN73" s="572"/>
      <c r="BO73" s="572"/>
      <c r="BP73" s="572"/>
      <c r="BQ73" s="524">
        <v>67</v>
      </c>
      <c r="BR73" s="618"/>
      <c r="BS73" s="619"/>
      <c r="BT73" s="620"/>
      <c r="BU73" s="620"/>
      <c r="BV73" s="620"/>
      <c r="BW73" s="620"/>
      <c r="BX73" s="620"/>
      <c r="BY73" s="620"/>
      <c r="BZ73" s="620"/>
      <c r="CA73" s="620"/>
      <c r="CB73" s="620"/>
      <c r="CC73" s="620"/>
      <c r="CD73" s="620"/>
      <c r="CE73" s="620"/>
      <c r="CF73" s="620"/>
      <c r="CG73" s="621"/>
      <c r="CH73" s="622"/>
      <c r="CI73" s="623"/>
      <c r="CJ73" s="623"/>
      <c r="CK73" s="623"/>
      <c r="CL73" s="624"/>
      <c r="CM73" s="622"/>
      <c r="CN73" s="623"/>
      <c r="CO73" s="623"/>
      <c r="CP73" s="623"/>
      <c r="CQ73" s="624"/>
      <c r="CR73" s="622"/>
      <c r="CS73" s="623"/>
      <c r="CT73" s="623"/>
      <c r="CU73" s="623"/>
      <c r="CV73" s="624"/>
      <c r="CW73" s="622"/>
      <c r="CX73" s="623"/>
      <c r="CY73" s="623"/>
      <c r="CZ73" s="623"/>
      <c r="DA73" s="624"/>
      <c r="DB73" s="622"/>
      <c r="DC73" s="623"/>
      <c r="DD73" s="623"/>
      <c r="DE73" s="623"/>
      <c r="DF73" s="624"/>
      <c r="DG73" s="622"/>
      <c r="DH73" s="623"/>
      <c r="DI73" s="623"/>
      <c r="DJ73" s="623"/>
      <c r="DK73" s="624"/>
      <c r="DL73" s="622"/>
      <c r="DM73" s="623"/>
      <c r="DN73" s="623"/>
      <c r="DO73" s="623"/>
      <c r="DP73" s="624"/>
      <c r="DQ73" s="622"/>
      <c r="DR73" s="623"/>
      <c r="DS73" s="623"/>
      <c r="DT73" s="623"/>
      <c r="DU73" s="624"/>
      <c r="DV73" s="619"/>
      <c r="DW73" s="620"/>
      <c r="DX73" s="620"/>
      <c r="DY73" s="620"/>
      <c r="DZ73" s="625"/>
      <c r="EA73" s="468"/>
    </row>
    <row r="74" spans="1:131" ht="26.25" customHeight="1" x14ac:dyDescent="0.15">
      <c r="A74" s="524">
        <v>7</v>
      </c>
      <c r="B74" s="636" t="s">
        <v>361</v>
      </c>
      <c r="C74" s="637"/>
      <c r="D74" s="637"/>
      <c r="E74" s="637"/>
      <c r="F74" s="637"/>
      <c r="G74" s="637"/>
      <c r="H74" s="637"/>
      <c r="I74" s="637"/>
      <c r="J74" s="637"/>
      <c r="K74" s="637"/>
      <c r="L74" s="637"/>
      <c r="M74" s="637"/>
      <c r="N74" s="637"/>
      <c r="O74" s="637"/>
      <c r="P74" s="638"/>
      <c r="Q74" s="639">
        <v>26</v>
      </c>
      <c r="R74" s="590"/>
      <c r="S74" s="590"/>
      <c r="T74" s="590"/>
      <c r="U74" s="590"/>
      <c r="V74" s="590">
        <v>26</v>
      </c>
      <c r="W74" s="590"/>
      <c r="X74" s="590"/>
      <c r="Y74" s="590"/>
      <c r="Z74" s="590"/>
      <c r="AA74" s="590">
        <v>0</v>
      </c>
      <c r="AB74" s="590"/>
      <c r="AC74" s="590"/>
      <c r="AD74" s="590"/>
      <c r="AE74" s="590"/>
      <c r="AF74" s="590">
        <v>0</v>
      </c>
      <c r="AG74" s="590"/>
      <c r="AH74" s="590"/>
      <c r="AI74" s="590"/>
      <c r="AJ74" s="590"/>
      <c r="AK74" s="590" t="s">
        <v>320</v>
      </c>
      <c r="AL74" s="590"/>
      <c r="AM74" s="590"/>
      <c r="AN74" s="590"/>
      <c r="AO74" s="590"/>
      <c r="AP74" s="590">
        <v>23</v>
      </c>
      <c r="AQ74" s="590"/>
      <c r="AR74" s="590"/>
      <c r="AS74" s="590"/>
      <c r="AT74" s="590"/>
      <c r="AU74" s="590">
        <v>20</v>
      </c>
      <c r="AV74" s="590"/>
      <c r="AW74" s="590"/>
      <c r="AX74" s="590"/>
      <c r="AY74" s="590"/>
      <c r="AZ74" s="594"/>
      <c r="BA74" s="594"/>
      <c r="BB74" s="594"/>
      <c r="BC74" s="594"/>
      <c r="BD74" s="595"/>
      <c r="BE74" s="572"/>
      <c r="BF74" s="572"/>
      <c r="BG74" s="572"/>
      <c r="BH74" s="572"/>
      <c r="BI74" s="572"/>
      <c r="BJ74" s="572"/>
      <c r="BK74" s="572"/>
      <c r="BL74" s="572"/>
      <c r="BM74" s="572"/>
      <c r="BN74" s="572"/>
      <c r="BO74" s="572"/>
      <c r="BP74" s="572"/>
      <c r="BQ74" s="524">
        <v>68</v>
      </c>
      <c r="BR74" s="618"/>
      <c r="BS74" s="619"/>
      <c r="BT74" s="620"/>
      <c r="BU74" s="620"/>
      <c r="BV74" s="620"/>
      <c r="BW74" s="620"/>
      <c r="BX74" s="620"/>
      <c r="BY74" s="620"/>
      <c r="BZ74" s="620"/>
      <c r="CA74" s="620"/>
      <c r="CB74" s="620"/>
      <c r="CC74" s="620"/>
      <c r="CD74" s="620"/>
      <c r="CE74" s="620"/>
      <c r="CF74" s="620"/>
      <c r="CG74" s="621"/>
      <c r="CH74" s="622"/>
      <c r="CI74" s="623"/>
      <c r="CJ74" s="623"/>
      <c r="CK74" s="623"/>
      <c r="CL74" s="624"/>
      <c r="CM74" s="622"/>
      <c r="CN74" s="623"/>
      <c r="CO74" s="623"/>
      <c r="CP74" s="623"/>
      <c r="CQ74" s="624"/>
      <c r="CR74" s="622"/>
      <c r="CS74" s="623"/>
      <c r="CT74" s="623"/>
      <c r="CU74" s="623"/>
      <c r="CV74" s="624"/>
      <c r="CW74" s="622"/>
      <c r="CX74" s="623"/>
      <c r="CY74" s="623"/>
      <c r="CZ74" s="623"/>
      <c r="DA74" s="624"/>
      <c r="DB74" s="622"/>
      <c r="DC74" s="623"/>
      <c r="DD74" s="623"/>
      <c r="DE74" s="623"/>
      <c r="DF74" s="624"/>
      <c r="DG74" s="622"/>
      <c r="DH74" s="623"/>
      <c r="DI74" s="623"/>
      <c r="DJ74" s="623"/>
      <c r="DK74" s="624"/>
      <c r="DL74" s="622"/>
      <c r="DM74" s="623"/>
      <c r="DN74" s="623"/>
      <c r="DO74" s="623"/>
      <c r="DP74" s="624"/>
      <c r="DQ74" s="622"/>
      <c r="DR74" s="623"/>
      <c r="DS74" s="623"/>
      <c r="DT74" s="623"/>
      <c r="DU74" s="624"/>
      <c r="DV74" s="619"/>
      <c r="DW74" s="620"/>
      <c r="DX74" s="620"/>
      <c r="DY74" s="620"/>
      <c r="DZ74" s="625"/>
      <c r="EA74" s="468"/>
    </row>
    <row r="75" spans="1:131" ht="26.25" customHeight="1" x14ac:dyDescent="0.15">
      <c r="A75" s="524">
        <v>8</v>
      </c>
      <c r="B75" s="636" t="s">
        <v>362</v>
      </c>
      <c r="C75" s="637"/>
      <c r="D75" s="637"/>
      <c r="E75" s="637"/>
      <c r="F75" s="637"/>
      <c r="G75" s="637"/>
      <c r="H75" s="637"/>
      <c r="I75" s="637"/>
      <c r="J75" s="637"/>
      <c r="K75" s="637"/>
      <c r="L75" s="637"/>
      <c r="M75" s="637"/>
      <c r="N75" s="637"/>
      <c r="O75" s="637"/>
      <c r="P75" s="638"/>
      <c r="Q75" s="642">
        <v>124</v>
      </c>
      <c r="R75" s="641"/>
      <c r="S75" s="641"/>
      <c r="T75" s="641"/>
      <c r="U75" s="589"/>
      <c r="V75" s="640">
        <v>124</v>
      </c>
      <c r="W75" s="641"/>
      <c r="X75" s="641"/>
      <c r="Y75" s="641"/>
      <c r="Z75" s="589"/>
      <c r="AA75" s="640" t="s">
        <v>320</v>
      </c>
      <c r="AB75" s="641"/>
      <c r="AC75" s="641"/>
      <c r="AD75" s="641"/>
      <c r="AE75" s="589"/>
      <c r="AF75" s="640" t="s">
        <v>320</v>
      </c>
      <c r="AG75" s="641"/>
      <c r="AH75" s="641"/>
      <c r="AI75" s="641"/>
      <c r="AJ75" s="589"/>
      <c r="AK75" s="640" t="s">
        <v>320</v>
      </c>
      <c r="AL75" s="641"/>
      <c r="AM75" s="641"/>
      <c r="AN75" s="641"/>
      <c r="AO75" s="589"/>
      <c r="AP75" s="640" t="s">
        <v>320</v>
      </c>
      <c r="AQ75" s="641"/>
      <c r="AR75" s="641"/>
      <c r="AS75" s="641"/>
      <c r="AT75" s="589"/>
      <c r="AU75" s="640" t="s">
        <v>320</v>
      </c>
      <c r="AV75" s="641"/>
      <c r="AW75" s="641"/>
      <c r="AX75" s="641"/>
      <c r="AY75" s="589"/>
      <c r="AZ75" s="594"/>
      <c r="BA75" s="594"/>
      <c r="BB75" s="594"/>
      <c r="BC75" s="594"/>
      <c r="BD75" s="595"/>
      <c r="BE75" s="572"/>
      <c r="BF75" s="572"/>
      <c r="BG75" s="572"/>
      <c r="BH75" s="572"/>
      <c r="BI75" s="572"/>
      <c r="BJ75" s="572"/>
      <c r="BK75" s="572"/>
      <c r="BL75" s="572"/>
      <c r="BM75" s="572"/>
      <c r="BN75" s="572"/>
      <c r="BO75" s="572"/>
      <c r="BP75" s="572"/>
      <c r="BQ75" s="524">
        <v>69</v>
      </c>
      <c r="BR75" s="618"/>
      <c r="BS75" s="619"/>
      <c r="BT75" s="620"/>
      <c r="BU75" s="620"/>
      <c r="BV75" s="620"/>
      <c r="BW75" s="620"/>
      <c r="BX75" s="620"/>
      <c r="BY75" s="620"/>
      <c r="BZ75" s="620"/>
      <c r="CA75" s="620"/>
      <c r="CB75" s="620"/>
      <c r="CC75" s="620"/>
      <c r="CD75" s="620"/>
      <c r="CE75" s="620"/>
      <c r="CF75" s="620"/>
      <c r="CG75" s="621"/>
      <c r="CH75" s="622"/>
      <c r="CI75" s="623"/>
      <c r="CJ75" s="623"/>
      <c r="CK75" s="623"/>
      <c r="CL75" s="624"/>
      <c r="CM75" s="622"/>
      <c r="CN75" s="623"/>
      <c r="CO75" s="623"/>
      <c r="CP75" s="623"/>
      <c r="CQ75" s="624"/>
      <c r="CR75" s="622"/>
      <c r="CS75" s="623"/>
      <c r="CT75" s="623"/>
      <c r="CU75" s="623"/>
      <c r="CV75" s="624"/>
      <c r="CW75" s="622"/>
      <c r="CX75" s="623"/>
      <c r="CY75" s="623"/>
      <c r="CZ75" s="623"/>
      <c r="DA75" s="624"/>
      <c r="DB75" s="622"/>
      <c r="DC75" s="623"/>
      <c r="DD75" s="623"/>
      <c r="DE75" s="623"/>
      <c r="DF75" s="624"/>
      <c r="DG75" s="622"/>
      <c r="DH75" s="623"/>
      <c r="DI75" s="623"/>
      <c r="DJ75" s="623"/>
      <c r="DK75" s="624"/>
      <c r="DL75" s="622"/>
      <c r="DM75" s="623"/>
      <c r="DN75" s="623"/>
      <c r="DO75" s="623"/>
      <c r="DP75" s="624"/>
      <c r="DQ75" s="622"/>
      <c r="DR75" s="623"/>
      <c r="DS75" s="623"/>
      <c r="DT75" s="623"/>
      <c r="DU75" s="624"/>
      <c r="DV75" s="619"/>
      <c r="DW75" s="620"/>
      <c r="DX75" s="620"/>
      <c r="DY75" s="620"/>
      <c r="DZ75" s="625"/>
      <c r="EA75" s="468"/>
    </row>
    <row r="76" spans="1:131" ht="26.25" customHeight="1" x14ac:dyDescent="0.15">
      <c r="A76" s="524">
        <v>9</v>
      </c>
      <c r="B76" s="636" t="s">
        <v>363</v>
      </c>
      <c r="C76" s="637"/>
      <c r="D76" s="637"/>
      <c r="E76" s="637"/>
      <c r="F76" s="637"/>
      <c r="G76" s="637"/>
      <c r="H76" s="637"/>
      <c r="I76" s="637"/>
      <c r="J76" s="637"/>
      <c r="K76" s="637"/>
      <c r="L76" s="637"/>
      <c r="M76" s="637"/>
      <c r="N76" s="637"/>
      <c r="O76" s="637"/>
      <c r="P76" s="638"/>
      <c r="Q76" s="642">
        <v>40</v>
      </c>
      <c r="R76" s="641"/>
      <c r="S76" s="641"/>
      <c r="T76" s="641"/>
      <c r="U76" s="589"/>
      <c r="V76" s="640">
        <v>40</v>
      </c>
      <c r="W76" s="641"/>
      <c r="X76" s="641"/>
      <c r="Y76" s="641"/>
      <c r="Z76" s="589"/>
      <c r="AA76" s="640" t="s">
        <v>320</v>
      </c>
      <c r="AB76" s="641"/>
      <c r="AC76" s="641"/>
      <c r="AD76" s="641"/>
      <c r="AE76" s="589"/>
      <c r="AF76" s="640" t="s">
        <v>320</v>
      </c>
      <c r="AG76" s="641"/>
      <c r="AH76" s="641"/>
      <c r="AI76" s="641"/>
      <c r="AJ76" s="589"/>
      <c r="AK76" s="640" t="s">
        <v>320</v>
      </c>
      <c r="AL76" s="641"/>
      <c r="AM76" s="641"/>
      <c r="AN76" s="641"/>
      <c r="AO76" s="589"/>
      <c r="AP76" s="640" t="s">
        <v>320</v>
      </c>
      <c r="AQ76" s="641"/>
      <c r="AR76" s="641"/>
      <c r="AS76" s="641"/>
      <c r="AT76" s="589"/>
      <c r="AU76" s="640" t="s">
        <v>320</v>
      </c>
      <c r="AV76" s="641"/>
      <c r="AW76" s="641"/>
      <c r="AX76" s="641"/>
      <c r="AY76" s="589"/>
      <c r="AZ76" s="594"/>
      <c r="BA76" s="594"/>
      <c r="BB76" s="594"/>
      <c r="BC76" s="594"/>
      <c r="BD76" s="595"/>
      <c r="BE76" s="572"/>
      <c r="BF76" s="572"/>
      <c r="BG76" s="572"/>
      <c r="BH76" s="572"/>
      <c r="BI76" s="572"/>
      <c r="BJ76" s="572"/>
      <c r="BK76" s="572"/>
      <c r="BL76" s="572"/>
      <c r="BM76" s="572"/>
      <c r="BN76" s="572"/>
      <c r="BO76" s="572"/>
      <c r="BP76" s="572"/>
      <c r="BQ76" s="524">
        <v>70</v>
      </c>
      <c r="BR76" s="618"/>
      <c r="BS76" s="619"/>
      <c r="BT76" s="620"/>
      <c r="BU76" s="620"/>
      <c r="BV76" s="620"/>
      <c r="BW76" s="620"/>
      <c r="BX76" s="620"/>
      <c r="BY76" s="620"/>
      <c r="BZ76" s="620"/>
      <c r="CA76" s="620"/>
      <c r="CB76" s="620"/>
      <c r="CC76" s="620"/>
      <c r="CD76" s="620"/>
      <c r="CE76" s="620"/>
      <c r="CF76" s="620"/>
      <c r="CG76" s="621"/>
      <c r="CH76" s="622"/>
      <c r="CI76" s="623"/>
      <c r="CJ76" s="623"/>
      <c r="CK76" s="623"/>
      <c r="CL76" s="624"/>
      <c r="CM76" s="622"/>
      <c r="CN76" s="623"/>
      <c r="CO76" s="623"/>
      <c r="CP76" s="623"/>
      <c r="CQ76" s="624"/>
      <c r="CR76" s="622"/>
      <c r="CS76" s="623"/>
      <c r="CT76" s="623"/>
      <c r="CU76" s="623"/>
      <c r="CV76" s="624"/>
      <c r="CW76" s="622"/>
      <c r="CX76" s="623"/>
      <c r="CY76" s="623"/>
      <c r="CZ76" s="623"/>
      <c r="DA76" s="624"/>
      <c r="DB76" s="622"/>
      <c r="DC76" s="623"/>
      <c r="DD76" s="623"/>
      <c r="DE76" s="623"/>
      <c r="DF76" s="624"/>
      <c r="DG76" s="622"/>
      <c r="DH76" s="623"/>
      <c r="DI76" s="623"/>
      <c r="DJ76" s="623"/>
      <c r="DK76" s="624"/>
      <c r="DL76" s="622"/>
      <c r="DM76" s="623"/>
      <c r="DN76" s="623"/>
      <c r="DO76" s="623"/>
      <c r="DP76" s="624"/>
      <c r="DQ76" s="622"/>
      <c r="DR76" s="623"/>
      <c r="DS76" s="623"/>
      <c r="DT76" s="623"/>
      <c r="DU76" s="624"/>
      <c r="DV76" s="619"/>
      <c r="DW76" s="620"/>
      <c r="DX76" s="620"/>
      <c r="DY76" s="620"/>
      <c r="DZ76" s="625"/>
      <c r="EA76" s="468"/>
    </row>
    <row r="77" spans="1:131" ht="26.25" customHeight="1" x14ac:dyDescent="0.15">
      <c r="A77" s="524">
        <v>10</v>
      </c>
      <c r="B77" s="636" t="s">
        <v>364</v>
      </c>
      <c r="C77" s="637"/>
      <c r="D77" s="637"/>
      <c r="E77" s="637"/>
      <c r="F77" s="637"/>
      <c r="G77" s="637"/>
      <c r="H77" s="637"/>
      <c r="I77" s="637"/>
      <c r="J77" s="637"/>
      <c r="K77" s="637"/>
      <c r="L77" s="637"/>
      <c r="M77" s="637"/>
      <c r="N77" s="637"/>
      <c r="O77" s="637"/>
      <c r="P77" s="638"/>
      <c r="Q77" s="642">
        <v>142</v>
      </c>
      <c r="R77" s="641"/>
      <c r="S77" s="641"/>
      <c r="T77" s="641"/>
      <c r="U77" s="589"/>
      <c r="V77" s="640">
        <v>133</v>
      </c>
      <c r="W77" s="641"/>
      <c r="X77" s="641"/>
      <c r="Y77" s="641"/>
      <c r="Z77" s="589"/>
      <c r="AA77" s="640">
        <v>9</v>
      </c>
      <c r="AB77" s="641"/>
      <c r="AC77" s="641"/>
      <c r="AD77" s="641"/>
      <c r="AE77" s="589"/>
      <c r="AF77" s="640">
        <v>9</v>
      </c>
      <c r="AG77" s="641"/>
      <c r="AH77" s="641"/>
      <c r="AI77" s="641"/>
      <c r="AJ77" s="589"/>
      <c r="AK77" s="640" t="s">
        <v>320</v>
      </c>
      <c r="AL77" s="641"/>
      <c r="AM77" s="641"/>
      <c r="AN77" s="641"/>
      <c r="AO77" s="589"/>
      <c r="AP77" s="640" t="s">
        <v>320</v>
      </c>
      <c r="AQ77" s="641"/>
      <c r="AR77" s="641"/>
      <c r="AS77" s="641"/>
      <c r="AT77" s="589"/>
      <c r="AU77" s="640" t="s">
        <v>320</v>
      </c>
      <c r="AV77" s="641"/>
      <c r="AW77" s="641"/>
      <c r="AX77" s="641"/>
      <c r="AY77" s="589"/>
      <c r="AZ77" s="594"/>
      <c r="BA77" s="594"/>
      <c r="BB77" s="594"/>
      <c r="BC77" s="594"/>
      <c r="BD77" s="595"/>
      <c r="BE77" s="572"/>
      <c r="BF77" s="572"/>
      <c r="BG77" s="572"/>
      <c r="BH77" s="572"/>
      <c r="BI77" s="572"/>
      <c r="BJ77" s="572"/>
      <c r="BK77" s="572"/>
      <c r="BL77" s="572"/>
      <c r="BM77" s="572"/>
      <c r="BN77" s="572"/>
      <c r="BO77" s="572"/>
      <c r="BP77" s="572"/>
      <c r="BQ77" s="524">
        <v>71</v>
      </c>
      <c r="BR77" s="618"/>
      <c r="BS77" s="619"/>
      <c r="BT77" s="620"/>
      <c r="BU77" s="620"/>
      <c r="BV77" s="620"/>
      <c r="BW77" s="620"/>
      <c r="BX77" s="620"/>
      <c r="BY77" s="620"/>
      <c r="BZ77" s="620"/>
      <c r="CA77" s="620"/>
      <c r="CB77" s="620"/>
      <c r="CC77" s="620"/>
      <c r="CD77" s="620"/>
      <c r="CE77" s="620"/>
      <c r="CF77" s="620"/>
      <c r="CG77" s="621"/>
      <c r="CH77" s="622"/>
      <c r="CI77" s="623"/>
      <c r="CJ77" s="623"/>
      <c r="CK77" s="623"/>
      <c r="CL77" s="624"/>
      <c r="CM77" s="622"/>
      <c r="CN77" s="623"/>
      <c r="CO77" s="623"/>
      <c r="CP77" s="623"/>
      <c r="CQ77" s="624"/>
      <c r="CR77" s="622"/>
      <c r="CS77" s="623"/>
      <c r="CT77" s="623"/>
      <c r="CU77" s="623"/>
      <c r="CV77" s="624"/>
      <c r="CW77" s="622"/>
      <c r="CX77" s="623"/>
      <c r="CY77" s="623"/>
      <c r="CZ77" s="623"/>
      <c r="DA77" s="624"/>
      <c r="DB77" s="622"/>
      <c r="DC77" s="623"/>
      <c r="DD77" s="623"/>
      <c r="DE77" s="623"/>
      <c r="DF77" s="624"/>
      <c r="DG77" s="622"/>
      <c r="DH77" s="623"/>
      <c r="DI77" s="623"/>
      <c r="DJ77" s="623"/>
      <c r="DK77" s="624"/>
      <c r="DL77" s="622"/>
      <c r="DM77" s="623"/>
      <c r="DN77" s="623"/>
      <c r="DO77" s="623"/>
      <c r="DP77" s="624"/>
      <c r="DQ77" s="622"/>
      <c r="DR77" s="623"/>
      <c r="DS77" s="623"/>
      <c r="DT77" s="623"/>
      <c r="DU77" s="624"/>
      <c r="DV77" s="619"/>
      <c r="DW77" s="620"/>
      <c r="DX77" s="620"/>
      <c r="DY77" s="620"/>
      <c r="DZ77" s="625"/>
      <c r="EA77" s="468"/>
    </row>
    <row r="78" spans="1:131" ht="26.25" customHeight="1" x14ac:dyDescent="0.15">
      <c r="A78" s="524">
        <v>11</v>
      </c>
      <c r="B78" s="636" t="s">
        <v>365</v>
      </c>
      <c r="C78" s="637"/>
      <c r="D78" s="637"/>
      <c r="E78" s="637"/>
      <c r="F78" s="637"/>
      <c r="G78" s="637"/>
      <c r="H78" s="637"/>
      <c r="I78" s="637"/>
      <c r="J78" s="637"/>
      <c r="K78" s="637"/>
      <c r="L78" s="637"/>
      <c r="M78" s="637"/>
      <c r="N78" s="637"/>
      <c r="O78" s="637"/>
      <c r="P78" s="638"/>
      <c r="Q78" s="639">
        <v>3281</v>
      </c>
      <c r="R78" s="590"/>
      <c r="S78" s="590"/>
      <c r="T78" s="590"/>
      <c r="U78" s="590"/>
      <c r="V78" s="590">
        <v>2177</v>
      </c>
      <c r="W78" s="590"/>
      <c r="X78" s="590"/>
      <c r="Y78" s="590"/>
      <c r="Z78" s="590"/>
      <c r="AA78" s="590">
        <v>1103</v>
      </c>
      <c r="AB78" s="590"/>
      <c r="AC78" s="590"/>
      <c r="AD78" s="590"/>
      <c r="AE78" s="590"/>
      <c r="AF78" s="590">
        <v>1103</v>
      </c>
      <c r="AG78" s="590"/>
      <c r="AH78" s="590"/>
      <c r="AI78" s="590"/>
      <c r="AJ78" s="590"/>
      <c r="AK78" s="590">
        <v>2</v>
      </c>
      <c r="AL78" s="590"/>
      <c r="AM78" s="590"/>
      <c r="AN78" s="590"/>
      <c r="AO78" s="590"/>
      <c r="AP78" s="590" t="s">
        <v>320</v>
      </c>
      <c r="AQ78" s="590"/>
      <c r="AR78" s="590"/>
      <c r="AS78" s="590"/>
      <c r="AT78" s="590"/>
      <c r="AU78" s="590" t="s">
        <v>320</v>
      </c>
      <c r="AV78" s="590"/>
      <c r="AW78" s="590"/>
      <c r="AX78" s="590"/>
      <c r="AY78" s="590"/>
      <c r="AZ78" s="594"/>
      <c r="BA78" s="594"/>
      <c r="BB78" s="594"/>
      <c r="BC78" s="594"/>
      <c r="BD78" s="595"/>
      <c r="BE78" s="572"/>
      <c r="BF78" s="572"/>
      <c r="BG78" s="572"/>
      <c r="BH78" s="572"/>
      <c r="BI78" s="572"/>
      <c r="BJ78" s="468"/>
      <c r="BK78" s="468"/>
      <c r="BL78" s="468"/>
      <c r="BM78" s="468"/>
      <c r="BN78" s="468"/>
      <c r="BO78" s="572"/>
      <c r="BP78" s="572"/>
      <c r="BQ78" s="524">
        <v>72</v>
      </c>
      <c r="BR78" s="618"/>
      <c r="BS78" s="619"/>
      <c r="BT78" s="620"/>
      <c r="BU78" s="620"/>
      <c r="BV78" s="620"/>
      <c r="BW78" s="620"/>
      <c r="BX78" s="620"/>
      <c r="BY78" s="620"/>
      <c r="BZ78" s="620"/>
      <c r="CA78" s="620"/>
      <c r="CB78" s="620"/>
      <c r="CC78" s="620"/>
      <c r="CD78" s="620"/>
      <c r="CE78" s="620"/>
      <c r="CF78" s="620"/>
      <c r="CG78" s="621"/>
      <c r="CH78" s="622"/>
      <c r="CI78" s="623"/>
      <c r="CJ78" s="623"/>
      <c r="CK78" s="623"/>
      <c r="CL78" s="624"/>
      <c r="CM78" s="622"/>
      <c r="CN78" s="623"/>
      <c r="CO78" s="623"/>
      <c r="CP78" s="623"/>
      <c r="CQ78" s="624"/>
      <c r="CR78" s="622"/>
      <c r="CS78" s="623"/>
      <c r="CT78" s="623"/>
      <c r="CU78" s="623"/>
      <c r="CV78" s="624"/>
      <c r="CW78" s="622"/>
      <c r="CX78" s="623"/>
      <c r="CY78" s="623"/>
      <c r="CZ78" s="623"/>
      <c r="DA78" s="624"/>
      <c r="DB78" s="622"/>
      <c r="DC78" s="623"/>
      <c r="DD78" s="623"/>
      <c r="DE78" s="623"/>
      <c r="DF78" s="624"/>
      <c r="DG78" s="622"/>
      <c r="DH78" s="623"/>
      <c r="DI78" s="623"/>
      <c r="DJ78" s="623"/>
      <c r="DK78" s="624"/>
      <c r="DL78" s="622"/>
      <c r="DM78" s="623"/>
      <c r="DN78" s="623"/>
      <c r="DO78" s="623"/>
      <c r="DP78" s="624"/>
      <c r="DQ78" s="622"/>
      <c r="DR78" s="623"/>
      <c r="DS78" s="623"/>
      <c r="DT78" s="623"/>
      <c r="DU78" s="624"/>
      <c r="DV78" s="619"/>
      <c r="DW78" s="620"/>
      <c r="DX78" s="620"/>
      <c r="DY78" s="620"/>
      <c r="DZ78" s="625"/>
      <c r="EA78" s="468"/>
    </row>
    <row r="79" spans="1:131" ht="26.25" customHeight="1" x14ac:dyDescent="0.15">
      <c r="A79" s="524">
        <v>12</v>
      </c>
      <c r="B79" s="636" t="s">
        <v>366</v>
      </c>
      <c r="C79" s="637"/>
      <c r="D79" s="637"/>
      <c r="E79" s="637"/>
      <c r="F79" s="637"/>
      <c r="G79" s="637"/>
      <c r="H79" s="637"/>
      <c r="I79" s="637"/>
      <c r="J79" s="637"/>
      <c r="K79" s="637"/>
      <c r="L79" s="637"/>
      <c r="M79" s="637"/>
      <c r="N79" s="637"/>
      <c r="O79" s="637"/>
      <c r="P79" s="638"/>
      <c r="Q79" s="639">
        <v>6</v>
      </c>
      <c r="R79" s="590"/>
      <c r="S79" s="590"/>
      <c r="T79" s="590"/>
      <c r="U79" s="590"/>
      <c r="V79" s="590">
        <v>6</v>
      </c>
      <c r="W79" s="590"/>
      <c r="X79" s="590"/>
      <c r="Y79" s="590"/>
      <c r="Z79" s="590"/>
      <c r="AA79" s="640">
        <v>0</v>
      </c>
      <c r="AB79" s="641"/>
      <c r="AC79" s="641"/>
      <c r="AD79" s="641"/>
      <c r="AE79" s="589"/>
      <c r="AF79" s="640" t="s">
        <v>320</v>
      </c>
      <c r="AG79" s="641"/>
      <c r="AH79" s="641"/>
      <c r="AI79" s="641"/>
      <c r="AJ79" s="589"/>
      <c r="AK79" s="640" t="s">
        <v>320</v>
      </c>
      <c r="AL79" s="641"/>
      <c r="AM79" s="641"/>
      <c r="AN79" s="641"/>
      <c r="AO79" s="589"/>
      <c r="AP79" s="640" t="s">
        <v>320</v>
      </c>
      <c r="AQ79" s="641"/>
      <c r="AR79" s="641"/>
      <c r="AS79" s="641"/>
      <c r="AT79" s="589"/>
      <c r="AU79" s="640" t="s">
        <v>320</v>
      </c>
      <c r="AV79" s="641"/>
      <c r="AW79" s="641"/>
      <c r="AX79" s="641"/>
      <c r="AY79" s="589"/>
      <c r="AZ79" s="594"/>
      <c r="BA79" s="594"/>
      <c r="BB79" s="594"/>
      <c r="BC79" s="594"/>
      <c r="BD79" s="595"/>
      <c r="BE79" s="572"/>
      <c r="BF79" s="572"/>
      <c r="BG79" s="572"/>
      <c r="BH79" s="572"/>
      <c r="BI79" s="572"/>
      <c r="BJ79" s="468"/>
      <c r="BK79" s="468"/>
      <c r="BL79" s="468"/>
      <c r="BM79" s="468"/>
      <c r="BN79" s="468"/>
      <c r="BO79" s="572"/>
      <c r="BP79" s="572"/>
      <c r="BQ79" s="524">
        <v>73</v>
      </c>
      <c r="BR79" s="618"/>
      <c r="BS79" s="619"/>
      <c r="BT79" s="620"/>
      <c r="BU79" s="620"/>
      <c r="BV79" s="620"/>
      <c r="BW79" s="620"/>
      <c r="BX79" s="620"/>
      <c r="BY79" s="620"/>
      <c r="BZ79" s="620"/>
      <c r="CA79" s="620"/>
      <c r="CB79" s="620"/>
      <c r="CC79" s="620"/>
      <c r="CD79" s="620"/>
      <c r="CE79" s="620"/>
      <c r="CF79" s="620"/>
      <c r="CG79" s="621"/>
      <c r="CH79" s="622"/>
      <c r="CI79" s="623"/>
      <c r="CJ79" s="623"/>
      <c r="CK79" s="623"/>
      <c r="CL79" s="624"/>
      <c r="CM79" s="622"/>
      <c r="CN79" s="623"/>
      <c r="CO79" s="623"/>
      <c r="CP79" s="623"/>
      <c r="CQ79" s="624"/>
      <c r="CR79" s="622"/>
      <c r="CS79" s="623"/>
      <c r="CT79" s="623"/>
      <c r="CU79" s="623"/>
      <c r="CV79" s="624"/>
      <c r="CW79" s="622"/>
      <c r="CX79" s="623"/>
      <c r="CY79" s="623"/>
      <c r="CZ79" s="623"/>
      <c r="DA79" s="624"/>
      <c r="DB79" s="622"/>
      <c r="DC79" s="623"/>
      <c r="DD79" s="623"/>
      <c r="DE79" s="623"/>
      <c r="DF79" s="624"/>
      <c r="DG79" s="622"/>
      <c r="DH79" s="623"/>
      <c r="DI79" s="623"/>
      <c r="DJ79" s="623"/>
      <c r="DK79" s="624"/>
      <c r="DL79" s="622"/>
      <c r="DM79" s="623"/>
      <c r="DN79" s="623"/>
      <c r="DO79" s="623"/>
      <c r="DP79" s="624"/>
      <c r="DQ79" s="622"/>
      <c r="DR79" s="623"/>
      <c r="DS79" s="623"/>
      <c r="DT79" s="623"/>
      <c r="DU79" s="624"/>
      <c r="DV79" s="619"/>
      <c r="DW79" s="620"/>
      <c r="DX79" s="620"/>
      <c r="DY79" s="620"/>
      <c r="DZ79" s="625"/>
      <c r="EA79" s="468"/>
    </row>
    <row r="80" spans="1:131" ht="26.25" customHeight="1" x14ac:dyDescent="0.15">
      <c r="A80" s="524">
        <v>13</v>
      </c>
      <c r="B80" s="636" t="s">
        <v>367</v>
      </c>
      <c r="C80" s="637"/>
      <c r="D80" s="637"/>
      <c r="E80" s="637"/>
      <c r="F80" s="637"/>
      <c r="G80" s="637"/>
      <c r="H80" s="637"/>
      <c r="I80" s="637"/>
      <c r="J80" s="637"/>
      <c r="K80" s="637"/>
      <c r="L80" s="637"/>
      <c r="M80" s="637"/>
      <c r="N80" s="637"/>
      <c r="O80" s="637"/>
      <c r="P80" s="638"/>
      <c r="Q80" s="639">
        <v>80</v>
      </c>
      <c r="R80" s="590"/>
      <c r="S80" s="590"/>
      <c r="T80" s="590"/>
      <c r="U80" s="590"/>
      <c r="V80" s="590">
        <v>57</v>
      </c>
      <c r="W80" s="590"/>
      <c r="X80" s="590"/>
      <c r="Y80" s="590"/>
      <c r="Z80" s="590"/>
      <c r="AA80" s="590">
        <v>23</v>
      </c>
      <c r="AB80" s="590"/>
      <c r="AC80" s="590"/>
      <c r="AD80" s="590"/>
      <c r="AE80" s="590"/>
      <c r="AF80" s="590">
        <v>23</v>
      </c>
      <c r="AG80" s="590"/>
      <c r="AH80" s="590"/>
      <c r="AI80" s="590"/>
      <c r="AJ80" s="590"/>
      <c r="AK80" s="640" t="s">
        <v>320</v>
      </c>
      <c r="AL80" s="641"/>
      <c r="AM80" s="641"/>
      <c r="AN80" s="641"/>
      <c r="AO80" s="589"/>
      <c r="AP80" s="640" t="s">
        <v>320</v>
      </c>
      <c r="AQ80" s="641"/>
      <c r="AR80" s="641"/>
      <c r="AS80" s="641"/>
      <c r="AT80" s="589"/>
      <c r="AU80" s="640" t="s">
        <v>320</v>
      </c>
      <c r="AV80" s="641"/>
      <c r="AW80" s="641"/>
      <c r="AX80" s="641"/>
      <c r="AY80" s="589"/>
      <c r="AZ80" s="594"/>
      <c r="BA80" s="594"/>
      <c r="BB80" s="594"/>
      <c r="BC80" s="594"/>
      <c r="BD80" s="595"/>
      <c r="BE80" s="572"/>
      <c r="BF80" s="572"/>
      <c r="BG80" s="572"/>
      <c r="BH80" s="572"/>
      <c r="BI80" s="572"/>
      <c r="BJ80" s="572"/>
      <c r="BK80" s="572"/>
      <c r="BL80" s="572"/>
      <c r="BM80" s="572"/>
      <c r="BN80" s="572"/>
      <c r="BO80" s="572"/>
      <c r="BP80" s="572"/>
      <c r="BQ80" s="524">
        <v>74</v>
      </c>
      <c r="BR80" s="618"/>
      <c r="BS80" s="619"/>
      <c r="BT80" s="620"/>
      <c r="BU80" s="620"/>
      <c r="BV80" s="620"/>
      <c r="BW80" s="620"/>
      <c r="BX80" s="620"/>
      <c r="BY80" s="620"/>
      <c r="BZ80" s="620"/>
      <c r="CA80" s="620"/>
      <c r="CB80" s="620"/>
      <c r="CC80" s="620"/>
      <c r="CD80" s="620"/>
      <c r="CE80" s="620"/>
      <c r="CF80" s="620"/>
      <c r="CG80" s="621"/>
      <c r="CH80" s="622"/>
      <c r="CI80" s="623"/>
      <c r="CJ80" s="623"/>
      <c r="CK80" s="623"/>
      <c r="CL80" s="624"/>
      <c r="CM80" s="622"/>
      <c r="CN80" s="623"/>
      <c r="CO80" s="623"/>
      <c r="CP80" s="623"/>
      <c r="CQ80" s="624"/>
      <c r="CR80" s="622"/>
      <c r="CS80" s="623"/>
      <c r="CT80" s="623"/>
      <c r="CU80" s="623"/>
      <c r="CV80" s="624"/>
      <c r="CW80" s="622"/>
      <c r="CX80" s="623"/>
      <c r="CY80" s="623"/>
      <c r="CZ80" s="623"/>
      <c r="DA80" s="624"/>
      <c r="DB80" s="622"/>
      <c r="DC80" s="623"/>
      <c r="DD80" s="623"/>
      <c r="DE80" s="623"/>
      <c r="DF80" s="624"/>
      <c r="DG80" s="622"/>
      <c r="DH80" s="623"/>
      <c r="DI80" s="623"/>
      <c r="DJ80" s="623"/>
      <c r="DK80" s="624"/>
      <c r="DL80" s="622"/>
      <c r="DM80" s="623"/>
      <c r="DN80" s="623"/>
      <c r="DO80" s="623"/>
      <c r="DP80" s="624"/>
      <c r="DQ80" s="622"/>
      <c r="DR80" s="623"/>
      <c r="DS80" s="623"/>
      <c r="DT80" s="623"/>
      <c r="DU80" s="624"/>
      <c r="DV80" s="619"/>
      <c r="DW80" s="620"/>
      <c r="DX80" s="620"/>
      <c r="DY80" s="620"/>
      <c r="DZ80" s="625"/>
      <c r="EA80" s="468"/>
    </row>
    <row r="81" spans="1:131" ht="26.25" customHeight="1" x14ac:dyDescent="0.15">
      <c r="A81" s="524">
        <v>14</v>
      </c>
      <c r="B81" s="636" t="s">
        <v>368</v>
      </c>
      <c r="C81" s="637"/>
      <c r="D81" s="637"/>
      <c r="E81" s="637"/>
      <c r="F81" s="637"/>
      <c r="G81" s="637"/>
      <c r="H81" s="637"/>
      <c r="I81" s="637"/>
      <c r="J81" s="637"/>
      <c r="K81" s="637"/>
      <c r="L81" s="637"/>
      <c r="M81" s="637"/>
      <c r="N81" s="637"/>
      <c r="O81" s="637"/>
      <c r="P81" s="638"/>
      <c r="Q81" s="639">
        <v>152422</v>
      </c>
      <c r="R81" s="590"/>
      <c r="S81" s="590"/>
      <c r="T81" s="590"/>
      <c r="U81" s="590"/>
      <c r="V81" s="590">
        <v>149637</v>
      </c>
      <c r="W81" s="590"/>
      <c r="X81" s="590"/>
      <c r="Y81" s="590"/>
      <c r="Z81" s="590"/>
      <c r="AA81" s="590">
        <v>2785</v>
      </c>
      <c r="AB81" s="590"/>
      <c r="AC81" s="590"/>
      <c r="AD81" s="590"/>
      <c r="AE81" s="590"/>
      <c r="AF81" s="590">
        <v>2785</v>
      </c>
      <c r="AG81" s="590"/>
      <c r="AH81" s="590"/>
      <c r="AI81" s="590"/>
      <c r="AJ81" s="590"/>
      <c r="AK81" s="640" t="s">
        <v>320</v>
      </c>
      <c r="AL81" s="641"/>
      <c r="AM81" s="641"/>
      <c r="AN81" s="641"/>
      <c r="AO81" s="589"/>
      <c r="AP81" s="640" t="s">
        <v>320</v>
      </c>
      <c r="AQ81" s="641"/>
      <c r="AR81" s="641"/>
      <c r="AS81" s="641"/>
      <c r="AT81" s="589"/>
      <c r="AU81" s="640" t="s">
        <v>320</v>
      </c>
      <c r="AV81" s="641"/>
      <c r="AW81" s="641"/>
      <c r="AX81" s="641"/>
      <c r="AY81" s="589"/>
      <c r="AZ81" s="594"/>
      <c r="BA81" s="594"/>
      <c r="BB81" s="594"/>
      <c r="BC81" s="594"/>
      <c r="BD81" s="595"/>
      <c r="BE81" s="572"/>
      <c r="BF81" s="572"/>
      <c r="BG81" s="572"/>
      <c r="BH81" s="572"/>
      <c r="BI81" s="572"/>
      <c r="BJ81" s="572"/>
      <c r="BK81" s="572"/>
      <c r="BL81" s="572"/>
      <c r="BM81" s="572"/>
      <c r="BN81" s="572"/>
      <c r="BO81" s="572"/>
      <c r="BP81" s="572"/>
      <c r="BQ81" s="524">
        <v>75</v>
      </c>
      <c r="BR81" s="618"/>
      <c r="BS81" s="619"/>
      <c r="BT81" s="620"/>
      <c r="BU81" s="620"/>
      <c r="BV81" s="620"/>
      <c r="BW81" s="620"/>
      <c r="BX81" s="620"/>
      <c r="BY81" s="620"/>
      <c r="BZ81" s="620"/>
      <c r="CA81" s="620"/>
      <c r="CB81" s="620"/>
      <c r="CC81" s="620"/>
      <c r="CD81" s="620"/>
      <c r="CE81" s="620"/>
      <c r="CF81" s="620"/>
      <c r="CG81" s="621"/>
      <c r="CH81" s="622"/>
      <c r="CI81" s="623"/>
      <c r="CJ81" s="623"/>
      <c r="CK81" s="623"/>
      <c r="CL81" s="624"/>
      <c r="CM81" s="622"/>
      <c r="CN81" s="623"/>
      <c r="CO81" s="623"/>
      <c r="CP81" s="623"/>
      <c r="CQ81" s="624"/>
      <c r="CR81" s="622"/>
      <c r="CS81" s="623"/>
      <c r="CT81" s="623"/>
      <c r="CU81" s="623"/>
      <c r="CV81" s="624"/>
      <c r="CW81" s="622"/>
      <c r="CX81" s="623"/>
      <c r="CY81" s="623"/>
      <c r="CZ81" s="623"/>
      <c r="DA81" s="624"/>
      <c r="DB81" s="622"/>
      <c r="DC81" s="623"/>
      <c r="DD81" s="623"/>
      <c r="DE81" s="623"/>
      <c r="DF81" s="624"/>
      <c r="DG81" s="622"/>
      <c r="DH81" s="623"/>
      <c r="DI81" s="623"/>
      <c r="DJ81" s="623"/>
      <c r="DK81" s="624"/>
      <c r="DL81" s="622"/>
      <c r="DM81" s="623"/>
      <c r="DN81" s="623"/>
      <c r="DO81" s="623"/>
      <c r="DP81" s="624"/>
      <c r="DQ81" s="622"/>
      <c r="DR81" s="623"/>
      <c r="DS81" s="623"/>
      <c r="DT81" s="623"/>
      <c r="DU81" s="624"/>
      <c r="DV81" s="619"/>
      <c r="DW81" s="620"/>
      <c r="DX81" s="620"/>
      <c r="DY81" s="620"/>
      <c r="DZ81" s="625"/>
      <c r="EA81" s="468"/>
    </row>
    <row r="82" spans="1:131" ht="26.25" customHeight="1" x14ac:dyDescent="0.15">
      <c r="A82" s="524">
        <v>15</v>
      </c>
      <c r="B82" s="636"/>
      <c r="C82" s="637"/>
      <c r="D82" s="637"/>
      <c r="E82" s="637"/>
      <c r="F82" s="637"/>
      <c r="G82" s="637"/>
      <c r="H82" s="637"/>
      <c r="I82" s="637"/>
      <c r="J82" s="637"/>
      <c r="K82" s="637"/>
      <c r="L82" s="637"/>
      <c r="M82" s="637"/>
      <c r="N82" s="637"/>
      <c r="O82" s="637"/>
      <c r="P82" s="638"/>
      <c r="Q82" s="639"/>
      <c r="R82" s="590"/>
      <c r="S82" s="590"/>
      <c r="T82" s="590"/>
      <c r="U82" s="590"/>
      <c r="V82" s="590"/>
      <c r="W82" s="590"/>
      <c r="X82" s="590"/>
      <c r="Y82" s="590"/>
      <c r="Z82" s="590"/>
      <c r="AA82" s="590"/>
      <c r="AB82" s="590"/>
      <c r="AC82" s="590"/>
      <c r="AD82" s="590"/>
      <c r="AE82" s="590"/>
      <c r="AF82" s="590"/>
      <c r="AG82" s="590"/>
      <c r="AH82" s="590"/>
      <c r="AI82" s="590"/>
      <c r="AJ82" s="590"/>
      <c r="AK82" s="590"/>
      <c r="AL82" s="590"/>
      <c r="AM82" s="590"/>
      <c r="AN82" s="590"/>
      <c r="AO82" s="590"/>
      <c r="AP82" s="590"/>
      <c r="AQ82" s="590"/>
      <c r="AR82" s="590"/>
      <c r="AS82" s="590"/>
      <c r="AT82" s="590"/>
      <c r="AU82" s="590"/>
      <c r="AV82" s="590"/>
      <c r="AW82" s="590"/>
      <c r="AX82" s="590"/>
      <c r="AY82" s="590"/>
      <c r="AZ82" s="594"/>
      <c r="BA82" s="594"/>
      <c r="BB82" s="594"/>
      <c r="BC82" s="594"/>
      <c r="BD82" s="595"/>
      <c r="BE82" s="572"/>
      <c r="BF82" s="572"/>
      <c r="BG82" s="572"/>
      <c r="BH82" s="572"/>
      <c r="BI82" s="572"/>
      <c r="BJ82" s="572"/>
      <c r="BK82" s="572"/>
      <c r="BL82" s="572"/>
      <c r="BM82" s="572"/>
      <c r="BN82" s="572"/>
      <c r="BO82" s="572"/>
      <c r="BP82" s="572"/>
      <c r="BQ82" s="524">
        <v>76</v>
      </c>
      <c r="BR82" s="618"/>
      <c r="BS82" s="619"/>
      <c r="BT82" s="620"/>
      <c r="BU82" s="620"/>
      <c r="BV82" s="620"/>
      <c r="BW82" s="620"/>
      <c r="BX82" s="620"/>
      <c r="BY82" s="620"/>
      <c r="BZ82" s="620"/>
      <c r="CA82" s="620"/>
      <c r="CB82" s="620"/>
      <c r="CC82" s="620"/>
      <c r="CD82" s="620"/>
      <c r="CE82" s="620"/>
      <c r="CF82" s="620"/>
      <c r="CG82" s="621"/>
      <c r="CH82" s="622"/>
      <c r="CI82" s="623"/>
      <c r="CJ82" s="623"/>
      <c r="CK82" s="623"/>
      <c r="CL82" s="624"/>
      <c r="CM82" s="622"/>
      <c r="CN82" s="623"/>
      <c r="CO82" s="623"/>
      <c r="CP82" s="623"/>
      <c r="CQ82" s="624"/>
      <c r="CR82" s="622"/>
      <c r="CS82" s="623"/>
      <c r="CT82" s="623"/>
      <c r="CU82" s="623"/>
      <c r="CV82" s="624"/>
      <c r="CW82" s="622"/>
      <c r="CX82" s="623"/>
      <c r="CY82" s="623"/>
      <c r="CZ82" s="623"/>
      <c r="DA82" s="624"/>
      <c r="DB82" s="622"/>
      <c r="DC82" s="623"/>
      <c r="DD82" s="623"/>
      <c r="DE82" s="623"/>
      <c r="DF82" s="624"/>
      <c r="DG82" s="622"/>
      <c r="DH82" s="623"/>
      <c r="DI82" s="623"/>
      <c r="DJ82" s="623"/>
      <c r="DK82" s="624"/>
      <c r="DL82" s="622"/>
      <c r="DM82" s="623"/>
      <c r="DN82" s="623"/>
      <c r="DO82" s="623"/>
      <c r="DP82" s="624"/>
      <c r="DQ82" s="622"/>
      <c r="DR82" s="623"/>
      <c r="DS82" s="623"/>
      <c r="DT82" s="623"/>
      <c r="DU82" s="624"/>
      <c r="DV82" s="619"/>
      <c r="DW82" s="620"/>
      <c r="DX82" s="620"/>
      <c r="DY82" s="620"/>
      <c r="DZ82" s="625"/>
      <c r="EA82" s="468"/>
    </row>
    <row r="83" spans="1:131" ht="26.25" customHeight="1" x14ac:dyDescent="0.15">
      <c r="A83" s="524">
        <v>16</v>
      </c>
      <c r="B83" s="636"/>
      <c r="C83" s="637"/>
      <c r="D83" s="637"/>
      <c r="E83" s="637"/>
      <c r="F83" s="637"/>
      <c r="G83" s="637"/>
      <c r="H83" s="637"/>
      <c r="I83" s="637"/>
      <c r="J83" s="637"/>
      <c r="K83" s="637"/>
      <c r="L83" s="637"/>
      <c r="M83" s="637"/>
      <c r="N83" s="637"/>
      <c r="O83" s="637"/>
      <c r="P83" s="638"/>
      <c r="Q83" s="639"/>
      <c r="R83" s="590"/>
      <c r="S83" s="590"/>
      <c r="T83" s="590"/>
      <c r="U83" s="590"/>
      <c r="V83" s="590"/>
      <c r="W83" s="590"/>
      <c r="X83" s="590"/>
      <c r="Y83" s="590"/>
      <c r="Z83" s="590"/>
      <c r="AA83" s="590"/>
      <c r="AB83" s="590"/>
      <c r="AC83" s="590"/>
      <c r="AD83" s="590"/>
      <c r="AE83" s="590"/>
      <c r="AF83" s="590"/>
      <c r="AG83" s="590"/>
      <c r="AH83" s="590"/>
      <c r="AI83" s="590"/>
      <c r="AJ83" s="590"/>
      <c r="AK83" s="590"/>
      <c r="AL83" s="590"/>
      <c r="AM83" s="590"/>
      <c r="AN83" s="590"/>
      <c r="AO83" s="590"/>
      <c r="AP83" s="590"/>
      <c r="AQ83" s="590"/>
      <c r="AR83" s="590"/>
      <c r="AS83" s="590"/>
      <c r="AT83" s="590"/>
      <c r="AU83" s="590"/>
      <c r="AV83" s="590"/>
      <c r="AW83" s="590"/>
      <c r="AX83" s="590"/>
      <c r="AY83" s="590"/>
      <c r="AZ83" s="594"/>
      <c r="BA83" s="594"/>
      <c r="BB83" s="594"/>
      <c r="BC83" s="594"/>
      <c r="BD83" s="595"/>
      <c r="BE83" s="572"/>
      <c r="BF83" s="572"/>
      <c r="BG83" s="572"/>
      <c r="BH83" s="572"/>
      <c r="BI83" s="572"/>
      <c r="BJ83" s="572"/>
      <c r="BK83" s="572"/>
      <c r="BL83" s="572"/>
      <c r="BM83" s="572"/>
      <c r="BN83" s="572"/>
      <c r="BO83" s="572"/>
      <c r="BP83" s="572"/>
      <c r="BQ83" s="524">
        <v>77</v>
      </c>
      <c r="BR83" s="618"/>
      <c r="BS83" s="619"/>
      <c r="BT83" s="620"/>
      <c r="BU83" s="620"/>
      <c r="BV83" s="620"/>
      <c r="BW83" s="620"/>
      <c r="BX83" s="620"/>
      <c r="BY83" s="620"/>
      <c r="BZ83" s="620"/>
      <c r="CA83" s="620"/>
      <c r="CB83" s="620"/>
      <c r="CC83" s="620"/>
      <c r="CD83" s="620"/>
      <c r="CE83" s="620"/>
      <c r="CF83" s="620"/>
      <c r="CG83" s="621"/>
      <c r="CH83" s="622"/>
      <c r="CI83" s="623"/>
      <c r="CJ83" s="623"/>
      <c r="CK83" s="623"/>
      <c r="CL83" s="624"/>
      <c r="CM83" s="622"/>
      <c r="CN83" s="623"/>
      <c r="CO83" s="623"/>
      <c r="CP83" s="623"/>
      <c r="CQ83" s="624"/>
      <c r="CR83" s="622"/>
      <c r="CS83" s="623"/>
      <c r="CT83" s="623"/>
      <c r="CU83" s="623"/>
      <c r="CV83" s="624"/>
      <c r="CW83" s="622"/>
      <c r="CX83" s="623"/>
      <c r="CY83" s="623"/>
      <c r="CZ83" s="623"/>
      <c r="DA83" s="624"/>
      <c r="DB83" s="622"/>
      <c r="DC83" s="623"/>
      <c r="DD83" s="623"/>
      <c r="DE83" s="623"/>
      <c r="DF83" s="624"/>
      <c r="DG83" s="622"/>
      <c r="DH83" s="623"/>
      <c r="DI83" s="623"/>
      <c r="DJ83" s="623"/>
      <c r="DK83" s="624"/>
      <c r="DL83" s="622"/>
      <c r="DM83" s="623"/>
      <c r="DN83" s="623"/>
      <c r="DO83" s="623"/>
      <c r="DP83" s="624"/>
      <c r="DQ83" s="622"/>
      <c r="DR83" s="623"/>
      <c r="DS83" s="623"/>
      <c r="DT83" s="623"/>
      <c r="DU83" s="624"/>
      <c r="DV83" s="619"/>
      <c r="DW83" s="620"/>
      <c r="DX83" s="620"/>
      <c r="DY83" s="620"/>
      <c r="DZ83" s="625"/>
      <c r="EA83" s="468"/>
    </row>
    <row r="84" spans="1:131" ht="26.25" customHeight="1" x14ac:dyDescent="0.15">
      <c r="A84" s="524">
        <v>17</v>
      </c>
      <c r="B84" s="636"/>
      <c r="C84" s="637"/>
      <c r="D84" s="637"/>
      <c r="E84" s="637"/>
      <c r="F84" s="637"/>
      <c r="G84" s="637"/>
      <c r="H84" s="637"/>
      <c r="I84" s="637"/>
      <c r="J84" s="637"/>
      <c r="K84" s="637"/>
      <c r="L84" s="637"/>
      <c r="M84" s="637"/>
      <c r="N84" s="637"/>
      <c r="O84" s="637"/>
      <c r="P84" s="638"/>
      <c r="Q84" s="639"/>
      <c r="R84" s="590"/>
      <c r="S84" s="590"/>
      <c r="T84" s="590"/>
      <c r="U84" s="590"/>
      <c r="V84" s="590"/>
      <c r="W84" s="590"/>
      <c r="X84" s="590"/>
      <c r="Y84" s="590"/>
      <c r="Z84" s="590"/>
      <c r="AA84" s="590"/>
      <c r="AB84" s="590"/>
      <c r="AC84" s="590"/>
      <c r="AD84" s="590"/>
      <c r="AE84" s="590"/>
      <c r="AF84" s="590"/>
      <c r="AG84" s="590"/>
      <c r="AH84" s="590"/>
      <c r="AI84" s="590"/>
      <c r="AJ84" s="590"/>
      <c r="AK84" s="590"/>
      <c r="AL84" s="590"/>
      <c r="AM84" s="590"/>
      <c r="AN84" s="590"/>
      <c r="AO84" s="590"/>
      <c r="AP84" s="590"/>
      <c r="AQ84" s="590"/>
      <c r="AR84" s="590"/>
      <c r="AS84" s="590"/>
      <c r="AT84" s="590"/>
      <c r="AU84" s="590"/>
      <c r="AV84" s="590"/>
      <c r="AW84" s="590"/>
      <c r="AX84" s="590"/>
      <c r="AY84" s="590"/>
      <c r="AZ84" s="594"/>
      <c r="BA84" s="594"/>
      <c r="BB84" s="594"/>
      <c r="BC84" s="594"/>
      <c r="BD84" s="595"/>
      <c r="BE84" s="572"/>
      <c r="BF84" s="572"/>
      <c r="BG84" s="572"/>
      <c r="BH84" s="572"/>
      <c r="BI84" s="572"/>
      <c r="BJ84" s="572"/>
      <c r="BK84" s="572"/>
      <c r="BL84" s="572"/>
      <c r="BM84" s="572"/>
      <c r="BN84" s="572"/>
      <c r="BO84" s="572"/>
      <c r="BP84" s="572"/>
      <c r="BQ84" s="524">
        <v>78</v>
      </c>
      <c r="BR84" s="618"/>
      <c r="BS84" s="619"/>
      <c r="BT84" s="620"/>
      <c r="BU84" s="620"/>
      <c r="BV84" s="620"/>
      <c r="BW84" s="620"/>
      <c r="BX84" s="620"/>
      <c r="BY84" s="620"/>
      <c r="BZ84" s="620"/>
      <c r="CA84" s="620"/>
      <c r="CB84" s="620"/>
      <c r="CC84" s="620"/>
      <c r="CD84" s="620"/>
      <c r="CE84" s="620"/>
      <c r="CF84" s="620"/>
      <c r="CG84" s="621"/>
      <c r="CH84" s="622"/>
      <c r="CI84" s="623"/>
      <c r="CJ84" s="623"/>
      <c r="CK84" s="623"/>
      <c r="CL84" s="624"/>
      <c r="CM84" s="622"/>
      <c r="CN84" s="623"/>
      <c r="CO84" s="623"/>
      <c r="CP84" s="623"/>
      <c r="CQ84" s="624"/>
      <c r="CR84" s="622"/>
      <c r="CS84" s="623"/>
      <c r="CT84" s="623"/>
      <c r="CU84" s="623"/>
      <c r="CV84" s="624"/>
      <c r="CW84" s="622"/>
      <c r="CX84" s="623"/>
      <c r="CY84" s="623"/>
      <c r="CZ84" s="623"/>
      <c r="DA84" s="624"/>
      <c r="DB84" s="622"/>
      <c r="DC84" s="623"/>
      <c r="DD84" s="623"/>
      <c r="DE84" s="623"/>
      <c r="DF84" s="624"/>
      <c r="DG84" s="622"/>
      <c r="DH84" s="623"/>
      <c r="DI84" s="623"/>
      <c r="DJ84" s="623"/>
      <c r="DK84" s="624"/>
      <c r="DL84" s="622"/>
      <c r="DM84" s="623"/>
      <c r="DN84" s="623"/>
      <c r="DO84" s="623"/>
      <c r="DP84" s="624"/>
      <c r="DQ84" s="622"/>
      <c r="DR84" s="623"/>
      <c r="DS84" s="623"/>
      <c r="DT84" s="623"/>
      <c r="DU84" s="624"/>
      <c r="DV84" s="619"/>
      <c r="DW84" s="620"/>
      <c r="DX84" s="620"/>
      <c r="DY84" s="620"/>
      <c r="DZ84" s="625"/>
      <c r="EA84" s="468"/>
    </row>
    <row r="85" spans="1:131" ht="26.25" customHeight="1" x14ac:dyDescent="0.15">
      <c r="A85" s="524">
        <v>18</v>
      </c>
      <c r="B85" s="636"/>
      <c r="C85" s="637"/>
      <c r="D85" s="637"/>
      <c r="E85" s="637"/>
      <c r="F85" s="637"/>
      <c r="G85" s="637"/>
      <c r="H85" s="637"/>
      <c r="I85" s="637"/>
      <c r="J85" s="637"/>
      <c r="K85" s="637"/>
      <c r="L85" s="637"/>
      <c r="M85" s="637"/>
      <c r="N85" s="637"/>
      <c r="O85" s="637"/>
      <c r="P85" s="638"/>
      <c r="Q85" s="639"/>
      <c r="R85" s="590"/>
      <c r="S85" s="590"/>
      <c r="T85" s="590"/>
      <c r="U85" s="590"/>
      <c r="V85" s="590"/>
      <c r="W85" s="590"/>
      <c r="X85" s="590"/>
      <c r="Y85" s="590"/>
      <c r="Z85" s="590"/>
      <c r="AA85" s="590"/>
      <c r="AB85" s="590"/>
      <c r="AC85" s="590"/>
      <c r="AD85" s="590"/>
      <c r="AE85" s="590"/>
      <c r="AF85" s="590"/>
      <c r="AG85" s="590"/>
      <c r="AH85" s="590"/>
      <c r="AI85" s="590"/>
      <c r="AJ85" s="590"/>
      <c r="AK85" s="590"/>
      <c r="AL85" s="590"/>
      <c r="AM85" s="590"/>
      <c r="AN85" s="590"/>
      <c r="AO85" s="590"/>
      <c r="AP85" s="590"/>
      <c r="AQ85" s="590"/>
      <c r="AR85" s="590"/>
      <c r="AS85" s="590"/>
      <c r="AT85" s="590"/>
      <c r="AU85" s="590"/>
      <c r="AV85" s="590"/>
      <c r="AW85" s="590"/>
      <c r="AX85" s="590"/>
      <c r="AY85" s="590"/>
      <c r="AZ85" s="594"/>
      <c r="BA85" s="594"/>
      <c r="BB85" s="594"/>
      <c r="BC85" s="594"/>
      <c r="BD85" s="595"/>
      <c r="BE85" s="572"/>
      <c r="BF85" s="572"/>
      <c r="BG85" s="572"/>
      <c r="BH85" s="572"/>
      <c r="BI85" s="572"/>
      <c r="BJ85" s="572"/>
      <c r="BK85" s="572"/>
      <c r="BL85" s="572"/>
      <c r="BM85" s="572"/>
      <c r="BN85" s="572"/>
      <c r="BO85" s="572"/>
      <c r="BP85" s="572"/>
      <c r="BQ85" s="524">
        <v>79</v>
      </c>
      <c r="BR85" s="618"/>
      <c r="BS85" s="619"/>
      <c r="BT85" s="620"/>
      <c r="BU85" s="620"/>
      <c r="BV85" s="620"/>
      <c r="BW85" s="620"/>
      <c r="BX85" s="620"/>
      <c r="BY85" s="620"/>
      <c r="BZ85" s="620"/>
      <c r="CA85" s="620"/>
      <c r="CB85" s="620"/>
      <c r="CC85" s="620"/>
      <c r="CD85" s="620"/>
      <c r="CE85" s="620"/>
      <c r="CF85" s="620"/>
      <c r="CG85" s="621"/>
      <c r="CH85" s="622"/>
      <c r="CI85" s="623"/>
      <c r="CJ85" s="623"/>
      <c r="CK85" s="623"/>
      <c r="CL85" s="624"/>
      <c r="CM85" s="622"/>
      <c r="CN85" s="623"/>
      <c r="CO85" s="623"/>
      <c r="CP85" s="623"/>
      <c r="CQ85" s="624"/>
      <c r="CR85" s="622"/>
      <c r="CS85" s="623"/>
      <c r="CT85" s="623"/>
      <c r="CU85" s="623"/>
      <c r="CV85" s="624"/>
      <c r="CW85" s="622"/>
      <c r="CX85" s="623"/>
      <c r="CY85" s="623"/>
      <c r="CZ85" s="623"/>
      <c r="DA85" s="624"/>
      <c r="DB85" s="622"/>
      <c r="DC85" s="623"/>
      <c r="DD85" s="623"/>
      <c r="DE85" s="623"/>
      <c r="DF85" s="624"/>
      <c r="DG85" s="622"/>
      <c r="DH85" s="623"/>
      <c r="DI85" s="623"/>
      <c r="DJ85" s="623"/>
      <c r="DK85" s="624"/>
      <c r="DL85" s="622"/>
      <c r="DM85" s="623"/>
      <c r="DN85" s="623"/>
      <c r="DO85" s="623"/>
      <c r="DP85" s="624"/>
      <c r="DQ85" s="622"/>
      <c r="DR85" s="623"/>
      <c r="DS85" s="623"/>
      <c r="DT85" s="623"/>
      <c r="DU85" s="624"/>
      <c r="DV85" s="619"/>
      <c r="DW85" s="620"/>
      <c r="DX85" s="620"/>
      <c r="DY85" s="620"/>
      <c r="DZ85" s="625"/>
      <c r="EA85" s="468"/>
    </row>
    <row r="86" spans="1:131" ht="26.25" customHeight="1" x14ac:dyDescent="0.15">
      <c r="A86" s="524">
        <v>19</v>
      </c>
      <c r="B86" s="636"/>
      <c r="C86" s="637"/>
      <c r="D86" s="637"/>
      <c r="E86" s="637"/>
      <c r="F86" s="637"/>
      <c r="G86" s="637"/>
      <c r="H86" s="637"/>
      <c r="I86" s="637"/>
      <c r="J86" s="637"/>
      <c r="K86" s="637"/>
      <c r="L86" s="637"/>
      <c r="M86" s="637"/>
      <c r="N86" s="637"/>
      <c r="O86" s="637"/>
      <c r="P86" s="638"/>
      <c r="Q86" s="639"/>
      <c r="R86" s="590"/>
      <c r="S86" s="590"/>
      <c r="T86" s="590"/>
      <c r="U86" s="590"/>
      <c r="V86" s="590"/>
      <c r="W86" s="590"/>
      <c r="X86" s="590"/>
      <c r="Y86" s="590"/>
      <c r="Z86" s="590"/>
      <c r="AA86" s="590"/>
      <c r="AB86" s="590"/>
      <c r="AC86" s="590"/>
      <c r="AD86" s="590"/>
      <c r="AE86" s="590"/>
      <c r="AF86" s="590"/>
      <c r="AG86" s="590"/>
      <c r="AH86" s="590"/>
      <c r="AI86" s="590"/>
      <c r="AJ86" s="590"/>
      <c r="AK86" s="590"/>
      <c r="AL86" s="590"/>
      <c r="AM86" s="590"/>
      <c r="AN86" s="590"/>
      <c r="AO86" s="590"/>
      <c r="AP86" s="590"/>
      <c r="AQ86" s="590"/>
      <c r="AR86" s="590"/>
      <c r="AS86" s="590"/>
      <c r="AT86" s="590"/>
      <c r="AU86" s="590"/>
      <c r="AV86" s="590"/>
      <c r="AW86" s="590"/>
      <c r="AX86" s="590"/>
      <c r="AY86" s="590"/>
      <c r="AZ86" s="594"/>
      <c r="BA86" s="594"/>
      <c r="BB86" s="594"/>
      <c r="BC86" s="594"/>
      <c r="BD86" s="595"/>
      <c r="BE86" s="572"/>
      <c r="BF86" s="572"/>
      <c r="BG86" s="572"/>
      <c r="BH86" s="572"/>
      <c r="BI86" s="572"/>
      <c r="BJ86" s="572"/>
      <c r="BK86" s="572"/>
      <c r="BL86" s="572"/>
      <c r="BM86" s="572"/>
      <c r="BN86" s="572"/>
      <c r="BO86" s="572"/>
      <c r="BP86" s="572"/>
      <c r="BQ86" s="524">
        <v>80</v>
      </c>
      <c r="BR86" s="618"/>
      <c r="BS86" s="619"/>
      <c r="BT86" s="620"/>
      <c r="BU86" s="620"/>
      <c r="BV86" s="620"/>
      <c r="BW86" s="620"/>
      <c r="BX86" s="620"/>
      <c r="BY86" s="620"/>
      <c r="BZ86" s="620"/>
      <c r="CA86" s="620"/>
      <c r="CB86" s="620"/>
      <c r="CC86" s="620"/>
      <c r="CD86" s="620"/>
      <c r="CE86" s="620"/>
      <c r="CF86" s="620"/>
      <c r="CG86" s="621"/>
      <c r="CH86" s="622"/>
      <c r="CI86" s="623"/>
      <c r="CJ86" s="623"/>
      <c r="CK86" s="623"/>
      <c r="CL86" s="624"/>
      <c r="CM86" s="622"/>
      <c r="CN86" s="623"/>
      <c r="CO86" s="623"/>
      <c r="CP86" s="623"/>
      <c r="CQ86" s="624"/>
      <c r="CR86" s="622"/>
      <c r="CS86" s="623"/>
      <c r="CT86" s="623"/>
      <c r="CU86" s="623"/>
      <c r="CV86" s="624"/>
      <c r="CW86" s="622"/>
      <c r="CX86" s="623"/>
      <c r="CY86" s="623"/>
      <c r="CZ86" s="623"/>
      <c r="DA86" s="624"/>
      <c r="DB86" s="622"/>
      <c r="DC86" s="623"/>
      <c r="DD86" s="623"/>
      <c r="DE86" s="623"/>
      <c r="DF86" s="624"/>
      <c r="DG86" s="622"/>
      <c r="DH86" s="623"/>
      <c r="DI86" s="623"/>
      <c r="DJ86" s="623"/>
      <c r="DK86" s="624"/>
      <c r="DL86" s="622"/>
      <c r="DM86" s="623"/>
      <c r="DN86" s="623"/>
      <c r="DO86" s="623"/>
      <c r="DP86" s="624"/>
      <c r="DQ86" s="622"/>
      <c r="DR86" s="623"/>
      <c r="DS86" s="623"/>
      <c r="DT86" s="623"/>
      <c r="DU86" s="624"/>
      <c r="DV86" s="619"/>
      <c r="DW86" s="620"/>
      <c r="DX86" s="620"/>
      <c r="DY86" s="620"/>
      <c r="DZ86" s="625"/>
      <c r="EA86" s="468"/>
    </row>
    <row r="87" spans="1:131" ht="26.25" customHeight="1" x14ac:dyDescent="0.15">
      <c r="A87" s="643">
        <v>20</v>
      </c>
      <c r="B87" s="644"/>
      <c r="C87" s="645"/>
      <c r="D87" s="645"/>
      <c r="E87" s="645"/>
      <c r="F87" s="645"/>
      <c r="G87" s="645"/>
      <c r="H87" s="645"/>
      <c r="I87" s="645"/>
      <c r="J87" s="645"/>
      <c r="K87" s="645"/>
      <c r="L87" s="645"/>
      <c r="M87" s="645"/>
      <c r="N87" s="645"/>
      <c r="O87" s="645"/>
      <c r="P87" s="646"/>
      <c r="Q87" s="647"/>
      <c r="R87" s="648"/>
      <c r="S87" s="648"/>
      <c r="T87" s="648"/>
      <c r="U87" s="648"/>
      <c r="V87" s="648"/>
      <c r="W87" s="648"/>
      <c r="X87" s="648"/>
      <c r="Y87" s="648"/>
      <c r="Z87" s="648"/>
      <c r="AA87" s="648"/>
      <c r="AB87" s="648"/>
      <c r="AC87" s="648"/>
      <c r="AD87" s="648"/>
      <c r="AE87" s="648"/>
      <c r="AF87" s="648"/>
      <c r="AG87" s="648"/>
      <c r="AH87" s="648"/>
      <c r="AI87" s="648"/>
      <c r="AJ87" s="648"/>
      <c r="AK87" s="648"/>
      <c r="AL87" s="648"/>
      <c r="AM87" s="648"/>
      <c r="AN87" s="648"/>
      <c r="AO87" s="648"/>
      <c r="AP87" s="648"/>
      <c r="AQ87" s="648"/>
      <c r="AR87" s="648"/>
      <c r="AS87" s="648"/>
      <c r="AT87" s="648"/>
      <c r="AU87" s="648"/>
      <c r="AV87" s="648"/>
      <c r="AW87" s="648"/>
      <c r="AX87" s="648"/>
      <c r="AY87" s="648"/>
      <c r="AZ87" s="649"/>
      <c r="BA87" s="649"/>
      <c r="BB87" s="649"/>
      <c r="BC87" s="649"/>
      <c r="BD87" s="650"/>
      <c r="BE87" s="572"/>
      <c r="BF87" s="572"/>
      <c r="BG87" s="572"/>
      <c r="BH87" s="572"/>
      <c r="BI87" s="572"/>
      <c r="BJ87" s="572"/>
      <c r="BK87" s="572"/>
      <c r="BL87" s="572"/>
      <c r="BM87" s="572"/>
      <c r="BN87" s="572"/>
      <c r="BO87" s="572"/>
      <c r="BP87" s="572"/>
      <c r="BQ87" s="524">
        <v>81</v>
      </c>
      <c r="BR87" s="618"/>
      <c r="BS87" s="619"/>
      <c r="BT87" s="620"/>
      <c r="BU87" s="620"/>
      <c r="BV87" s="620"/>
      <c r="BW87" s="620"/>
      <c r="BX87" s="620"/>
      <c r="BY87" s="620"/>
      <c r="BZ87" s="620"/>
      <c r="CA87" s="620"/>
      <c r="CB87" s="620"/>
      <c r="CC87" s="620"/>
      <c r="CD87" s="620"/>
      <c r="CE87" s="620"/>
      <c r="CF87" s="620"/>
      <c r="CG87" s="621"/>
      <c r="CH87" s="622"/>
      <c r="CI87" s="623"/>
      <c r="CJ87" s="623"/>
      <c r="CK87" s="623"/>
      <c r="CL87" s="624"/>
      <c r="CM87" s="622"/>
      <c r="CN87" s="623"/>
      <c r="CO87" s="623"/>
      <c r="CP87" s="623"/>
      <c r="CQ87" s="624"/>
      <c r="CR87" s="622"/>
      <c r="CS87" s="623"/>
      <c r="CT87" s="623"/>
      <c r="CU87" s="623"/>
      <c r="CV87" s="624"/>
      <c r="CW87" s="622"/>
      <c r="CX87" s="623"/>
      <c r="CY87" s="623"/>
      <c r="CZ87" s="623"/>
      <c r="DA87" s="624"/>
      <c r="DB87" s="622"/>
      <c r="DC87" s="623"/>
      <c r="DD87" s="623"/>
      <c r="DE87" s="623"/>
      <c r="DF87" s="624"/>
      <c r="DG87" s="622"/>
      <c r="DH87" s="623"/>
      <c r="DI87" s="623"/>
      <c r="DJ87" s="623"/>
      <c r="DK87" s="624"/>
      <c r="DL87" s="622"/>
      <c r="DM87" s="623"/>
      <c r="DN87" s="623"/>
      <c r="DO87" s="623"/>
      <c r="DP87" s="624"/>
      <c r="DQ87" s="622"/>
      <c r="DR87" s="623"/>
      <c r="DS87" s="623"/>
      <c r="DT87" s="623"/>
      <c r="DU87" s="624"/>
      <c r="DV87" s="619"/>
      <c r="DW87" s="620"/>
      <c r="DX87" s="620"/>
      <c r="DY87" s="620"/>
      <c r="DZ87" s="625"/>
      <c r="EA87" s="468"/>
    </row>
    <row r="88" spans="1:131" ht="26.25" customHeight="1" thickBot="1" x14ac:dyDescent="0.2">
      <c r="A88" s="555" t="s">
        <v>328</v>
      </c>
      <c r="B88" s="556" t="s">
        <v>369</v>
      </c>
      <c r="C88" s="557"/>
      <c r="D88" s="557"/>
      <c r="E88" s="557"/>
      <c r="F88" s="557"/>
      <c r="G88" s="557"/>
      <c r="H88" s="557"/>
      <c r="I88" s="557"/>
      <c r="J88" s="557"/>
      <c r="K88" s="557"/>
      <c r="L88" s="557"/>
      <c r="M88" s="557"/>
      <c r="N88" s="557"/>
      <c r="O88" s="557"/>
      <c r="P88" s="558"/>
      <c r="Q88" s="603"/>
      <c r="R88" s="604"/>
      <c r="S88" s="604"/>
      <c r="T88" s="604"/>
      <c r="U88" s="604"/>
      <c r="V88" s="604"/>
      <c r="W88" s="604"/>
      <c r="X88" s="604"/>
      <c r="Y88" s="604"/>
      <c r="Z88" s="604"/>
      <c r="AA88" s="604"/>
      <c r="AB88" s="604"/>
      <c r="AC88" s="604"/>
      <c r="AD88" s="604"/>
      <c r="AE88" s="604"/>
      <c r="AF88" s="607"/>
      <c r="AG88" s="607"/>
      <c r="AH88" s="607"/>
      <c r="AI88" s="607"/>
      <c r="AJ88" s="607"/>
      <c r="AK88" s="604"/>
      <c r="AL88" s="604"/>
      <c r="AM88" s="604"/>
      <c r="AN88" s="604"/>
      <c r="AO88" s="604"/>
      <c r="AP88" s="607"/>
      <c r="AQ88" s="607"/>
      <c r="AR88" s="607"/>
      <c r="AS88" s="607"/>
      <c r="AT88" s="607"/>
      <c r="AU88" s="607"/>
      <c r="AV88" s="607"/>
      <c r="AW88" s="607"/>
      <c r="AX88" s="607"/>
      <c r="AY88" s="607"/>
      <c r="AZ88" s="611"/>
      <c r="BA88" s="611"/>
      <c r="BB88" s="611"/>
      <c r="BC88" s="611"/>
      <c r="BD88" s="612"/>
      <c r="BE88" s="572"/>
      <c r="BF88" s="572"/>
      <c r="BG88" s="572"/>
      <c r="BH88" s="572"/>
      <c r="BI88" s="572"/>
      <c r="BJ88" s="572"/>
      <c r="BK88" s="572"/>
      <c r="BL88" s="572"/>
      <c r="BM88" s="572"/>
      <c r="BN88" s="572"/>
      <c r="BO88" s="572"/>
      <c r="BP88" s="572"/>
      <c r="BQ88" s="524">
        <v>82</v>
      </c>
      <c r="BR88" s="618"/>
      <c r="BS88" s="619"/>
      <c r="BT88" s="620"/>
      <c r="BU88" s="620"/>
      <c r="BV88" s="620"/>
      <c r="BW88" s="620"/>
      <c r="BX88" s="620"/>
      <c r="BY88" s="620"/>
      <c r="BZ88" s="620"/>
      <c r="CA88" s="620"/>
      <c r="CB88" s="620"/>
      <c r="CC88" s="620"/>
      <c r="CD88" s="620"/>
      <c r="CE88" s="620"/>
      <c r="CF88" s="620"/>
      <c r="CG88" s="621"/>
      <c r="CH88" s="622"/>
      <c r="CI88" s="623"/>
      <c r="CJ88" s="623"/>
      <c r="CK88" s="623"/>
      <c r="CL88" s="624"/>
      <c r="CM88" s="622"/>
      <c r="CN88" s="623"/>
      <c r="CO88" s="623"/>
      <c r="CP88" s="623"/>
      <c r="CQ88" s="624"/>
      <c r="CR88" s="622"/>
      <c r="CS88" s="623"/>
      <c r="CT88" s="623"/>
      <c r="CU88" s="623"/>
      <c r="CV88" s="624"/>
      <c r="CW88" s="622"/>
      <c r="CX88" s="623"/>
      <c r="CY88" s="623"/>
      <c r="CZ88" s="623"/>
      <c r="DA88" s="624"/>
      <c r="DB88" s="622"/>
      <c r="DC88" s="623"/>
      <c r="DD88" s="623"/>
      <c r="DE88" s="623"/>
      <c r="DF88" s="624"/>
      <c r="DG88" s="622"/>
      <c r="DH88" s="623"/>
      <c r="DI88" s="623"/>
      <c r="DJ88" s="623"/>
      <c r="DK88" s="624"/>
      <c r="DL88" s="622"/>
      <c r="DM88" s="623"/>
      <c r="DN88" s="623"/>
      <c r="DO88" s="623"/>
      <c r="DP88" s="624"/>
      <c r="DQ88" s="622"/>
      <c r="DR88" s="623"/>
      <c r="DS88" s="623"/>
      <c r="DT88" s="623"/>
      <c r="DU88" s="624"/>
      <c r="DV88" s="619"/>
      <c r="DW88" s="620"/>
      <c r="DX88" s="620"/>
      <c r="DY88" s="620"/>
      <c r="DZ88" s="625"/>
      <c r="EA88" s="468"/>
    </row>
    <row r="89" spans="1:131" ht="26.25" hidden="1" customHeight="1" x14ac:dyDescent="0.15">
      <c r="A89" s="651"/>
      <c r="B89" s="652"/>
      <c r="C89" s="652"/>
      <c r="D89" s="652"/>
      <c r="E89" s="652"/>
      <c r="F89" s="652"/>
      <c r="G89" s="652"/>
      <c r="H89" s="652"/>
      <c r="I89" s="652"/>
      <c r="J89" s="652"/>
      <c r="K89" s="652"/>
      <c r="L89" s="652"/>
      <c r="M89" s="652"/>
      <c r="N89" s="652"/>
      <c r="O89" s="652"/>
      <c r="P89" s="652"/>
      <c r="Q89" s="653"/>
      <c r="R89" s="653"/>
      <c r="S89" s="653"/>
      <c r="T89" s="653"/>
      <c r="U89" s="653"/>
      <c r="V89" s="653"/>
      <c r="W89" s="653"/>
      <c r="X89" s="653"/>
      <c r="Y89" s="653"/>
      <c r="Z89" s="653"/>
      <c r="AA89" s="653"/>
      <c r="AB89" s="653"/>
      <c r="AC89" s="653"/>
      <c r="AD89" s="653"/>
      <c r="AE89" s="653"/>
      <c r="AF89" s="653"/>
      <c r="AG89" s="653"/>
      <c r="AH89" s="653"/>
      <c r="AI89" s="653"/>
      <c r="AJ89" s="653"/>
      <c r="AK89" s="653"/>
      <c r="AL89" s="653"/>
      <c r="AM89" s="653"/>
      <c r="AN89" s="653"/>
      <c r="AO89" s="653"/>
      <c r="AP89" s="653"/>
      <c r="AQ89" s="653"/>
      <c r="AR89" s="653"/>
      <c r="AS89" s="653"/>
      <c r="AT89" s="653"/>
      <c r="AU89" s="653"/>
      <c r="AV89" s="653"/>
      <c r="AW89" s="653"/>
      <c r="AX89" s="653"/>
      <c r="AY89" s="653"/>
      <c r="AZ89" s="654"/>
      <c r="BA89" s="654"/>
      <c r="BB89" s="654"/>
      <c r="BC89" s="654"/>
      <c r="BD89" s="654"/>
      <c r="BE89" s="572"/>
      <c r="BF89" s="572"/>
      <c r="BG89" s="572"/>
      <c r="BH89" s="572"/>
      <c r="BI89" s="572"/>
      <c r="BJ89" s="572"/>
      <c r="BK89" s="572"/>
      <c r="BL89" s="572"/>
      <c r="BM89" s="572"/>
      <c r="BN89" s="572"/>
      <c r="BO89" s="572"/>
      <c r="BP89" s="572"/>
      <c r="BQ89" s="524">
        <v>83</v>
      </c>
      <c r="BR89" s="618"/>
      <c r="BS89" s="619"/>
      <c r="BT89" s="620"/>
      <c r="BU89" s="620"/>
      <c r="BV89" s="620"/>
      <c r="BW89" s="620"/>
      <c r="BX89" s="620"/>
      <c r="BY89" s="620"/>
      <c r="BZ89" s="620"/>
      <c r="CA89" s="620"/>
      <c r="CB89" s="620"/>
      <c r="CC89" s="620"/>
      <c r="CD89" s="620"/>
      <c r="CE89" s="620"/>
      <c r="CF89" s="620"/>
      <c r="CG89" s="621"/>
      <c r="CH89" s="622"/>
      <c r="CI89" s="623"/>
      <c r="CJ89" s="623"/>
      <c r="CK89" s="623"/>
      <c r="CL89" s="624"/>
      <c r="CM89" s="622"/>
      <c r="CN89" s="623"/>
      <c r="CO89" s="623"/>
      <c r="CP89" s="623"/>
      <c r="CQ89" s="624"/>
      <c r="CR89" s="622"/>
      <c r="CS89" s="623"/>
      <c r="CT89" s="623"/>
      <c r="CU89" s="623"/>
      <c r="CV89" s="624"/>
      <c r="CW89" s="622"/>
      <c r="CX89" s="623"/>
      <c r="CY89" s="623"/>
      <c r="CZ89" s="623"/>
      <c r="DA89" s="624"/>
      <c r="DB89" s="622"/>
      <c r="DC89" s="623"/>
      <c r="DD89" s="623"/>
      <c r="DE89" s="623"/>
      <c r="DF89" s="624"/>
      <c r="DG89" s="622"/>
      <c r="DH89" s="623"/>
      <c r="DI89" s="623"/>
      <c r="DJ89" s="623"/>
      <c r="DK89" s="624"/>
      <c r="DL89" s="622"/>
      <c r="DM89" s="623"/>
      <c r="DN89" s="623"/>
      <c r="DO89" s="623"/>
      <c r="DP89" s="624"/>
      <c r="DQ89" s="622"/>
      <c r="DR89" s="623"/>
      <c r="DS89" s="623"/>
      <c r="DT89" s="623"/>
      <c r="DU89" s="624"/>
      <c r="DV89" s="619"/>
      <c r="DW89" s="620"/>
      <c r="DX89" s="620"/>
      <c r="DY89" s="620"/>
      <c r="DZ89" s="625"/>
      <c r="EA89" s="468"/>
    </row>
    <row r="90" spans="1:131" ht="26.25" hidden="1" customHeight="1" x14ac:dyDescent="0.15">
      <c r="A90" s="651"/>
      <c r="B90" s="652"/>
      <c r="C90" s="652"/>
      <c r="D90" s="652"/>
      <c r="E90" s="652"/>
      <c r="F90" s="652"/>
      <c r="G90" s="652"/>
      <c r="H90" s="652"/>
      <c r="I90" s="652"/>
      <c r="J90" s="652"/>
      <c r="K90" s="652"/>
      <c r="L90" s="652"/>
      <c r="M90" s="652"/>
      <c r="N90" s="652"/>
      <c r="O90" s="652"/>
      <c r="P90" s="652"/>
      <c r="Q90" s="653"/>
      <c r="R90" s="653"/>
      <c r="S90" s="653"/>
      <c r="T90" s="653"/>
      <c r="U90" s="653"/>
      <c r="V90" s="653"/>
      <c r="W90" s="653"/>
      <c r="X90" s="653"/>
      <c r="Y90" s="653"/>
      <c r="Z90" s="653"/>
      <c r="AA90" s="653"/>
      <c r="AB90" s="653"/>
      <c r="AC90" s="653"/>
      <c r="AD90" s="653"/>
      <c r="AE90" s="653"/>
      <c r="AF90" s="653"/>
      <c r="AG90" s="653"/>
      <c r="AH90" s="653"/>
      <c r="AI90" s="653"/>
      <c r="AJ90" s="653"/>
      <c r="AK90" s="653"/>
      <c r="AL90" s="653"/>
      <c r="AM90" s="653"/>
      <c r="AN90" s="653"/>
      <c r="AO90" s="653"/>
      <c r="AP90" s="653"/>
      <c r="AQ90" s="653"/>
      <c r="AR90" s="653"/>
      <c r="AS90" s="653"/>
      <c r="AT90" s="653"/>
      <c r="AU90" s="653"/>
      <c r="AV90" s="653"/>
      <c r="AW90" s="653"/>
      <c r="AX90" s="653"/>
      <c r="AY90" s="653"/>
      <c r="AZ90" s="654"/>
      <c r="BA90" s="654"/>
      <c r="BB90" s="654"/>
      <c r="BC90" s="654"/>
      <c r="BD90" s="654"/>
      <c r="BE90" s="572"/>
      <c r="BF90" s="572"/>
      <c r="BG90" s="572"/>
      <c r="BH90" s="572"/>
      <c r="BI90" s="572"/>
      <c r="BJ90" s="572"/>
      <c r="BK90" s="572"/>
      <c r="BL90" s="572"/>
      <c r="BM90" s="572"/>
      <c r="BN90" s="572"/>
      <c r="BO90" s="572"/>
      <c r="BP90" s="572"/>
      <c r="BQ90" s="524">
        <v>84</v>
      </c>
      <c r="BR90" s="618"/>
      <c r="BS90" s="619"/>
      <c r="BT90" s="620"/>
      <c r="BU90" s="620"/>
      <c r="BV90" s="620"/>
      <c r="BW90" s="620"/>
      <c r="BX90" s="620"/>
      <c r="BY90" s="620"/>
      <c r="BZ90" s="620"/>
      <c r="CA90" s="620"/>
      <c r="CB90" s="620"/>
      <c r="CC90" s="620"/>
      <c r="CD90" s="620"/>
      <c r="CE90" s="620"/>
      <c r="CF90" s="620"/>
      <c r="CG90" s="621"/>
      <c r="CH90" s="622"/>
      <c r="CI90" s="623"/>
      <c r="CJ90" s="623"/>
      <c r="CK90" s="623"/>
      <c r="CL90" s="624"/>
      <c r="CM90" s="622"/>
      <c r="CN90" s="623"/>
      <c r="CO90" s="623"/>
      <c r="CP90" s="623"/>
      <c r="CQ90" s="624"/>
      <c r="CR90" s="622"/>
      <c r="CS90" s="623"/>
      <c r="CT90" s="623"/>
      <c r="CU90" s="623"/>
      <c r="CV90" s="624"/>
      <c r="CW90" s="622"/>
      <c r="CX90" s="623"/>
      <c r="CY90" s="623"/>
      <c r="CZ90" s="623"/>
      <c r="DA90" s="624"/>
      <c r="DB90" s="622"/>
      <c r="DC90" s="623"/>
      <c r="DD90" s="623"/>
      <c r="DE90" s="623"/>
      <c r="DF90" s="624"/>
      <c r="DG90" s="622"/>
      <c r="DH90" s="623"/>
      <c r="DI90" s="623"/>
      <c r="DJ90" s="623"/>
      <c r="DK90" s="624"/>
      <c r="DL90" s="622"/>
      <c r="DM90" s="623"/>
      <c r="DN90" s="623"/>
      <c r="DO90" s="623"/>
      <c r="DP90" s="624"/>
      <c r="DQ90" s="622"/>
      <c r="DR90" s="623"/>
      <c r="DS90" s="623"/>
      <c r="DT90" s="623"/>
      <c r="DU90" s="624"/>
      <c r="DV90" s="619"/>
      <c r="DW90" s="620"/>
      <c r="DX90" s="620"/>
      <c r="DY90" s="620"/>
      <c r="DZ90" s="625"/>
      <c r="EA90" s="468"/>
    </row>
    <row r="91" spans="1:131" ht="26.25" hidden="1" customHeight="1" x14ac:dyDescent="0.15">
      <c r="A91" s="651"/>
      <c r="B91" s="652"/>
      <c r="C91" s="652"/>
      <c r="D91" s="652"/>
      <c r="E91" s="652"/>
      <c r="F91" s="652"/>
      <c r="G91" s="652"/>
      <c r="H91" s="652"/>
      <c r="I91" s="652"/>
      <c r="J91" s="652"/>
      <c r="K91" s="652"/>
      <c r="L91" s="652"/>
      <c r="M91" s="652"/>
      <c r="N91" s="652"/>
      <c r="O91" s="652"/>
      <c r="P91" s="652"/>
      <c r="Q91" s="653"/>
      <c r="R91" s="653"/>
      <c r="S91" s="653"/>
      <c r="T91" s="653"/>
      <c r="U91" s="653"/>
      <c r="V91" s="653"/>
      <c r="W91" s="653"/>
      <c r="X91" s="653"/>
      <c r="Y91" s="653"/>
      <c r="Z91" s="653"/>
      <c r="AA91" s="653"/>
      <c r="AB91" s="653"/>
      <c r="AC91" s="653"/>
      <c r="AD91" s="653"/>
      <c r="AE91" s="653"/>
      <c r="AF91" s="653"/>
      <c r="AG91" s="653"/>
      <c r="AH91" s="653"/>
      <c r="AI91" s="653"/>
      <c r="AJ91" s="653"/>
      <c r="AK91" s="653"/>
      <c r="AL91" s="653"/>
      <c r="AM91" s="653"/>
      <c r="AN91" s="653"/>
      <c r="AO91" s="653"/>
      <c r="AP91" s="653"/>
      <c r="AQ91" s="653"/>
      <c r="AR91" s="653"/>
      <c r="AS91" s="653"/>
      <c r="AT91" s="653"/>
      <c r="AU91" s="653"/>
      <c r="AV91" s="653"/>
      <c r="AW91" s="653"/>
      <c r="AX91" s="653"/>
      <c r="AY91" s="653"/>
      <c r="AZ91" s="654"/>
      <c r="BA91" s="654"/>
      <c r="BB91" s="654"/>
      <c r="BC91" s="654"/>
      <c r="BD91" s="654"/>
      <c r="BE91" s="572"/>
      <c r="BF91" s="572"/>
      <c r="BG91" s="572"/>
      <c r="BH91" s="572"/>
      <c r="BI91" s="572"/>
      <c r="BJ91" s="572"/>
      <c r="BK91" s="572"/>
      <c r="BL91" s="572"/>
      <c r="BM91" s="572"/>
      <c r="BN91" s="572"/>
      <c r="BO91" s="572"/>
      <c r="BP91" s="572"/>
      <c r="BQ91" s="524">
        <v>85</v>
      </c>
      <c r="BR91" s="618"/>
      <c r="BS91" s="619"/>
      <c r="BT91" s="620"/>
      <c r="BU91" s="620"/>
      <c r="BV91" s="620"/>
      <c r="BW91" s="620"/>
      <c r="BX91" s="620"/>
      <c r="BY91" s="620"/>
      <c r="BZ91" s="620"/>
      <c r="CA91" s="620"/>
      <c r="CB91" s="620"/>
      <c r="CC91" s="620"/>
      <c r="CD91" s="620"/>
      <c r="CE91" s="620"/>
      <c r="CF91" s="620"/>
      <c r="CG91" s="621"/>
      <c r="CH91" s="622"/>
      <c r="CI91" s="623"/>
      <c r="CJ91" s="623"/>
      <c r="CK91" s="623"/>
      <c r="CL91" s="624"/>
      <c r="CM91" s="622"/>
      <c r="CN91" s="623"/>
      <c r="CO91" s="623"/>
      <c r="CP91" s="623"/>
      <c r="CQ91" s="624"/>
      <c r="CR91" s="622"/>
      <c r="CS91" s="623"/>
      <c r="CT91" s="623"/>
      <c r="CU91" s="623"/>
      <c r="CV91" s="624"/>
      <c r="CW91" s="622"/>
      <c r="CX91" s="623"/>
      <c r="CY91" s="623"/>
      <c r="CZ91" s="623"/>
      <c r="DA91" s="624"/>
      <c r="DB91" s="622"/>
      <c r="DC91" s="623"/>
      <c r="DD91" s="623"/>
      <c r="DE91" s="623"/>
      <c r="DF91" s="624"/>
      <c r="DG91" s="622"/>
      <c r="DH91" s="623"/>
      <c r="DI91" s="623"/>
      <c r="DJ91" s="623"/>
      <c r="DK91" s="624"/>
      <c r="DL91" s="622"/>
      <c r="DM91" s="623"/>
      <c r="DN91" s="623"/>
      <c r="DO91" s="623"/>
      <c r="DP91" s="624"/>
      <c r="DQ91" s="622"/>
      <c r="DR91" s="623"/>
      <c r="DS91" s="623"/>
      <c r="DT91" s="623"/>
      <c r="DU91" s="624"/>
      <c r="DV91" s="619"/>
      <c r="DW91" s="620"/>
      <c r="DX91" s="620"/>
      <c r="DY91" s="620"/>
      <c r="DZ91" s="625"/>
      <c r="EA91" s="468"/>
    </row>
    <row r="92" spans="1:131" ht="26.25" hidden="1" customHeight="1" x14ac:dyDescent="0.15">
      <c r="A92" s="651"/>
      <c r="B92" s="652"/>
      <c r="C92" s="652"/>
      <c r="D92" s="652"/>
      <c r="E92" s="652"/>
      <c r="F92" s="652"/>
      <c r="G92" s="652"/>
      <c r="H92" s="652"/>
      <c r="I92" s="652"/>
      <c r="J92" s="652"/>
      <c r="K92" s="652"/>
      <c r="L92" s="652"/>
      <c r="M92" s="652"/>
      <c r="N92" s="652"/>
      <c r="O92" s="652"/>
      <c r="P92" s="652"/>
      <c r="Q92" s="653"/>
      <c r="R92" s="653"/>
      <c r="S92" s="653"/>
      <c r="T92" s="653"/>
      <c r="U92" s="653"/>
      <c r="V92" s="653"/>
      <c r="W92" s="653"/>
      <c r="X92" s="653"/>
      <c r="Y92" s="653"/>
      <c r="Z92" s="653"/>
      <c r="AA92" s="653"/>
      <c r="AB92" s="653"/>
      <c r="AC92" s="653"/>
      <c r="AD92" s="653"/>
      <c r="AE92" s="653"/>
      <c r="AF92" s="653"/>
      <c r="AG92" s="653"/>
      <c r="AH92" s="653"/>
      <c r="AI92" s="653"/>
      <c r="AJ92" s="653"/>
      <c r="AK92" s="653"/>
      <c r="AL92" s="653"/>
      <c r="AM92" s="653"/>
      <c r="AN92" s="653"/>
      <c r="AO92" s="653"/>
      <c r="AP92" s="653"/>
      <c r="AQ92" s="653"/>
      <c r="AR92" s="653"/>
      <c r="AS92" s="653"/>
      <c r="AT92" s="653"/>
      <c r="AU92" s="653"/>
      <c r="AV92" s="653"/>
      <c r="AW92" s="653"/>
      <c r="AX92" s="653"/>
      <c r="AY92" s="653"/>
      <c r="AZ92" s="654"/>
      <c r="BA92" s="654"/>
      <c r="BB92" s="654"/>
      <c r="BC92" s="654"/>
      <c r="BD92" s="654"/>
      <c r="BE92" s="572"/>
      <c r="BF92" s="572"/>
      <c r="BG92" s="572"/>
      <c r="BH92" s="572"/>
      <c r="BI92" s="572"/>
      <c r="BJ92" s="572"/>
      <c r="BK92" s="572"/>
      <c r="BL92" s="572"/>
      <c r="BM92" s="572"/>
      <c r="BN92" s="572"/>
      <c r="BO92" s="572"/>
      <c r="BP92" s="572"/>
      <c r="BQ92" s="524">
        <v>86</v>
      </c>
      <c r="BR92" s="618"/>
      <c r="BS92" s="619"/>
      <c r="BT92" s="620"/>
      <c r="BU92" s="620"/>
      <c r="BV92" s="620"/>
      <c r="BW92" s="620"/>
      <c r="BX92" s="620"/>
      <c r="BY92" s="620"/>
      <c r="BZ92" s="620"/>
      <c r="CA92" s="620"/>
      <c r="CB92" s="620"/>
      <c r="CC92" s="620"/>
      <c r="CD92" s="620"/>
      <c r="CE92" s="620"/>
      <c r="CF92" s="620"/>
      <c r="CG92" s="621"/>
      <c r="CH92" s="622"/>
      <c r="CI92" s="623"/>
      <c r="CJ92" s="623"/>
      <c r="CK92" s="623"/>
      <c r="CL92" s="624"/>
      <c r="CM92" s="622"/>
      <c r="CN92" s="623"/>
      <c r="CO92" s="623"/>
      <c r="CP92" s="623"/>
      <c r="CQ92" s="624"/>
      <c r="CR92" s="622"/>
      <c r="CS92" s="623"/>
      <c r="CT92" s="623"/>
      <c r="CU92" s="623"/>
      <c r="CV92" s="624"/>
      <c r="CW92" s="622"/>
      <c r="CX92" s="623"/>
      <c r="CY92" s="623"/>
      <c r="CZ92" s="623"/>
      <c r="DA92" s="624"/>
      <c r="DB92" s="622"/>
      <c r="DC92" s="623"/>
      <c r="DD92" s="623"/>
      <c r="DE92" s="623"/>
      <c r="DF92" s="624"/>
      <c r="DG92" s="622"/>
      <c r="DH92" s="623"/>
      <c r="DI92" s="623"/>
      <c r="DJ92" s="623"/>
      <c r="DK92" s="624"/>
      <c r="DL92" s="622"/>
      <c r="DM92" s="623"/>
      <c r="DN92" s="623"/>
      <c r="DO92" s="623"/>
      <c r="DP92" s="624"/>
      <c r="DQ92" s="622"/>
      <c r="DR92" s="623"/>
      <c r="DS92" s="623"/>
      <c r="DT92" s="623"/>
      <c r="DU92" s="624"/>
      <c r="DV92" s="619"/>
      <c r="DW92" s="620"/>
      <c r="DX92" s="620"/>
      <c r="DY92" s="620"/>
      <c r="DZ92" s="625"/>
      <c r="EA92" s="468"/>
    </row>
    <row r="93" spans="1:131" ht="26.25" hidden="1" customHeight="1" x14ac:dyDescent="0.15">
      <c r="A93" s="651"/>
      <c r="B93" s="652"/>
      <c r="C93" s="652"/>
      <c r="D93" s="652"/>
      <c r="E93" s="652"/>
      <c r="F93" s="652"/>
      <c r="G93" s="652"/>
      <c r="H93" s="652"/>
      <c r="I93" s="652"/>
      <c r="J93" s="652"/>
      <c r="K93" s="652"/>
      <c r="L93" s="652"/>
      <c r="M93" s="652"/>
      <c r="N93" s="652"/>
      <c r="O93" s="652"/>
      <c r="P93" s="652"/>
      <c r="Q93" s="653"/>
      <c r="R93" s="653"/>
      <c r="S93" s="653"/>
      <c r="T93" s="653"/>
      <c r="U93" s="653"/>
      <c r="V93" s="653"/>
      <c r="W93" s="653"/>
      <c r="X93" s="653"/>
      <c r="Y93" s="653"/>
      <c r="Z93" s="653"/>
      <c r="AA93" s="653"/>
      <c r="AB93" s="653"/>
      <c r="AC93" s="653"/>
      <c r="AD93" s="653"/>
      <c r="AE93" s="653"/>
      <c r="AF93" s="653"/>
      <c r="AG93" s="653"/>
      <c r="AH93" s="653"/>
      <c r="AI93" s="653"/>
      <c r="AJ93" s="653"/>
      <c r="AK93" s="653"/>
      <c r="AL93" s="653"/>
      <c r="AM93" s="653"/>
      <c r="AN93" s="653"/>
      <c r="AO93" s="653"/>
      <c r="AP93" s="653"/>
      <c r="AQ93" s="653"/>
      <c r="AR93" s="653"/>
      <c r="AS93" s="653"/>
      <c r="AT93" s="653"/>
      <c r="AU93" s="653"/>
      <c r="AV93" s="653"/>
      <c r="AW93" s="653"/>
      <c r="AX93" s="653"/>
      <c r="AY93" s="653"/>
      <c r="AZ93" s="654"/>
      <c r="BA93" s="654"/>
      <c r="BB93" s="654"/>
      <c r="BC93" s="654"/>
      <c r="BD93" s="654"/>
      <c r="BE93" s="572"/>
      <c r="BF93" s="572"/>
      <c r="BG93" s="572"/>
      <c r="BH93" s="572"/>
      <c r="BI93" s="572"/>
      <c r="BJ93" s="572"/>
      <c r="BK93" s="572"/>
      <c r="BL93" s="572"/>
      <c r="BM93" s="572"/>
      <c r="BN93" s="572"/>
      <c r="BO93" s="572"/>
      <c r="BP93" s="572"/>
      <c r="BQ93" s="524">
        <v>87</v>
      </c>
      <c r="BR93" s="618"/>
      <c r="BS93" s="619"/>
      <c r="BT93" s="620"/>
      <c r="BU93" s="620"/>
      <c r="BV93" s="620"/>
      <c r="BW93" s="620"/>
      <c r="BX93" s="620"/>
      <c r="BY93" s="620"/>
      <c r="BZ93" s="620"/>
      <c r="CA93" s="620"/>
      <c r="CB93" s="620"/>
      <c r="CC93" s="620"/>
      <c r="CD93" s="620"/>
      <c r="CE93" s="620"/>
      <c r="CF93" s="620"/>
      <c r="CG93" s="621"/>
      <c r="CH93" s="622"/>
      <c r="CI93" s="623"/>
      <c r="CJ93" s="623"/>
      <c r="CK93" s="623"/>
      <c r="CL93" s="624"/>
      <c r="CM93" s="622"/>
      <c r="CN93" s="623"/>
      <c r="CO93" s="623"/>
      <c r="CP93" s="623"/>
      <c r="CQ93" s="624"/>
      <c r="CR93" s="622"/>
      <c r="CS93" s="623"/>
      <c r="CT93" s="623"/>
      <c r="CU93" s="623"/>
      <c r="CV93" s="624"/>
      <c r="CW93" s="622"/>
      <c r="CX93" s="623"/>
      <c r="CY93" s="623"/>
      <c r="CZ93" s="623"/>
      <c r="DA93" s="624"/>
      <c r="DB93" s="622"/>
      <c r="DC93" s="623"/>
      <c r="DD93" s="623"/>
      <c r="DE93" s="623"/>
      <c r="DF93" s="624"/>
      <c r="DG93" s="622"/>
      <c r="DH93" s="623"/>
      <c r="DI93" s="623"/>
      <c r="DJ93" s="623"/>
      <c r="DK93" s="624"/>
      <c r="DL93" s="622"/>
      <c r="DM93" s="623"/>
      <c r="DN93" s="623"/>
      <c r="DO93" s="623"/>
      <c r="DP93" s="624"/>
      <c r="DQ93" s="622"/>
      <c r="DR93" s="623"/>
      <c r="DS93" s="623"/>
      <c r="DT93" s="623"/>
      <c r="DU93" s="624"/>
      <c r="DV93" s="619"/>
      <c r="DW93" s="620"/>
      <c r="DX93" s="620"/>
      <c r="DY93" s="620"/>
      <c r="DZ93" s="625"/>
      <c r="EA93" s="468"/>
    </row>
    <row r="94" spans="1:131" ht="26.25" hidden="1" customHeight="1" x14ac:dyDescent="0.15">
      <c r="A94" s="651"/>
      <c r="B94" s="652"/>
      <c r="C94" s="652"/>
      <c r="D94" s="652"/>
      <c r="E94" s="652"/>
      <c r="F94" s="652"/>
      <c r="G94" s="652"/>
      <c r="H94" s="652"/>
      <c r="I94" s="652"/>
      <c r="J94" s="652"/>
      <c r="K94" s="652"/>
      <c r="L94" s="652"/>
      <c r="M94" s="652"/>
      <c r="N94" s="652"/>
      <c r="O94" s="652"/>
      <c r="P94" s="652"/>
      <c r="Q94" s="653"/>
      <c r="R94" s="653"/>
      <c r="S94" s="653"/>
      <c r="T94" s="653"/>
      <c r="U94" s="653"/>
      <c r="V94" s="653"/>
      <c r="W94" s="653"/>
      <c r="X94" s="653"/>
      <c r="Y94" s="653"/>
      <c r="Z94" s="653"/>
      <c r="AA94" s="653"/>
      <c r="AB94" s="653"/>
      <c r="AC94" s="653"/>
      <c r="AD94" s="653"/>
      <c r="AE94" s="653"/>
      <c r="AF94" s="653"/>
      <c r="AG94" s="653"/>
      <c r="AH94" s="653"/>
      <c r="AI94" s="653"/>
      <c r="AJ94" s="653"/>
      <c r="AK94" s="653"/>
      <c r="AL94" s="653"/>
      <c r="AM94" s="653"/>
      <c r="AN94" s="653"/>
      <c r="AO94" s="653"/>
      <c r="AP94" s="653"/>
      <c r="AQ94" s="653"/>
      <c r="AR94" s="653"/>
      <c r="AS94" s="653"/>
      <c r="AT94" s="653"/>
      <c r="AU94" s="653"/>
      <c r="AV94" s="653"/>
      <c r="AW94" s="653"/>
      <c r="AX94" s="653"/>
      <c r="AY94" s="653"/>
      <c r="AZ94" s="654"/>
      <c r="BA94" s="654"/>
      <c r="BB94" s="654"/>
      <c r="BC94" s="654"/>
      <c r="BD94" s="654"/>
      <c r="BE94" s="572"/>
      <c r="BF94" s="572"/>
      <c r="BG94" s="572"/>
      <c r="BH94" s="572"/>
      <c r="BI94" s="572"/>
      <c r="BJ94" s="572"/>
      <c r="BK94" s="572"/>
      <c r="BL94" s="572"/>
      <c r="BM94" s="572"/>
      <c r="BN94" s="572"/>
      <c r="BO94" s="572"/>
      <c r="BP94" s="572"/>
      <c r="BQ94" s="524">
        <v>88</v>
      </c>
      <c r="BR94" s="618"/>
      <c r="BS94" s="619"/>
      <c r="BT94" s="620"/>
      <c r="BU94" s="620"/>
      <c r="BV94" s="620"/>
      <c r="BW94" s="620"/>
      <c r="BX94" s="620"/>
      <c r="BY94" s="620"/>
      <c r="BZ94" s="620"/>
      <c r="CA94" s="620"/>
      <c r="CB94" s="620"/>
      <c r="CC94" s="620"/>
      <c r="CD94" s="620"/>
      <c r="CE94" s="620"/>
      <c r="CF94" s="620"/>
      <c r="CG94" s="621"/>
      <c r="CH94" s="622"/>
      <c r="CI94" s="623"/>
      <c r="CJ94" s="623"/>
      <c r="CK94" s="623"/>
      <c r="CL94" s="624"/>
      <c r="CM94" s="622"/>
      <c r="CN94" s="623"/>
      <c r="CO94" s="623"/>
      <c r="CP94" s="623"/>
      <c r="CQ94" s="624"/>
      <c r="CR94" s="622"/>
      <c r="CS94" s="623"/>
      <c r="CT94" s="623"/>
      <c r="CU94" s="623"/>
      <c r="CV94" s="624"/>
      <c r="CW94" s="622"/>
      <c r="CX94" s="623"/>
      <c r="CY94" s="623"/>
      <c r="CZ94" s="623"/>
      <c r="DA94" s="624"/>
      <c r="DB94" s="622"/>
      <c r="DC94" s="623"/>
      <c r="DD94" s="623"/>
      <c r="DE94" s="623"/>
      <c r="DF94" s="624"/>
      <c r="DG94" s="622"/>
      <c r="DH94" s="623"/>
      <c r="DI94" s="623"/>
      <c r="DJ94" s="623"/>
      <c r="DK94" s="624"/>
      <c r="DL94" s="622"/>
      <c r="DM94" s="623"/>
      <c r="DN94" s="623"/>
      <c r="DO94" s="623"/>
      <c r="DP94" s="624"/>
      <c r="DQ94" s="622"/>
      <c r="DR94" s="623"/>
      <c r="DS94" s="623"/>
      <c r="DT94" s="623"/>
      <c r="DU94" s="624"/>
      <c r="DV94" s="619"/>
      <c r="DW94" s="620"/>
      <c r="DX94" s="620"/>
      <c r="DY94" s="620"/>
      <c r="DZ94" s="625"/>
      <c r="EA94" s="468"/>
    </row>
    <row r="95" spans="1:131" ht="26.25" hidden="1" customHeight="1" x14ac:dyDescent="0.15">
      <c r="A95" s="651"/>
      <c r="B95" s="652"/>
      <c r="C95" s="652"/>
      <c r="D95" s="652"/>
      <c r="E95" s="652"/>
      <c r="F95" s="652"/>
      <c r="G95" s="652"/>
      <c r="H95" s="652"/>
      <c r="I95" s="652"/>
      <c r="J95" s="652"/>
      <c r="K95" s="652"/>
      <c r="L95" s="652"/>
      <c r="M95" s="652"/>
      <c r="N95" s="652"/>
      <c r="O95" s="652"/>
      <c r="P95" s="652"/>
      <c r="Q95" s="653"/>
      <c r="R95" s="653"/>
      <c r="S95" s="653"/>
      <c r="T95" s="653"/>
      <c r="U95" s="653"/>
      <c r="V95" s="653"/>
      <c r="W95" s="653"/>
      <c r="X95" s="653"/>
      <c r="Y95" s="653"/>
      <c r="Z95" s="653"/>
      <c r="AA95" s="653"/>
      <c r="AB95" s="653"/>
      <c r="AC95" s="653"/>
      <c r="AD95" s="653"/>
      <c r="AE95" s="653"/>
      <c r="AF95" s="653"/>
      <c r="AG95" s="653"/>
      <c r="AH95" s="653"/>
      <c r="AI95" s="653"/>
      <c r="AJ95" s="653"/>
      <c r="AK95" s="653"/>
      <c r="AL95" s="653"/>
      <c r="AM95" s="653"/>
      <c r="AN95" s="653"/>
      <c r="AO95" s="653"/>
      <c r="AP95" s="653"/>
      <c r="AQ95" s="653"/>
      <c r="AR95" s="653"/>
      <c r="AS95" s="653"/>
      <c r="AT95" s="653"/>
      <c r="AU95" s="653"/>
      <c r="AV95" s="653"/>
      <c r="AW95" s="653"/>
      <c r="AX95" s="653"/>
      <c r="AY95" s="653"/>
      <c r="AZ95" s="654"/>
      <c r="BA95" s="654"/>
      <c r="BB95" s="654"/>
      <c r="BC95" s="654"/>
      <c r="BD95" s="654"/>
      <c r="BE95" s="572"/>
      <c r="BF95" s="572"/>
      <c r="BG95" s="572"/>
      <c r="BH95" s="572"/>
      <c r="BI95" s="572"/>
      <c r="BJ95" s="572"/>
      <c r="BK95" s="572"/>
      <c r="BL95" s="572"/>
      <c r="BM95" s="572"/>
      <c r="BN95" s="572"/>
      <c r="BO95" s="572"/>
      <c r="BP95" s="572"/>
      <c r="BQ95" s="524">
        <v>89</v>
      </c>
      <c r="BR95" s="618"/>
      <c r="BS95" s="619"/>
      <c r="BT95" s="620"/>
      <c r="BU95" s="620"/>
      <c r="BV95" s="620"/>
      <c r="BW95" s="620"/>
      <c r="BX95" s="620"/>
      <c r="BY95" s="620"/>
      <c r="BZ95" s="620"/>
      <c r="CA95" s="620"/>
      <c r="CB95" s="620"/>
      <c r="CC95" s="620"/>
      <c r="CD95" s="620"/>
      <c r="CE95" s="620"/>
      <c r="CF95" s="620"/>
      <c r="CG95" s="621"/>
      <c r="CH95" s="622"/>
      <c r="CI95" s="623"/>
      <c r="CJ95" s="623"/>
      <c r="CK95" s="623"/>
      <c r="CL95" s="624"/>
      <c r="CM95" s="622"/>
      <c r="CN95" s="623"/>
      <c r="CO95" s="623"/>
      <c r="CP95" s="623"/>
      <c r="CQ95" s="624"/>
      <c r="CR95" s="622"/>
      <c r="CS95" s="623"/>
      <c r="CT95" s="623"/>
      <c r="CU95" s="623"/>
      <c r="CV95" s="624"/>
      <c r="CW95" s="622"/>
      <c r="CX95" s="623"/>
      <c r="CY95" s="623"/>
      <c r="CZ95" s="623"/>
      <c r="DA95" s="624"/>
      <c r="DB95" s="622"/>
      <c r="DC95" s="623"/>
      <c r="DD95" s="623"/>
      <c r="DE95" s="623"/>
      <c r="DF95" s="624"/>
      <c r="DG95" s="622"/>
      <c r="DH95" s="623"/>
      <c r="DI95" s="623"/>
      <c r="DJ95" s="623"/>
      <c r="DK95" s="624"/>
      <c r="DL95" s="622"/>
      <c r="DM95" s="623"/>
      <c r="DN95" s="623"/>
      <c r="DO95" s="623"/>
      <c r="DP95" s="624"/>
      <c r="DQ95" s="622"/>
      <c r="DR95" s="623"/>
      <c r="DS95" s="623"/>
      <c r="DT95" s="623"/>
      <c r="DU95" s="624"/>
      <c r="DV95" s="619"/>
      <c r="DW95" s="620"/>
      <c r="DX95" s="620"/>
      <c r="DY95" s="620"/>
      <c r="DZ95" s="625"/>
      <c r="EA95" s="468"/>
    </row>
    <row r="96" spans="1:131" ht="26.25" hidden="1" customHeight="1" x14ac:dyDescent="0.15">
      <c r="A96" s="651"/>
      <c r="B96" s="652"/>
      <c r="C96" s="652"/>
      <c r="D96" s="652"/>
      <c r="E96" s="652"/>
      <c r="F96" s="652"/>
      <c r="G96" s="652"/>
      <c r="H96" s="652"/>
      <c r="I96" s="652"/>
      <c r="J96" s="652"/>
      <c r="K96" s="652"/>
      <c r="L96" s="652"/>
      <c r="M96" s="652"/>
      <c r="N96" s="652"/>
      <c r="O96" s="652"/>
      <c r="P96" s="652"/>
      <c r="Q96" s="653"/>
      <c r="R96" s="653"/>
      <c r="S96" s="653"/>
      <c r="T96" s="653"/>
      <c r="U96" s="653"/>
      <c r="V96" s="653"/>
      <c r="W96" s="653"/>
      <c r="X96" s="653"/>
      <c r="Y96" s="653"/>
      <c r="Z96" s="653"/>
      <c r="AA96" s="653"/>
      <c r="AB96" s="653"/>
      <c r="AC96" s="653"/>
      <c r="AD96" s="653"/>
      <c r="AE96" s="653"/>
      <c r="AF96" s="653"/>
      <c r="AG96" s="653"/>
      <c r="AH96" s="653"/>
      <c r="AI96" s="653"/>
      <c r="AJ96" s="653"/>
      <c r="AK96" s="653"/>
      <c r="AL96" s="653"/>
      <c r="AM96" s="653"/>
      <c r="AN96" s="653"/>
      <c r="AO96" s="653"/>
      <c r="AP96" s="653"/>
      <c r="AQ96" s="653"/>
      <c r="AR96" s="653"/>
      <c r="AS96" s="653"/>
      <c r="AT96" s="653"/>
      <c r="AU96" s="653"/>
      <c r="AV96" s="653"/>
      <c r="AW96" s="653"/>
      <c r="AX96" s="653"/>
      <c r="AY96" s="653"/>
      <c r="AZ96" s="654"/>
      <c r="BA96" s="654"/>
      <c r="BB96" s="654"/>
      <c r="BC96" s="654"/>
      <c r="BD96" s="654"/>
      <c r="BE96" s="572"/>
      <c r="BF96" s="572"/>
      <c r="BG96" s="572"/>
      <c r="BH96" s="572"/>
      <c r="BI96" s="572"/>
      <c r="BJ96" s="572"/>
      <c r="BK96" s="572"/>
      <c r="BL96" s="572"/>
      <c r="BM96" s="572"/>
      <c r="BN96" s="572"/>
      <c r="BO96" s="572"/>
      <c r="BP96" s="572"/>
      <c r="BQ96" s="524">
        <v>90</v>
      </c>
      <c r="BR96" s="618"/>
      <c r="BS96" s="619"/>
      <c r="BT96" s="620"/>
      <c r="BU96" s="620"/>
      <c r="BV96" s="620"/>
      <c r="BW96" s="620"/>
      <c r="BX96" s="620"/>
      <c r="BY96" s="620"/>
      <c r="BZ96" s="620"/>
      <c r="CA96" s="620"/>
      <c r="CB96" s="620"/>
      <c r="CC96" s="620"/>
      <c r="CD96" s="620"/>
      <c r="CE96" s="620"/>
      <c r="CF96" s="620"/>
      <c r="CG96" s="621"/>
      <c r="CH96" s="622"/>
      <c r="CI96" s="623"/>
      <c r="CJ96" s="623"/>
      <c r="CK96" s="623"/>
      <c r="CL96" s="624"/>
      <c r="CM96" s="622"/>
      <c r="CN96" s="623"/>
      <c r="CO96" s="623"/>
      <c r="CP96" s="623"/>
      <c r="CQ96" s="624"/>
      <c r="CR96" s="622"/>
      <c r="CS96" s="623"/>
      <c r="CT96" s="623"/>
      <c r="CU96" s="623"/>
      <c r="CV96" s="624"/>
      <c r="CW96" s="622"/>
      <c r="CX96" s="623"/>
      <c r="CY96" s="623"/>
      <c r="CZ96" s="623"/>
      <c r="DA96" s="624"/>
      <c r="DB96" s="622"/>
      <c r="DC96" s="623"/>
      <c r="DD96" s="623"/>
      <c r="DE96" s="623"/>
      <c r="DF96" s="624"/>
      <c r="DG96" s="622"/>
      <c r="DH96" s="623"/>
      <c r="DI96" s="623"/>
      <c r="DJ96" s="623"/>
      <c r="DK96" s="624"/>
      <c r="DL96" s="622"/>
      <c r="DM96" s="623"/>
      <c r="DN96" s="623"/>
      <c r="DO96" s="623"/>
      <c r="DP96" s="624"/>
      <c r="DQ96" s="622"/>
      <c r="DR96" s="623"/>
      <c r="DS96" s="623"/>
      <c r="DT96" s="623"/>
      <c r="DU96" s="624"/>
      <c r="DV96" s="619"/>
      <c r="DW96" s="620"/>
      <c r="DX96" s="620"/>
      <c r="DY96" s="620"/>
      <c r="DZ96" s="625"/>
      <c r="EA96" s="468"/>
    </row>
    <row r="97" spans="1:131" ht="26.25" hidden="1" customHeight="1" x14ac:dyDescent="0.15">
      <c r="A97" s="651"/>
      <c r="B97" s="652"/>
      <c r="C97" s="652"/>
      <c r="D97" s="652"/>
      <c r="E97" s="652"/>
      <c r="F97" s="652"/>
      <c r="G97" s="652"/>
      <c r="H97" s="652"/>
      <c r="I97" s="652"/>
      <c r="J97" s="652"/>
      <c r="K97" s="652"/>
      <c r="L97" s="652"/>
      <c r="M97" s="652"/>
      <c r="N97" s="652"/>
      <c r="O97" s="652"/>
      <c r="P97" s="652"/>
      <c r="Q97" s="653"/>
      <c r="R97" s="653"/>
      <c r="S97" s="653"/>
      <c r="T97" s="653"/>
      <c r="U97" s="653"/>
      <c r="V97" s="653"/>
      <c r="W97" s="653"/>
      <c r="X97" s="653"/>
      <c r="Y97" s="653"/>
      <c r="Z97" s="653"/>
      <c r="AA97" s="653"/>
      <c r="AB97" s="653"/>
      <c r="AC97" s="653"/>
      <c r="AD97" s="653"/>
      <c r="AE97" s="653"/>
      <c r="AF97" s="653"/>
      <c r="AG97" s="653"/>
      <c r="AH97" s="653"/>
      <c r="AI97" s="653"/>
      <c r="AJ97" s="653"/>
      <c r="AK97" s="653"/>
      <c r="AL97" s="653"/>
      <c r="AM97" s="653"/>
      <c r="AN97" s="653"/>
      <c r="AO97" s="653"/>
      <c r="AP97" s="653"/>
      <c r="AQ97" s="653"/>
      <c r="AR97" s="653"/>
      <c r="AS97" s="653"/>
      <c r="AT97" s="653"/>
      <c r="AU97" s="653"/>
      <c r="AV97" s="653"/>
      <c r="AW97" s="653"/>
      <c r="AX97" s="653"/>
      <c r="AY97" s="653"/>
      <c r="AZ97" s="654"/>
      <c r="BA97" s="654"/>
      <c r="BB97" s="654"/>
      <c r="BC97" s="654"/>
      <c r="BD97" s="654"/>
      <c r="BE97" s="572"/>
      <c r="BF97" s="572"/>
      <c r="BG97" s="572"/>
      <c r="BH97" s="572"/>
      <c r="BI97" s="572"/>
      <c r="BJ97" s="572"/>
      <c r="BK97" s="572"/>
      <c r="BL97" s="572"/>
      <c r="BM97" s="572"/>
      <c r="BN97" s="572"/>
      <c r="BO97" s="572"/>
      <c r="BP97" s="572"/>
      <c r="BQ97" s="524">
        <v>91</v>
      </c>
      <c r="BR97" s="618"/>
      <c r="BS97" s="619"/>
      <c r="BT97" s="620"/>
      <c r="BU97" s="620"/>
      <c r="BV97" s="620"/>
      <c r="BW97" s="620"/>
      <c r="BX97" s="620"/>
      <c r="BY97" s="620"/>
      <c r="BZ97" s="620"/>
      <c r="CA97" s="620"/>
      <c r="CB97" s="620"/>
      <c r="CC97" s="620"/>
      <c r="CD97" s="620"/>
      <c r="CE97" s="620"/>
      <c r="CF97" s="620"/>
      <c r="CG97" s="621"/>
      <c r="CH97" s="622"/>
      <c r="CI97" s="623"/>
      <c r="CJ97" s="623"/>
      <c r="CK97" s="623"/>
      <c r="CL97" s="624"/>
      <c r="CM97" s="622"/>
      <c r="CN97" s="623"/>
      <c r="CO97" s="623"/>
      <c r="CP97" s="623"/>
      <c r="CQ97" s="624"/>
      <c r="CR97" s="622"/>
      <c r="CS97" s="623"/>
      <c r="CT97" s="623"/>
      <c r="CU97" s="623"/>
      <c r="CV97" s="624"/>
      <c r="CW97" s="622"/>
      <c r="CX97" s="623"/>
      <c r="CY97" s="623"/>
      <c r="CZ97" s="623"/>
      <c r="DA97" s="624"/>
      <c r="DB97" s="622"/>
      <c r="DC97" s="623"/>
      <c r="DD97" s="623"/>
      <c r="DE97" s="623"/>
      <c r="DF97" s="624"/>
      <c r="DG97" s="622"/>
      <c r="DH97" s="623"/>
      <c r="DI97" s="623"/>
      <c r="DJ97" s="623"/>
      <c r="DK97" s="624"/>
      <c r="DL97" s="622"/>
      <c r="DM97" s="623"/>
      <c r="DN97" s="623"/>
      <c r="DO97" s="623"/>
      <c r="DP97" s="624"/>
      <c r="DQ97" s="622"/>
      <c r="DR97" s="623"/>
      <c r="DS97" s="623"/>
      <c r="DT97" s="623"/>
      <c r="DU97" s="624"/>
      <c r="DV97" s="619"/>
      <c r="DW97" s="620"/>
      <c r="DX97" s="620"/>
      <c r="DY97" s="620"/>
      <c r="DZ97" s="625"/>
      <c r="EA97" s="468"/>
    </row>
    <row r="98" spans="1:131" ht="26.25" hidden="1" customHeight="1" x14ac:dyDescent="0.15">
      <c r="A98" s="651"/>
      <c r="B98" s="652"/>
      <c r="C98" s="652"/>
      <c r="D98" s="652"/>
      <c r="E98" s="652"/>
      <c r="F98" s="652"/>
      <c r="G98" s="652"/>
      <c r="H98" s="652"/>
      <c r="I98" s="652"/>
      <c r="J98" s="652"/>
      <c r="K98" s="652"/>
      <c r="L98" s="652"/>
      <c r="M98" s="652"/>
      <c r="N98" s="652"/>
      <c r="O98" s="652"/>
      <c r="P98" s="652"/>
      <c r="Q98" s="653"/>
      <c r="R98" s="653"/>
      <c r="S98" s="653"/>
      <c r="T98" s="653"/>
      <c r="U98" s="653"/>
      <c r="V98" s="653"/>
      <c r="W98" s="653"/>
      <c r="X98" s="653"/>
      <c r="Y98" s="653"/>
      <c r="Z98" s="653"/>
      <c r="AA98" s="653"/>
      <c r="AB98" s="653"/>
      <c r="AC98" s="653"/>
      <c r="AD98" s="653"/>
      <c r="AE98" s="653"/>
      <c r="AF98" s="653"/>
      <c r="AG98" s="653"/>
      <c r="AH98" s="653"/>
      <c r="AI98" s="653"/>
      <c r="AJ98" s="653"/>
      <c r="AK98" s="653"/>
      <c r="AL98" s="653"/>
      <c r="AM98" s="653"/>
      <c r="AN98" s="653"/>
      <c r="AO98" s="653"/>
      <c r="AP98" s="653"/>
      <c r="AQ98" s="653"/>
      <c r="AR98" s="653"/>
      <c r="AS98" s="653"/>
      <c r="AT98" s="653"/>
      <c r="AU98" s="653"/>
      <c r="AV98" s="653"/>
      <c r="AW98" s="653"/>
      <c r="AX98" s="653"/>
      <c r="AY98" s="653"/>
      <c r="AZ98" s="654"/>
      <c r="BA98" s="654"/>
      <c r="BB98" s="654"/>
      <c r="BC98" s="654"/>
      <c r="BD98" s="654"/>
      <c r="BE98" s="572"/>
      <c r="BF98" s="572"/>
      <c r="BG98" s="572"/>
      <c r="BH98" s="572"/>
      <c r="BI98" s="572"/>
      <c r="BJ98" s="572"/>
      <c r="BK98" s="572"/>
      <c r="BL98" s="572"/>
      <c r="BM98" s="572"/>
      <c r="BN98" s="572"/>
      <c r="BO98" s="572"/>
      <c r="BP98" s="572"/>
      <c r="BQ98" s="524">
        <v>92</v>
      </c>
      <c r="BR98" s="618"/>
      <c r="BS98" s="619"/>
      <c r="BT98" s="620"/>
      <c r="BU98" s="620"/>
      <c r="BV98" s="620"/>
      <c r="BW98" s="620"/>
      <c r="BX98" s="620"/>
      <c r="BY98" s="620"/>
      <c r="BZ98" s="620"/>
      <c r="CA98" s="620"/>
      <c r="CB98" s="620"/>
      <c r="CC98" s="620"/>
      <c r="CD98" s="620"/>
      <c r="CE98" s="620"/>
      <c r="CF98" s="620"/>
      <c r="CG98" s="621"/>
      <c r="CH98" s="622"/>
      <c r="CI98" s="623"/>
      <c r="CJ98" s="623"/>
      <c r="CK98" s="623"/>
      <c r="CL98" s="624"/>
      <c r="CM98" s="622"/>
      <c r="CN98" s="623"/>
      <c r="CO98" s="623"/>
      <c r="CP98" s="623"/>
      <c r="CQ98" s="624"/>
      <c r="CR98" s="622"/>
      <c r="CS98" s="623"/>
      <c r="CT98" s="623"/>
      <c r="CU98" s="623"/>
      <c r="CV98" s="624"/>
      <c r="CW98" s="622"/>
      <c r="CX98" s="623"/>
      <c r="CY98" s="623"/>
      <c r="CZ98" s="623"/>
      <c r="DA98" s="624"/>
      <c r="DB98" s="622"/>
      <c r="DC98" s="623"/>
      <c r="DD98" s="623"/>
      <c r="DE98" s="623"/>
      <c r="DF98" s="624"/>
      <c r="DG98" s="622"/>
      <c r="DH98" s="623"/>
      <c r="DI98" s="623"/>
      <c r="DJ98" s="623"/>
      <c r="DK98" s="624"/>
      <c r="DL98" s="622"/>
      <c r="DM98" s="623"/>
      <c r="DN98" s="623"/>
      <c r="DO98" s="623"/>
      <c r="DP98" s="624"/>
      <c r="DQ98" s="622"/>
      <c r="DR98" s="623"/>
      <c r="DS98" s="623"/>
      <c r="DT98" s="623"/>
      <c r="DU98" s="624"/>
      <c r="DV98" s="619"/>
      <c r="DW98" s="620"/>
      <c r="DX98" s="620"/>
      <c r="DY98" s="620"/>
      <c r="DZ98" s="625"/>
      <c r="EA98" s="468"/>
    </row>
    <row r="99" spans="1:131" ht="26.25" hidden="1" customHeight="1" x14ac:dyDescent="0.15">
      <c r="A99" s="651"/>
      <c r="B99" s="652"/>
      <c r="C99" s="652"/>
      <c r="D99" s="652"/>
      <c r="E99" s="652"/>
      <c r="F99" s="652"/>
      <c r="G99" s="652"/>
      <c r="H99" s="652"/>
      <c r="I99" s="652"/>
      <c r="J99" s="652"/>
      <c r="K99" s="652"/>
      <c r="L99" s="652"/>
      <c r="M99" s="652"/>
      <c r="N99" s="652"/>
      <c r="O99" s="652"/>
      <c r="P99" s="652"/>
      <c r="Q99" s="653"/>
      <c r="R99" s="653"/>
      <c r="S99" s="653"/>
      <c r="T99" s="653"/>
      <c r="U99" s="653"/>
      <c r="V99" s="653"/>
      <c r="W99" s="653"/>
      <c r="X99" s="653"/>
      <c r="Y99" s="653"/>
      <c r="Z99" s="653"/>
      <c r="AA99" s="653"/>
      <c r="AB99" s="653"/>
      <c r="AC99" s="653"/>
      <c r="AD99" s="653"/>
      <c r="AE99" s="653"/>
      <c r="AF99" s="653"/>
      <c r="AG99" s="653"/>
      <c r="AH99" s="653"/>
      <c r="AI99" s="653"/>
      <c r="AJ99" s="653"/>
      <c r="AK99" s="653"/>
      <c r="AL99" s="653"/>
      <c r="AM99" s="653"/>
      <c r="AN99" s="653"/>
      <c r="AO99" s="653"/>
      <c r="AP99" s="653"/>
      <c r="AQ99" s="653"/>
      <c r="AR99" s="653"/>
      <c r="AS99" s="653"/>
      <c r="AT99" s="653"/>
      <c r="AU99" s="653"/>
      <c r="AV99" s="653"/>
      <c r="AW99" s="653"/>
      <c r="AX99" s="653"/>
      <c r="AY99" s="653"/>
      <c r="AZ99" s="654"/>
      <c r="BA99" s="654"/>
      <c r="BB99" s="654"/>
      <c r="BC99" s="654"/>
      <c r="BD99" s="654"/>
      <c r="BE99" s="572"/>
      <c r="BF99" s="572"/>
      <c r="BG99" s="572"/>
      <c r="BH99" s="572"/>
      <c r="BI99" s="572"/>
      <c r="BJ99" s="572"/>
      <c r="BK99" s="572"/>
      <c r="BL99" s="572"/>
      <c r="BM99" s="572"/>
      <c r="BN99" s="572"/>
      <c r="BO99" s="572"/>
      <c r="BP99" s="572"/>
      <c r="BQ99" s="524">
        <v>93</v>
      </c>
      <c r="BR99" s="618"/>
      <c r="BS99" s="619"/>
      <c r="BT99" s="620"/>
      <c r="BU99" s="620"/>
      <c r="BV99" s="620"/>
      <c r="BW99" s="620"/>
      <c r="BX99" s="620"/>
      <c r="BY99" s="620"/>
      <c r="BZ99" s="620"/>
      <c r="CA99" s="620"/>
      <c r="CB99" s="620"/>
      <c r="CC99" s="620"/>
      <c r="CD99" s="620"/>
      <c r="CE99" s="620"/>
      <c r="CF99" s="620"/>
      <c r="CG99" s="621"/>
      <c r="CH99" s="622"/>
      <c r="CI99" s="623"/>
      <c r="CJ99" s="623"/>
      <c r="CK99" s="623"/>
      <c r="CL99" s="624"/>
      <c r="CM99" s="622"/>
      <c r="CN99" s="623"/>
      <c r="CO99" s="623"/>
      <c r="CP99" s="623"/>
      <c r="CQ99" s="624"/>
      <c r="CR99" s="622"/>
      <c r="CS99" s="623"/>
      <c r="CT99" s="623"/>
      <c r="CU99" s="623"/>
      <c r="CV99" s="624"/>
      <c r="CW99" s="622"/>
      <c r="CX99" s="623"/>
      <c r="CY99" s="623"/>
      <c r="CZ99" s="623"/>
      <c r="DA99" s="624"/>
      <c r="DB99" s="622"/>
      <c r="DC99" s="623"/>
      <c r="DD99" s="623"/>
      <c r="DE99" s="623"/>
      <c r="DF99" s="624"/>
      <c r="DG99" s="622"/>
      <c r="DH99" s="623"/>
      <c r="DI99" s="623"/>
      <c r="DJ99" s="623"/>
      <c r="DK99" s="624"/>
      <c r="DL99" s="622"/>
      <c r="DM99" s="623"/>
      <c r="DN99" s="623"/>
      <c r="DO99" s="623"/>
      <c r="DP99" s="624"/>
      <c r="DQ99" s="622"/>
      <c r="DR99" s="623"/>
      <c r="DS99" s="623"/>
      <c r="DT99" s="623"/>
      <c r="DU99" s="624"/>
      <c r="DV99" s="619"/>
      <c r="DW99" s="620"/>
      <c r="DX99" s="620"/>
      <c r="DY99" s="620"/>
      <c r="DZ99" s="625"/>
      <c r="EA99" s="468"/>
    </row>
    <row r="100" spans="1:131" ht="26.25" hidden="1" customHeight="1" x14ac:dyDescent="0.15">
      <c r="A100" s="651"/>
      <c r="B100" s="652"/>
      <c r="C100" s="652"/>
      <c r="D100" s="652"/>
      <c r="E100" s="652"/>
      <c r="F100" s="652"/>
      <c r="G100" s="652"/>
      <c r="H100" s="652"/>
      <c r="I100" s="652"/>
      <c r="J100" s="652"/>
      <c r="K100" s="652"/>
      <c r="L100" s="652"/>
      <c r="M100" s="652"/>
      <c r="N100" s="652"/>
      <c r="O100" s="652"/>
      <c r="P100" s="652"/>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653"/>
      <c r="AN100" s="653"/>
      <c r="AO100" s="653"/>
      <c r="AP100" s="653"/>
      <c r="AQ100" s="653"/>
      <c r="AR100" s="653"/>
      <c r="AS100" s="653"/>
      <c r="AT100" s="653"/>
      <c r="AU100" s="653"/>
      <c r="AV100" s="653"/>
      <c r="AW100" s="653"/>
      <c r="AX100" s="653"/>
      <c r="AY100" s="653"/>
      <c r="AZ100" s="654"/>
      <c r="BA100" s="654"/>
      <c r="BB100" s="654"/>
      <c r="BC100" s="654"/>
      <c r="BD100" s="654"/>
      <c r="BE100" s="572"/>
      <c r="BF100" s="572"/>
      <c r="BG100" s="572"/>
      <c r="BH100" s="572"/>
      <c r="BI100" s="572"/>
      <c r="BJ100" s="572"/>
      <c r="BK100" s="572"/>
      <c r="BL100" s="572"/>
      <c r="BM100" s="572"/>
      <c r="BN100" s="572"/>
      <c r="BO100" s="572"/>
      <c r="BP100" s="572"/>
      <c r="BQ100" s="524">
        <v>94</v>
      </c>
      <c r="BR100" s="618"/>
      <c r="BS100" s="619"/>
      <c r="BT100" s="620"/>
      <c r="BU100" s="620"/>
      <c r="BV100" s="620"/>
      <c r="BW100" s="620"/>
      <c r="BX100" s="620"/>
      <c r="BY100" s="620"/>
      <c r="BZ100" s="620"/>
      <c r="CA100" s="620"/>
      <c r="CB100" s="620"/>
      <c r="CC100" s="620"/>
      <c r="CD100" s="620"/>
      <c r="CE100" s="620"/>
      <c r="CF100" s="620"/>
      <c r="CG100" s="621"/>
      <c r="CH100" s="622"/>
      <c r="CI100" s="623"/>
      <c r="CJ100" s="623"/>
      <c r="CK100" s="623"/>
      <c r="CL100" s="624"/>
      <c r="CM100" s="622"/>
      <c r="CN100" s="623"/>
      <c r="CO100" s="623"/>
      <c r="CP100" s="623"/>
      <c r="CQ100" s="624"/>
      <c r="CR100" s="622"/>
      <c r="CS100" s="623"/>
      <c r="CT100" s="623"/>
      <c r="CU100" s="623"/>
      <c r="CV100" s="624"/>
      <c r="CW100" s="622"/>
      <c r="CX100" s="623"/>
      <c r="CY100" s="623"/>
      <c r="CZ100" s="623"/>
      <c r="DA100" s="624"/>
      <c r="DB100" s="622"/>
      <c r="DC100" s="623"/>
      <c r="DD100" s="623"/>
      <c r="DE100" s="623"/>
      <c r="DF100" s="624"/>
      <c r="DG100" s="622"/>
      <c r="DH100" s="623"/>
      <c r="DI100" s="623"/>
      <c r="DJ100" s="623"/>
      <c r="DK100" s="624"/>
      <c r="DL100" s="622"/>
      <c r="DM100" s="623"/>
      <c r="DN100" s="623"/>
      <c r="DO100" s="623"/>
      <c r="DP100" s="624"/>
      <c r="DQ100" s="622"/>
      <c r="DR100" s="623"/>
      <c r="DS100" s="623"/>
      <c r="DT100" s="623"/>
      <c r="DU100" s="624"/>
      <c r="DV100" s="619"/>
      <c r="DW100" s="620"/>
      <c r="DX100" s="620"/>
      <c r="DY100" s="620"/>
      <c r="DZ100" s="625"/>
      <c r="EA100" s="468"/>
    </row>
    <row r="101" spans="1:131" ht="26.25" hidden="1" customHeight="1" x14ac:dyDescent="0.15">
      <c r="A101" s="651"/>
      <c r="B101" s="652"/>
      <c r="C101" s="652"/>
      <c r="D101" s="652"/>
      <c r="E101" s="652"/>
      <c r="F101" s="652"/>
      <c r="G101" s="652"/>
      <c r="H101" s="652"/>
      <c r="I101" s="652"/>
      <c r="J101" s="652"/>
      <c r="K101" s="652"/>
      <c r="L101" s="652"/>
      <c r="M101" s="652"/>
      <c r="N101" s="652"/>
      <c r="O101" s="652"/>
      <c r="P101" s="652"/>
      <c r="Q101" s="653"/>
      <c r="R101" s="653"/>
      <c r="S101" s="653"/>
      <c r="T101" s="653"/>
      <c r="U101" s="653"/>
      <c r="V101" s="653"/>
      <c r="W101" s="653"/>
      <c r="X101" s="653"/>
      <c r="Y101" s="653"/>
      <c r="Z101" s="653"/>
      <c r="AA101" s="653"/>
      <c r="AB101" s="653"/>
      <c r="AC101" s="653"/>
      <c r="AD101" s="653"/>
      <c r="AE101" s="653"/>
      <c r="AF101" s="653"/>
      <c r="AG101" s="653"/>
      <c r="AH101" s="653"/>
      <c r="AI101" s="653"/>
      <c r="AJ101" s="653"/>
      <c r="AK101" s="653"/>
      <c r="AL101" s="653"/>
      <c r="AM101" s="653"/>
      <c r="AN101" s="653"/>
      <c r="AO101" s="653"/>
      <c r="AP101" s="653"/>
      <c r="AQ101" s="653"/>
      <c r="AR101" s="653"/>
      <c r="AS101" s="653"/>
      <c r="AT101" s="653"/>
      <c r="AU101" s="653"/>
      <c r="AV101" s="653"/>
      <c r="AW101" s="653"/>
      <c r="AX101" s="653"/>
      <c r="AY101" s="653"/>
      <c r="AZ101" s="654"/>
      <c r="BA101" s="654"/>
      <c r="BB101" s="654"/>
      <c r="BC101" s="654"/>
      <c r="BD101" s="654"/>
      <c r="BE101" s="572"/>
      <c r="BF101" s="572"/>
      <c r="BG101" s="572"/>
      <c r="BH101" s="572"/>
      <c r="BI101" s="572"/>
      <c r="BJ101" s="572"/>
      <c r="BK101" s="572"/>
      <c r="BL101" s="572"/>
      <c r="BM101" s="572"/>
      <c r="BN101" s="572"/>
      <c r="BO101" s="572"/>
      <c r="BP101" s="572"/>
      <c r="BQ101" s="524">
        <v>95</v>
      </c>
      <c r="BR101" s="618"/>
      <c r="BS101" s="619"/>
      <c r="BT101" s="620"/>
      <c r="BU101" s="620"/>
      <c r="BV101" s="620"/>
      <c r="BW101" s="620"/>
      <c r="BX101" s="620"/>
      <c r="BY101" s="620"/>
      <c r="BZ101" s="620"/>
      <c r="CA101" s="620"/>
      <c r="CB101" s="620"/>
      <c r="CC101" s="620"/>
      <c r="CD101" s="620"/>
      <c r="CE101" s="620"/>
      <c r="CF101" s="620"/>
      <c r="CG101" s="621"/>
      <c r="CH101" s="622"/>
      <c r="CI101" s="623"/>
      <c r="CJ101" s="623"/>
      <c r="CK101" s="623"/>
      <c r="CL101" s="624"/>
      <c r="CM101" s="622"/>
      <c r="CN101" s="623"/>
      <c r="CO101" s="623"/>
      <c r="CP101" s="623"/>
      <c r="CQ101" s="624"/>
      <c r="CR101" s="622"/>
      <c r="CS101" s="623"/>
      <c r="CT101" s="623"/>
      <c r="CU101" s="623"/>
      <c r="CV101" s="624"/>
      <c r="CW101" s="622"/>
      <c r="CX101" s="623"/>
      <c r="CY101" s="623"/>
      <c r="CZ101" s="623"/>
      <c r="DA101" s="624"/>
      <c r="DB101" s="622"/>
      <c r="DC101" s="623"/>
      <c r="DD101" s="623"/>
      <c r="DE101" s="623"/>
      <c r="DF101" s="624"/>
      <c r="DG101" s="622"/>
      <c r="DH101" s="623"/>
      <c r="DI101" s="623"/>
      <c r="DJ101" s="623"/>
      <c r="DK101" s="624"/>
      <c r="DL101" s="622"/>
      <c r="DM101" s="623"/>
      <c r="DN101" s="623"/>
      <c r="DO101" s="623"/>
      <c r="DP101" s="624"/>
      <c r="DQ101" s="622"/>
      <c r="DR101" s="623"/>
      <c r="DS101" s="623"/>
      <c r="DT101" s="623"/>
      <c r="DU101" s="624"/>
      <c r="DV101" s="619"/>
      <c r="DW101" s="620"/>
      <c r="DX101" s="620"/>
      <c r="DY101" s="620"/>
      <c r="DZ101" s="625"/>
      <c r="EA101" s="468"/>
    </row>
    <row r="102" spans="1:131" ht="26.25" customHeight="1" thickBot="1" x14ac:dyDescent="0.2">
      <c r="A102" s="651"/>
      <c r="B102" s="652"/>
      <c r="C102" s="652"/>
      <c r="D102" s="652"/>
      <c r="E102" s="652"/>
      <c r="F102" s="652"/>
      <c r="G102" s="652"/>
      <c r="H102" s="652"/>
      <c r="I102" s="652"/>
      <c r="J102" s="652"/>
      <c r="K102" s="652"/>
      <c r="L102" s="652"/>
      <c r="M102" s="652"/>
      <c r="N102" s="652"/>
      <c r="O102" s="652"/>
      <c r="P102" s="652"/>
      <c r="Q102" s="653"/>
      <c r="R102" s="653"/>
      <c r="S102" s="653"/>
      <c r="T102" s="653"/>
      <c r="U102" s="653"/>
      <c r="V102" s="653"/>
      <c r="W102" s="653"/>
      <c r="X102" s="653"/>
      <c r="Y102" s="653"/>
      <c r="Z102" s="653"/>
      <c r="AA102" s="653"/>
      <c r="AB102" s="653"/>
      <c r="AC102" s="653"/>
      <c r="AD102" s="653"/>
      <c r="AE102" s="653"/>
      <c r="AF102" s="653"/>
      <c r="AG102" s="653"/>
      <c r="AH102" s="653"/>
      <c r="AI102" s="653"/>
      <c r="AJ102" s="653"/>
      <c r="AK102" s="653"/>
      <c r="AL102" s="653"/>
      <c r="AM102" s="653"/>
      <c r="AN102" s="653"/>
      <c r="AO102" s="653"/>
      <c r="AP102" s="653"/>
      <c r="AQ102" s="653"/>
      <c r="AR102" s="653"/>
      <c r="AS102" s="653"/>
      <c r="AT102" s="653"/>
      <c r="AU102" s="653"/>
      <c r="AV102" s="653"/>
      <c r="AW102" s="653"/>
      <c r="AX102" s="653"/>
      <c r="AY102" s="653"/>
      <c r="AZ102" s="654"/>
      <c r="BA102" s="654"/>
      <c r="BB102" s="654"/>
      <c r="BC102" s="654"/>
      <c r="BD102" s="654"/>
      <c r="BE102" s="572"/>
      <c r="BF102" s="572"/>
      <c r="BG102" s="572"/>
      <c r="BH102" s="572"/>
      <c r="BI102" s="572"/>
      <c r="BJ102" s="572"/>
      <c r="BK102" s="572"/>
      <c r="BL102" s="572"/>
      <c r="BM102" s="572"/>
      <c r="BN102" s="572"/>
      <c r="BO102" s="572"/>
      <c r="BP102" s="572"/>
      <c r="BQ102" s="555" t="s">
        <v>328</v>
      </c>
      <c r="BR102" s="556" t="s">
        <v>370</v>
      </c>
      <c r="BS102" s="557"/>
      <c r="BT102" s="557"/>
      <c r="BU102" s="557"/>
      <c r="BV102" s="557"/>
      <c r="BW102" s="557"/>
      <c r="BX102" s="557"/>
      <c r="BY102" s="557"/>
      <c r="BZ102" s="557"/>
      <c r="CA102" s="557"/>
      <c r="CB102" s="557"/>
      <c r="CC102" s="557"/>
      <c r="CD102" s="557"/>
      <c r="CE102" s="557"/>
      <c r="CF102" s="557"/>
      <c r="CG102" s="558"/>
      <c r="CH102" s="655"/>
      <c r="CI102" s="656"/>
      <c r="CJ102" s="656"/>
      <c r="CK102" s="656"/>
      <c r="CL102" s="657"/>
      <c r="CM102" s="655"/>
      <c r="CN102" s="656"/>
      <c r="CO102" s="656"/>
      <c r="CP102" s="656"/>
      <c r="CQ102" s="657"/>
      <c r="CR102" s="658"/>
      <c r="CS102" s="614"/>
      <c r="CT102" s="614"/>
      <c r="CU102" s="614"/>
      <c r="CV102" s="659"/>
      <c r="CW102" s="658"/>
      <c r="CX102" s="614"/>
      <c r="CY102" s="614"/>
      <c r="CZ102" s="614"/>
      <c r="DA102" s="659"/>
      <c r="DB102" s="658"/>
      <c r="DC102" s="614"/>
      <c r="DD102" s="614"/>
      <c r="DE102" s="614"/>
      <c r="DF102" s="659"/>
      <c r="DG102" s="658"/>
      <c r="DH102" s="614"/>
      <c r="DI102" s="614"/>
      <c r="DJ102" s="614"/>
      <c r="DK102" s="659"/>
      <c r="DL102" s="658"/>
      <c r="DM102" s="614"/>
      <c r="DN102" s="614"/>
      <c r="DO102" s="614"/>
      <c r="DP102" s="659"/>
      <c r="DQ102" s="658"/>
      <c r="DR102" s="614"/>
      <c r="DS102" s="614"/>
      <c r="DT102" s="614"/>
      <c r="DU102" s="659"/>
      <c r="DV102" s="556"/>
      <c r="DW102" s="557"/>
      <c r="DX102" s="557"/>
      <c r="DY102" s="557"/>
      <c r="DZ102" s="660"/>
      <c r="EA102" s="468"/>
    </row>
    <row r="103" spans="1:131" ht="26.25" customHeight="1" x14ac:dyDescent="0.15">
      <c r="A103" s="651"/>
      <c r="B103" s="652"/>
      <c r="C103" s="652"/>
      <c r="D103" s="652"/>
      <c r="E103" s="652"/>
      <c r="F103" s="652"/>
      <c r="G103" s="652"/>
      <c r="H103" s="652"/>
      <c r="I103" s="652"/>
      <c r="J103" s="652"/>
      <c r="K103" s="652"/>
      <c r="L103" s="652"/>
      <c r="M103" s="652"/>
      <c r="N103" s="652"/>
      <c r="O103" s="652"/>
      <c r="P103" s="652"/>
      <c r="Q103" s="653"/>
      <c r="R103" s="653"/>
      <c r="S103" s="653"/>
      <c r="T103" s="653"/>
      <c r="U103" s="653"/>
      <c r="V103" s="653"/>
      <c r="W103" s="653"/>
      <c r="X103" s="653"/>
      <c r="Y103" s="653"/>
      <c r="Z103" s="653"/>
      <c r="AA103" s="653"/>
      <c r="AB103" s="653"/>
      <c r="AC103" s="653"/>
      <c r="AD103" s="653"/>
      <c r="AE103" s="653"/>
      <c r="AF103" s="653"/>
      <c r="AG103" s="653"/>
      <c r="AH103" s="653"/>
      <c r="AI103" s="653"/>
      <c r="AJ103" s="653"/>
      <c r="AK103" s="653"/>
      <c r="AL103" s="653"/>
      <c r="AM103" s="653"/>
      <c r="AN103" s="653"/>
      <c r="AO103" s="653"/>
      <c r="AP103" s="653"/>
      <c r="AQ103" s="653"/>
      <c r="AR103" s="653"/>
      <c r="AS103" s="653"/>
      <c r="AT103" s="653"/>
      <c r="AU103" s="653"/>
      <c r="AV103" s="653"/>
      <c r="AW103" s="653"/>
      <c r="AX103" s="653"/>
      <c r="AY103" s="653"/>
      <c r="AZ103" s="654"/>
      <c r="BA103" s="654"/>
      <c r="BB103" s="654"/>
      <c r="BC103" s="654"/>
      <c r="BD103" s="654"/>
      <c r="BE103" s="572"/>
      <c r="BF103" s="572"/>
      <c r="BG103" s="572"/>
      <c r="BH103" s="572"/>
      <c r="BI103" s="572"/>
      <c r="BJ103" s="572"/>
      <c r="BK103" s="572"/>
      <c r="BL103" s="572"/>
      <c r="BM103" s="572"/>
      <c r="BN103" s="572"/>
      <c r="BO103" s="572"/>
      <c r="BP103" s="572"/>
      <c r="BQ103" s="661" t="s">
        <v>371</v>
      </c>
      <c r="BR103" s="661"/>
      <c r="BS103" s="661"/>
      <c r="BT103" s="661"/>
      <c r="BU103" s="661"/>
      <c r="BV103" s="661"/>
      <c r="BW103" s="661"/>
      <c r="BX103" s="661"/>
      <c r="BY103" s="661"/>
      <c r="BZ103" s="661"/>
      <c r="CA103" s="661"/>
      <c r="CB103" s="661"/>
      <c r="CC103" s="661"/>
      <c r="CD103" s="661"/>
      <c r="CE103" s="661"/>
      <c r="CF103" s="661"/>
      <c r="CG103" s="661"/>
      <c r="CH103" s="661"/>
      <c r="CI103" s="661"/>
      <c r="CJ103" s="661"/>
      <c r="CK103" s="661"/>
      <c r="CL103" s="661"/>
      <c r="CM103" s="661"/>
      <c r="CN103" s="661"/>
      <c r="CO103" s="661"/>
      <c r="CP103" s="661"/>
      <c r="CQ103" s="661"/>
      <c r="CR103" s="661"/>
      <c r="CS103" s="661"/>
      <c r="CT103" s="661"/>
      <c r="CU103" s="661"/>
      <c r="CV103" s="661"/>
      <c r="CW103" s="661"/>
      <c r="CX103" s="661"/>
      <c r="CY103" s="661"/>
      <c r="CZ103" s="661"/>
      <c r="DA103" s="661"/>
      <c r="DB103" s="661"/>
      <c r="DC103" s="661"/>
      <c r="DD103" s="661"/>
      <c r="DE103" s="661"/>
      <c r="DF103" s="661"/>
      <c r="DG103" s="661"/>
      <c r="DH103" s="661"/>
      <c r="DI103" s="661"/>
      <c r="DJ103" s="661"/>
      <c r="DK103" s="661"/>
      <c r="DL103" s="661"/>
      <c r="DM103" s="661"/>
      <c r="DN103" s="661"/>
      <c r="DO103" s="661"/>
      <c r="DP103" s="661"/>
      <c r="DQ103" s="661"/>
      <c r="DR103" s="661"/>
      <c r="DS103" s="661"/>
      <c r="DT103" s="661"/>
      <c r="DU103" s="661"/>
      <c r="DV103" s="661"/>
      <c r="DW103" s="661"/>
      <c r="DX103" s="661"/>
      <c r="DY103" s="661"/>
      <c r="DZ103" s="661"/>
      <c r="EA103" s="468"/>
    </row>
    <row r="104" spans="1:131" ht="26.25" customHeight="1" x14ac:dyDescent="0.15">
      <c r="A104" s="651"/>
      <c r="B104" s="652"/>
      <c r="C104" s="652"/>
      <c r="D104" s="652"/>
      <c r="E104" s="652"/>
      <c r="F104" s="652"/>
      <c r="G104" s="652"/>
      <c r="H104" s="652"/>
      <c r="I104" s="652"/>
      <c r="J104" s="652"/>
      <c r="K104" s="652"/>
      <c r="L104" s="652"/>
      <c r="M104" s="652"/>
      <c r="N104" s="652"/>
      <c r="O104" s="652"/>
      <c r="P104" s="652"/>
      <c r="Q104" s="653"/>
      <c r="R104" s="653"/>
      <c r="S104" s="653"/>
      <c r="T104" s="653"/>
      <c r="U104" s="653"/>
      <c r="V104" s="653"/>
      <c r="W104" s="653"/>
      <c r="X104" s="653"/>
      <c r="Y104" s="653"/>
      <c r="Z104" s="653"/>
      <c r="AA104" s="653"/>
      <c r="AB104" s="653"/>
      <c r="AC104" s="653"/>
      <c r="AD104" s="653"/>
      <c r="AE104" s="653"/>
      <c r="AF104" s="653"/>
      <c r="AG104" s="653"/>
      <c r="AH104" s="653"/>
      <c r="AI104" s="653"/>
      <c r="AJ104" s="653"/>
      <c r="AK104" s="653"/>
      <c r="AL104" s="653"/>
      <c r="AM104" s="653"/>
      <c r="AN104" s="653"/>
      <c r="AO104" s="653"/>
      <c r="AP104" s="653"/>
      <c r="AQ104" s="653"/>
      <c r="AR104" s="653"/>
      <c r="AS104" s="653"/>
      <c r="AT104" s="653"/>
      <c r="AU104" s="653"/>
      <c r="AV104" s="653"/>
      <c r="AW104" s="653"/>
      <c r="AX104" s="653"/>
      <c r="AY104" s="653"/>
      <c r="AZ104" s="654"/>
      <c r="BA104" s="654"/>
      <c r="BB104" s="654"/>
      <c r="BC104" s="654"/>
      <c r="BD104" s="654"/>
      <c r="BE104" s="572"/>
      <c r="BF104" s="572"/>
      <c r="BG104" s="572"/>
      <c r="BH104" s="572"/>
      <c r="BI104" s="572"/>
      <c r="BJ104" s="572"/>
      <c r="BK104" s="572"/>
      <c r="BL104" s="572"/>
      <c r="BM104" s="572"/>
      <c r="BN104" s="572"/>
      <c r="BO104" s="572"/>
      <c r="BP104" s="572"/>
      <c r="BQ104" s="662" t="s">
        <v>372</v>
      </c>
      <c r="BR104" s="662"/>
      <c r="BS104" s="662"/>
      <c r="BT104" s="662"/>
      <c r="BU104" s="662"/>
      <c r="BV104" s="662"/>
      <c r="BW104" s="662"/>
      <c r="BX104" s="662"/>
      <c r="BY104" s="662"/>
      <c r="BZ104" s="662"/>
      <c r="CA104" s="662"/>
      <c r="CB104" s="662"/>
      <c r="CC104" s="662"/>
      <c r="CD104" s="662"/>
      <c r="CE104" s="662"/>
      <c r="CF104" s="662"/>
      <c r="CG104" s="662"/>
      <c r="CH104" s="662"/>
      <c r="CI104" s="662"/>
      <c r="CJ104" s="662"/>
      <c r="CK104" s="662"/>
      <c r="CL104" s="662"/>
      <c r="CM104" s="662"/>
      <c r="CN104" s="662"/>
      <c r="CO104" s="662"/>
      <c r="CP104" s="662"/>
      <c r="CQ104" s="662"/>
      <c r="CR104" s="662"/>
      <c r="CS104" s="662"/>
      <c r="CT104" s="662"/>
      <c r="CU104" s="662"/>
      <c r="CV104" s="662"/>
      <c r="CW104" s="662"/>
      <c r="CX104" s="662"/>
      <c r="CY104" s="662"/>
      <c r="CZ104" s="662"/>
      <c r="DA104" s="662"/>
      <c r="DB104" s="662"/>
      <c r="DC104" s="662"/>
      <c r="DD104" s="662"/>
      <c r="DE104" s="662"/>
      <c r="DF104" s="662"/>
      <c r="DG104" s="662"/>
      <c r="DH104" s="662"/>
      <c r="DI104" s="662"/>
      <c r="DJ104" s="662"/>
      <c r="DK104" s="662"/>
      <c r="DL104" s="662"/>
      <c r="DM104" s="662"/>
      <c r="DN104" s="662"/>
      <c r="DO104" s="662"/>
      <c r="DP104" s="662"/>
      <c r="DQ104" s="662"/>
      <c r="DR104" s="662"/>
      <c r="DS104" s="662"/>
      <c r="DT104" s="662"/>
      <c r="DU104" s="662"/>
      <c r="DV104" s="662"/>
      <c r="DW104" s="662"/>
      <c r="DX104" s="662"/>
      <c r="DY104" s="662"/>
      <c r="DZ104" s="662"/>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3" t="s">
        <v>373</v>
      </c>
      <c r="B107" s="664"/>
      <c r="C107" s="664"/>
      <c r="D107" s="664"/>
      <c r="E107" s="664"/>
      <c r="F107" s="664"/>
      <c r="G107" s="664"/>
      <c r="H107" s="664"/>
      <c r="I107" s="664"/>
      <c r="J107" s="664"/>
      <c r="K107" s="664"/>
      <c r="L107" s="664"/>
      <c r="M107" s="664"/>
      <c r="N107" s="664"/>
      <c r="O107" s="664"/>
      <c r="P107" s="664"/>
      <c r="Q107" s="664"/>
      <c r="R107" s="664"/>
      <c r="S107" s="664"/>
      <c r="T107" s="664"/>
      <c r="U107" s="664"/>
      <c r="V107" s="664"/>
      <c r="W107" s="664"/>
      <c r="X107" s="664"/>
      <c r="Y107" s="664"/>
      <c r="Z107" s="664"/>
      <c r="AA107" s="664"/>
      <c r="AB107" s="664"/>
      <c r="AC107" s="664"/>
      <c r="AD107" s="664"/>
      <c r="AE107" s="664"/>
      <c r="AF107" s="664"/>
      <c r="AG107" s="664"/>
      <c r="AH107" s="664"/>
      <c r="AI107" s="664"/>
      <c r="AJ107" s="664"/>
      <c r="AK107" s="664"/>
      <c r="AL107" s="664"/>
      <c r="AM107" s="664"/>
      <c r="AN107" s="664"/>
      <c r="AO107" s="664"/>
      <c r="AP107" s="664"/>
      <c r="AQ107" s="664"/>
      <c r="AR107" s="664"/>
      <c r="AS107" s="664"/>
      <c r="AT107" s="664"/>
      <c r="AU107" s="663" t="s">
        <v>374</v>
      </c>
      <c r="AV107" s="664"/>
      <c r="AW107" s="664"/>
      <c r="AX107" s="664"/>
      <c r="AY107" s="664"/>
      <c r="AZ107" s="664"/>
      <c r="BA107" s="664"/>
      <c r="BB107" s="664"/>
      <c r="BC107" s="664"/>
      <c r="BD107" s="664"/>
      <c r="BE107" s="664"/>
      <c r="BF107" s="664"/>
      <c r="BG107" s="664"/>
      <c r="BH107" s="664"/>
      <c r="BI107" s="664"/>
      <c r="BJ107" s="664"/>
      <c r="BK107" s="664"/>
      <c r="BL107" s="664"/>
      <c r="BM107" s="664"/>
      <c r="BN107" s="664"/>
      <c r="BO107" s="664"/>
      <c r="BP107" s="664"/>
      <c r="BQ107" s="664"/>
      <c r="BR107" s="664"/>
      <c r="BS107" s="664"/>
      <c r="BT107" s="664"/>
      <c r="BU107" s="664"/>
      <c r="BV107" s="664"/>
      <c r="BW107" s="664"/>
      <c r="BX107" s="664"/>
      <c r="BY107" s="664"/>
      <c r="BZ107" s="664"/>
      <c r="CA107" s="664"/>
      <c r="CB107" s="664"/>
      <c r="CC107" s="664"/>
      <c r="CD107" s="664"/>
      <c r="CE107" s="664"/>
      <c r="CF107" s="664"/>
      <c r="CG107" s="664"/>
      <c r="CH107" s="664"/>
      <c r="CI107" s="664"/>
      <c r="CJ107" s="664"/>
      <c r="CK107" s="664"/>
      <c r="CL107" s="664"/>
      <c r="CM107" s="664"/>
      <c r="CN107" s="664"/>
      <c r="CO107" s="664"/>
      <c r="CP107" s="664"/>
      <c r="CQ107" s="664"/>
      <c r="CR107" s="664"/>
      <c r="CS107" s="664"/>
      <c r="CT107" s="664"/>
      <c r="CU107" s="664"/>
      <c r="CV107" s="664"/>
      <c r="CW107" s="664"/>
      <c r="CX107" s="664"/>
      <c r="CY107" s="664"/>
      <c r="CZ107" s="664"/>
      <c r="DA107" s="664"/>
      <c r="DB107" s="664"/>
      <c r="DC107" s="664"/>
      <c r="DD107" s="664"/>
      <c r="DE107" s="664"/>
      <c r="DF107" s="664"/>
      <c r="DG107" s="664"/>
      <c r="DH107" s="664"/>
      <c r="DI107" s="664"/>
      <c r="DJ107" s="664"/>
      <c r="DK107" s="664"/>
      <c r="DL107" s="664"/>
      <c r="DM107" s="664"/>
      <c r="DN107" s="664"/>
      <c r="DO107" s="664"/>
      <c r="DP107" s="664"/>
      <c r="DQ107" s="664"/>
      <c r="DR107" s="664"/>
      <c r="DS107" s="664"/>
      <c r="DT107" s="664"/>
      <c r="DU107" s="664"/>
      <c r="DV107" s="664"/>
      <c r="DW107" s="664"/>
      <c r="DX107" s="664"/>
      <c r="DY107" s="664"/>
      <c r="DZ107" s="664"/>
    </row>
    <row r="108" spans="1:131" s="468" customFormat="1" ht="26.25" customHeight="1" x14ac:dyDescent="0.15">
      <c r="A108" s="665" t="s">
        <v>375</v>
      </c>
      <c r="B108" s="666"/>
      <c r="C108" s="666"/>
      <c r="D108" s="666"/>
      <c r="E108" s="666"/>
      <c r="F108" s="666"/>
      <c r="G108" s="666"/>
      <c r="H108" s="666"/>
      <c r="I108" s="666"/>
      <c r="J108" s="666"/>
      <c r="K108" s="666"/>
      <c r="L108" s="666"/>
      <c r="M108" s="666"/>
      <c r="N108" s="666"/>
      <c r="O108" s="666"/>
      <c r="P108" s="666"/>
      <c r="Q108" s="666"/>
      <c r="R108" s="666"/>
      <c r="S108" s="666"/>
      <c r="T108" s="666"/>
      <c r="U108" s="666"/>
      <c r="V108" s="666"/>
      <c r="W108" s="666"/>
      <c r="X108" s="666"/>
      <c r="Y108" s="666"/>
      <c r="Z108" s="666"/>
      <c r="AA108" s="666"/>
      <c r="AB108" s="666"/>
      <c r="AC108" s="666"/>
      <c r="AD108" s="666"/>
      <c r="AE108" s="666"/>
      <c r="AF108" s="666"/>
      <c r="AG108" s="666"/>
      <c r="AH108" s="666"/>
      <c r="AI108" s="666"/>
      <c r="AJ108" s="666"/>
      <c r="AK108" s="666"/>
      <c r="AL108" s="666"/>
      <c r="AM108" s="666"/>
      <c r="AN108" s="666"/>
      <c r="AO108" s="666"/>
      <c r="AP108" s="666"/>
      <c r="AQ108" s="666"/>
      <c r="AR108" s="666"/>
      <c r="AS108" s="666"/>
      <c r="AT108" s="667"/>
      <c r="AU108" s="665" t="s">
        <v>376</v>
      </c>
      <c r="AV108" s="666"/>
      <c r="AW108" s="666"/>
      <c r="AX108" s="666"/>
      <c r="AY108" s="666"/>
      <c r="AZ108" s="666"/>
      <c r="BA108" s="666"/>
      <c r="BB108" s="666"/>
      <c r="BC108" s="666"/>
      <c r="BD108" s="666"/>
      <c r="BE108" s="666"/>
      <c r="BF108" s="666"/>
      <c r="BG108" s="666"/>
      <c r="BH108" s="666"/>
      <c r="BI108" s="666"/>
      <c r="BJ108" s="666"/>
      <c r="BK108" s="666"/>
      <c r="BL108" s="666"/>
      <c r="BM108" s="666"/>
      <c r="BN108" s="666"/>
      <c r="BO108" s="666"/>
      <c r="BP108" s="666"/>
      <c r="BQ108" s="666"/>
      <c r="BR108" s="666"/>
      <c r="BS108" s="666"/>
      <c r="BT108" s="666"/>
      <c r="BU108" s="666"/>
      <c r="BV108" s="666"/>
      <c r="BW108" s="666"/>
      <c r="BX108" s="666"/>
      <c r="BY108" s="666"/>
      <c r="BZ108" s="666"/>
      <c r="CA108" s="666"/>
      <c r="CB108" s="666"/>
      <c r="CC108" s="666"/>
      <c r="CD108" s="666"/>
      <c r="CE108" s="666"/>
      <c r="CF108" s="666"/>
      <c r="CG108" s="666"/>
      <c r="CH108" s="666"/>
      <c r="CI108" s="666"/>
      <c r="CJ108" s="666"/>
      <c r="CK108" s="666"/>
      <c r="CL108" s="666"/>
      <c r="CM108" s="666"/>
      <c r="CN108" s="666"/>
      <c r="CO108" s="666"/>
      <c r="CP108" s="666"/>
      <c r="CQ108" s="666"/>
      <c r="CR108" s="666"/>
      <c r="CS108" s="666"/>
      <c r="CT108" s="666"/>
      <c r="CU108" s="666"/>
      <c r="CV108" s="666"/>
      <c r="CW108" s="666"/>
      <c r="CX108" s="666"/>
      <c r="CY108" s="666"/>
      <c r="CZ108" s="666"/>
      <c r="DA108" s="666"/>
      <c r="DB108" s="666"/>
      <c r="DC108" s="666"/>
      <c r="DD108" s="666"/>
      <c r="DE108" s="666"/>
      <c r="DF108" s="666"/>
      <c r="DG108" s="666"/>
      <c r="DH108" s="666"/>
      <c r="DI108" s="666"/>
      <c r="DJ108" s="666"/>
      <c r="DK108" s="666"/>
      <c r="DL108" s="666"/>
      <c r="DM108" s="666"/>
      <c r="DN108" s="666"/>
      <c r="DO108" s="666"/>
      <c r="DP108" s="666"/>
      <c r="DQ108" s="666"/>
      <c r="DR108" s="666"/>
      <c r="DS108" s="666"/>
      <c r="DT108" s="666"/>
      <c r="DU108" s="666"/>
      <c r="DV108" s="666"/>
      <c r="DW108" s="666"/>
      <c r="DX108" s="666"/>
      <c r="DY108" s="666"/>
      <c r="DZ108" s="667"/>
    </row>
    <row r="109" spans="1:131" s="468" customFormat="1" ht="26.25" customHeight="1" x14ac:dyDescent="0.15">
      <c r="A109" s="668" t="s">
        <v>377</v>
      </c>
      <c r="B109" s="669"/>
      <c r="C109" s="669"/>
      <c r="D109" s="669"/>
      <c r="E109" s="669"/>
      <c r="F109" s="669"/>
      <c r="G109" s="669"/>
      <c r="H109" s="669"/>
      <c r="I109" s="669"/>
      <c r="J109" s="669"/>
      <c r="K109" s="669"/>
      <c r="L109" s="669"/>
      <c r="M109" s="669"/>
      <c r="N109" s="669"/>
      <c r="O109" s="669"/>
      <c r="P109" s="669"/>
      <c r="Q109" s="669"/>
      <c r="R109" s="669"/>
      <c r="S109" s="669"/>
      <c r="T109" s="669"/>
      <c r="U109" s="669"/>
      <c r="V109" s="669"/>
      <c r="W109" s="669"/>
      <c r="X109" s="669"/>
      <c r="Y109" s="669"/>
      <c r="Z109" s="670"/>
      <c r="AA109" s="671" t="s">
        <v>378</v>
      </c>
      <c r="AB109" s="669"/>
      <c r="AC109" s="669"/>
      <c r="AD109" s="669"/>
      <c r="AE109" s="670"/>
      <c r="AF109" s="671" t="s">
        <v>379</v>
      </c>
      <c r="AG109" s="669"/>
      <c r="AH109" s="669"/>
      <c r="AI109" s="669"/>
      <c r="AJ109" s="670"/>
      <c r="AK109" s="671" t="s">
        <v>239</v>
      </c>
      <c r="AL109" s="669"/>
      <c r="AM109" s="669"/>
      <c r="AN109" s="669"/>
      <c r="AO109" s="670"/>
      <c r="AP109" s="671" t="s">
        <v>380</v>
      </c>
      <c r="AQ109" s="669"/>
      <c r="AR109" s="669"/>
      <c r="AS109" s="669"/>
      <c r="AT109" s="672"/>
      <c r="AU109" s="668" t="s">
        <v>377</v>
      </c>
      <c r="AV109" s="669"/>
      <c r="AW109" s="669"/>
      <c r="AX109" s="669"/>
      <c r="AY109" s="669"/>
      <c r="AZ109" s="669"/>
      <c r="BA109" s="669"/>
      <c r="BB109" s="669"/>
      <c r="BC109" s="669"/>
      <c r="BD109" s="669"/>
      <c r="BE109" s="669"/>
      <c r="BF109" s="669"/>
      <c r="BG109" s="669"/>
      <c r="BH109" s="669"/>
      <c r="BI109" s="669"/>
      <c r="BJ109" s="669"/>
      <c r="BK109" s="669"/>
      <c r="BL109" s="669"/>
      <c r="BM109" s="669"/>
      <c r="BN109" s="669"/>
      <c r="BO109" s="669"/>
      <c r="BP109" s="670"/>
      <c r="BQ109" s="671" t="s">
        <v>378</v>
      </c>
      <c r="BR109" s="669"/>
      <c r="BS109" s="669"/>
      <c r="BT109" s="669"/>
      <c r="BU109" s="670"/>
      <c r="BV109" s="671" t="s">
        <v>379</v>
      </c>
      <c r="BW109" s="669"/>
      <c r="BX109" s="669"/>
      <c r="BY109" s="669"/>
      <c r="BZ109" s="670"/>
      <c r="CA109" s="671" t="s">
        <v>239</v>
      </c>
      <c r="CB109" s="669"/>
      <c r="CC109" s="669"/>
      <c r="CD109" s="669"/>
      <c r="CE109" s="670"/>
      <c r="CF109" s="673" t="s">
        <v>380</v>
      </c>
      <c r="CG109" s="673"/>
      <c r="CH109" s="673"/>
      <c r="CI109" s="673"/>
      <c r="CJ109" s="673"/>
      <c r="CK109" s="671" t="s">
        <v>381</v>
      </c>
      <c r="CL109" s="669"/>
      <c r="CM109" s="669"/>
      <c r="CN109" s="669"/>
      <c r="CO109" s="669"/>
      <c r="CP109" s="669"/>
      <c r="CQ109" s="669"/>
      <c r="CR109" s="669"/>
      <c r="CS109" s="669"/>
      <c r="CT109" s="669"/>
      <c r="CU109" s="669"/>
      <c r="CV109" s="669"/>
      <c r="CW109" s="669"/>
      <c r="CX109" s="669"/>
      <c r="CY109" s="669"/>
      <c r="CZ109" s="669"/>
      <c r="DA109" s="669"/>
      <c r="DB109" s="669"/>
      <c r="DC109" s="669"/>
      <c r="DD109" s="669"/>
      <c r="DE109" s="669"/>
      <c r="DF109" s="670"/>
      <c r="DG109" s="671" t="s">
        <v>378</v>
      </c>
      <c r="DH109" s="669"/>
      <c r="DI109" s="669"/>
      <c r="DJ109" s="669"/>
      <c r="DK109" s="670"/>
      <c r="DL109" s="671" t="s">
        <v>379</v>
      </c>
      <c r="DM109" s="669"/>
      <c r="DN109" s="669"/>
      <c r="DO109" s="669"/>
      <c r="DP109" s="670"/>
      <c r="DQ109" s="671" t="s">
        <v>239</v>
      </c>
      <c r="DR109" s="669"/>
      <c r="DS109" s="669"/>
      <c r="DT109" s="669"/>
      <c r="DU109" s="670"/>
      <c r="DV109" s="671" t="s">
        <v>380</v>
      </c>
      <c r="DW109" s="669"/>
      <c r="DX109" s="669"/>
      <c r="DY109" s="669"/>
      <c r="DZ109" s="672"/>
    </row>
    <row r="110" spans="1:131" s="468" customFormat="1" ht="26.25" customHeight="1" x14ac:dyDescent="0.15">
      <c r="A110" s="674" t="s">
        <v>382</v>
      </c>
      <c r="B110" s="675"/>
      <c r="C110" s="675"/>
      <c r="D110" s="675"/>
      <c r="E110" s="675"/>
      <c r="F110" s="675"/>
      <c r="G110" s="675"/>
      <c r="H110" s="675"/>
      <c r="I110" s="675"/>
      <c r="J110" s="675"/>
      <c r="K110" s="675"/>
      <c r="L110" s="675"/>
      <c r="M110" s="675"/>
      <c r="N110" s="675"/>
      <c r="O110" s="675"/>
      <c r="P110" s="675"/>
      <c r="Q110" s="675"/>
      <c r="R110" s="675"/>
      <c r="S110" s="675"/>
      <c r="T110" s="675"/>
      <c r="U110" s="675"/>
      <c r="V110" s="675"/>
      <c r="W110" s="675"/>
      <c r="X110" s="675"/>
      <c r="Y110" s="675"/>
      <c r="Z110" s="676"/>
      <c r="AA110" s="677">
        <v>661223</v>
      </c>
      <c r="AB110" s="678"/>
      <c r="AC110" s="678"/>
      <c r="AD110" s="678"/>
      <c r="AE110" s="679"/>
      <c r="AF110" s="680">
        <v>718309</v>
      </c>
      <c r="AG110" s="678"/>
      <c r="AH110" s="678"/>
      <c r="AI110" s="678"/>
      <c r="AJ110" s="679"/>
      <c r="AK110" s="680">
        <v>744576</v>
      </c>
      <c r="AL110" s="678"/>
      <c r="AM110" s="678"/>
      <c r="AN110" s="678"/>
      <c r="AO110" s="679"/>
      <c r="AP110" s="681">
        <v>32</v>
      </c>
      <c r="AQ110" s="682"/>
      <c r="AR110" s="682"/>
      <c r="AS110" s="682"/>
      <c r="AT110" s="683"/>
      <c r="AU110" s="684" t="s">
        <v>383</v>
      </c>
      <c r="AV110" s="685"/>
      <c r="AW110" s="685"/>
      <c r="AX110" s="685"/>
      <c r="AY110" s="685"/>
      <c r="AZ110" s="686" t="s">
        <v>384</v>
      </c>
      <c r="BA110" s="675"/>
      <c r="BB110" s="675"/>
      <c r="BC110" s="675"/>
      <c r="BD110" s="675"/>
      <c r="BE110" s="675"/>
      <c r="BF110" s="675"/>
      <c r="BG110" s="675"/>
      <c r="BH110" s="675"/>
      <c r="BI110" s="675"/>
      <c r="BJ110" s="675"/>
      <c r="BK110" s="675"/>
      <c r="BL110" s="675"/>
      <c r="BM110" s="675"/>
      <c r="BN110" s="675"/>
      <c r="BO110" s="675"/>
      <c r="BP110" s="676"/>
      <c r="BQ110" s="687">
        <v>7982806</v>
      </c>
      <c r="BR110" s="688"/>
      <c r="BS110" s="688"/>
      <c r="BT110" s="688"/>
      <c r="BU110" s="688"/>
      <c r="BV110" s="688">
        <v>8197621</v>
      </c>
      <c r="BW110" s="688"/>
      <c r="BX110" s="688"/>
      <c r="BY110" s="688"/>
      <c r="BZ110" s="688"/>
      <c r="CA110" s="688">
        <v>8064646</v>
      </c>
      <c r="CB110" s="688"/>
      <c r="CC110" s="688"/>
      <c r="CD110" s="688"/>
      <c r="CE110" s="688"/>
      <c r="CF110" s="689">
        <v>346.8</v>
      </c>
      <c r="CG110" s="690"/>
      <c r="CH110" s="690"/>
      <c r="CI110" s="690"/>
      <c r="CJ110" s="690"/>
      <c r="CK110" s="691" t="s">
        <v>385</v>
      </c>
      <c r="CL110" s="692"/>
      <c r="CM110" s="686" t="s">
        <v>386</v>
      </c>
      <c r="CN110" s="675"/>
      <c r="CO110" s="675"/>
      <c r="CP110" s="675"/>
      <c r="CQ110" s="675"/>
      <c r="CR110" s="675"/>
      <c r="CS110" s="675"/>
      <c r="CT110" s="675"/>
      <c r="CU110" s="675"/>
      <c r="CV110" s="675"/>
      <c r="CW110" s="675"/>
      <c r="CX110" s="675"/>
      <c r="CY110" s="675"/>
      <c r="CZ110" s="675"/>
      <c r="DA110" s="675"/>
      <c r="DB110" s="675"/>
      <c r="DC110" s="675"/>
      <c r="DD110" s="675"/>
      <c r="DE110" s="675"/>
      <c r="DF110" s="676"/>
      <c r="DG110" s="687" t="s">
        <v>64</v>
      </c>
      <c r="DH110" s="688"/>
      <c r="DI110" s="688"/>
      <c r="DJ110" s="688"/>
      <c r="DK110" s="688"/>
      <c r="DL110" s="688" t="s">
        <v>64</v>
      </c>
      <c r="DM110" s="688"/>
      <c r="DN110" s="688"/>
      <c r="DO110" s="688"/>
      <c r="DP110" s="688"/>
      <c r="DQ110" s="688" t="s">
        <v>64</v>
      </c>
      <c r="DR110" s="688"/>
      <c r="DS110" s="688"/>
      <c r="DT110" s="688"/>
      <c r="DU110" s="688"/>
      <c r="DV110" s="693" t="s">
        <v>64</v>
      </c>
      <c r="DW110" s="693"/>
      <c r="DX110" s="693"/>
      <c r="DY110" s="693"/>
      <c r="DZ110" s="694"/>
    </row>
    <row r="111" spans="1:131" s="468" customFormat="1" ht="26.25" customHeight="1" x14ac:dyDescent="0.15">
      <c r="A111" s="695" t="s">
        <v>387</v>
      </c>
      <c r="B111" s="696"/>
      <c r="C111" s="696"/>
      <c r="D111" s="696"/>
      <c r="E111" s="696"/>
      <c r="F111" s="696"/>
      <c r="G111" s="696"/>
      <c r="H111" s="696"/>
      <c r="I111" s="696"/>
      <c r="J111" s="696"/>
      <c r="K111" s="696"/>
      <c r="L111" s="696"/>
      <c r="M111" s="696"/>
      <c r="N111" s="696"/>
      <c r="O111" s="696"/>
      <c r="P111" s="696"/>
      <c r="Q111" s="696"/>
      <c r="R111" s="696"/>
      <c r="S111" s="696"/>
      <c r="T111" s="696"/>
      <c r="U111" s="696"/>
      <c r="V111" s="696"/>
      <c r="W111" s="696"/>
      <c r="X111" s="696"/>
      <c r="Y111" s="696"/>
      <c r="Z111" s="697"/>
      <c r="AA111" s="698" t="s">
        <v>64</v>
      </c>
      <c r="AB111" s="699"/>
      <c r="AC111" s="699"/>
      <c r="AD111" s="699"/>
      <c r="AE111" s="700"/>
      <c r="AF111" s="701" t="s">
        <v>64</v>
      </c>
      <c r="AG111" s="699"/>
      <c r="AH111" s="699"/>
      <c r="AI111" s="699"/>
      <c r="AJ111" s="700"/>
      <c r="AK111" s="701" t="s">
        <v>64</v>
      </c>
      <c r="AL111" s="699"/>
      <c r="AM111" s="699"/>
      <c r="AN111" s="699"/>
      <c r="AO111" s="700"/>
      <c r="AP111" s="702" t="s">
        <v>64</v>
      </c>
      <c r="AQ111" s="703"/>
      <c r="AR111" s="703"/>
      <c r="AS111" s="703"/>
      <c r="AT111" s="704"/>
      <c r="AU111" s="705"/>
      <c r="AV111" s="706"/>
      <c r="AW111" s="706"/>
      <c r="AX111" s="706"/>
      <c r="AY111" s="706"/>
      <c r="AZ111" s="707" t="s">
        <v>388</v>
      </c>
      <c r="BA111" s="708"/>
      <c r="BB111" s="708"/>
      <c r="BC111" s="708"/>
      <c r="BD111" s="708"/>
      <c r="BE111" s="708"/>
      <c r="BF111" s="708"/>
      <c r="BG111" s="708"/>
      <c r="BH111" s="708"/>
      <c r="BI111" s="708"/>
      <c r="BJ111" s="708"/>
      <c r="BK111" s="708"/>
      <c r="BL111" s="708"/>
      <c r="BM111" s="708"/>
      <c r="BN111" s="708"/>
      <c r="BO111" s="708"/>
      <c r="BP111" s="709"/>
      <c r="BQ111" s="710">
        <v>13333</v>
      </c>
      <c r="BR111" s="711"/>
      <c r="BS111" s="711"/>
      <c r="BT111" s="711"/>
      <c r="BU111" s="711"/>
      <c r="BV111" s="711">
        <v>8089</v>
      </c>
      <c r="BW111" s="711"/>
      <c r="BX111" s="711"/>
      <c r="BY111" s="711"/>
      <c r="BZ111" s="711"/>
      <c r="CA111" s="711">
        <v>2745</v>
      </c>
      <c r="CB111" s="711"/>
      <c r="CC111" s="711"/>
      <c r="CD111" s="711"/>
      <c r="CE111" s="711"/>
      <c r="CF111" s="712">
        <v>0.1</v>
      </c>
      <c r="CG111" s="713"/>
      <c r="CH111" s="713"/>
      <c r="CI111" s="713"/>
      <c r="CJ111" s="713"/>
      <c r="CK111" s="714"/>
      <c r="CL111" s="715"/>
      <c r="CM111" s="707" t="s">
        <v>389</v>
      </c>
      <c r="CN111" s="708"/>
      <c r="CO111" s="708"/>
      <c r="CP111" s="708"/>
      <c r="CQ111" s="708"/>
      <c r="CR111" s="708"/>
      <c r="CS111" s="708"/>
      <c r="CT111" s="708"/>
      <c r="CU111" s="708"/>
      <c r="CV111" s="708"/>
      <c r="CW111" s="708"/>
      <c r="CX111" s="708"/>
      <c r="CY111" s="708"/>
      <c r="CZ111" s="708"/>
      <c r="DA111" s="708"/>
      <c r="DB111" s="708"/>
      <c r="DC111" s="708"/>
      <c r="DD111" s="708"/>
      <c r="DE111" s="708"/>
      <c r="DF111" s="709"/>
      <c r="DG111" s="710" t="s">
        <v>64</v>
      </c>
      <c r="DH111" s="711"/>
      <c r="DI111" s="711"/>
      <c r="DJ111" s="711"/>
      <c r="DK111" s="711"/>
      <c r="DL111" s="711" t="s">
        <v>64</v>
      </c>
      <c r="DM111" s="711"/>
      <c r="DN111" s="711"/>
      <c r="DO111" s="711"/>
      <c r="DP111" s="711"/>
      <c r="DQ111" s="711" t="s">
        <v>64</v>
      </c>
      <c r="DR111" s="711"/>
      <c r="DS111" s="711"/>
      <c r="DT111" s="711"/>
      <c r="DU111" s="711"/>
      <c r="DV111" s="716" t="s">
        <v>64</v>
      </c>
      <c r="DW111" s="716"/>
      <c r="DX111" s="716"/>
      <c r="DY111" s="716"/>
      <c r="DZ111" s="717"/>
    </row>
    <row r="112" spans="1:131" s="468" customFormat="1" ht="26.25" customHeight="1" x14ac:dyDescent="0.15">
      <c r="A112" s="718" t="s">
        <v>390</v>
      </c>
      <c r="B112" s="719"/>
      <c r="C112" s="708" t="s">
        <v>391</v>
      </c>
      <c r="D112" s="708"/>
      <c r="E112" s="708"/>
      <c r="F112" s="708"/>
      <c r="G112" s="708"/>
      <c r="H112" s="708"/>
      <c r="I112" s="708"/>
      <c r="J112" s="708"/>
      <c r="K112" s="708"/>
      <c r="L112" s="708"/>
      <c r="M112" s="708"/>
      <c r="N112" s="708"/>
      <c r="O112" s="708"/>
      <c r="P112" s="708"/>
      <c r="Q112" s="708"/>
      <c r="R112" s="708"/>
      <c r="S112" s="708"/>
      <c r="T112" s="708"/>
      <c r="U112" s="708"/>
      <c r="V112" s="708"/>
      <c r="W112" s="708"/>
      <c r="X112" s="708"/>
      <c r="Y112" s="708"/>
      <c r="Z112" s="709"/>
      <c r="AA112" s="720" t="s">
        <v>64</v>
      </c>
      <c r="AB112" s="721"/>
      <c r="AC112" s="721"/>
      <c r="AD112" s="721"/>
      <c r="AE112" s="722"/>
      <c r="AF112" s="723" t="s">
        <v>64</v>
      </c>
      <c r="AG112" s="721"/>
      <c r="AH112" s="721"/>
      <c r="AI112" s="721"/>
      <c r="AJ112" s="722"/>
      <c r="AK112" s="723" t="s">
        <v>64</v>
      </c>
      <c r="AL112" s="721"/>
      <c r="AM112" s="721"/>
      <c r="AN112" s="721"/>
      <c r="AO112" s="722"/>
      <c r="AP112" s="724" t="s">
        <v>64</v>
      </c>
      <c r="AQ112" s="725"/>
      <c r="AR112" s="725"/>
      <c r="AS112" s="725"/>
      <c r="AT112" s="726"/>
      <c r="AU112" s="705"/>
      <c r="AV112" s="706"/>
      <c r="AW112" s="706"/>
      <c r="AX112" s="706"/>
      <c r="AY112" s="706"/>
      <c r="AZ112" s="707" t="s">
        <v>392</v>
      </c>
      <c r="BA112" s="708"/>
      <c r="BB112" s="708"/>
      <c r="BC112" s="708"/>
      <c r="BD112" s="708"/>
      <c r="BE112" s="708"/>
      <c r="BF112" s="708"/>
      <c r="BG112" s="708"/>
      <c r="BH112" s="708"/>
      <c r="BI112" s="708"/>
      <c r="BJ112" s="708"/>
      <c r="BK112" s="708"/>
      <c r="BL112" s="708"/>
      <c r="BM112" s="708"/>
      <c r="BN112" s="708"/>
      <c r="BO112" s="708"/>
      <c r="BP112" s="709"/>
      <c r="BQ112" s="710">
        <v>1293394</v>
      </c>
      <c r="BR112" s="711"/>
      <c r="BS112" s="711"/>
      <c r="BT112" s="711"/>
      <c r="BU112" s="711"/>
      <c r="BV112" s="711">
        <v>1140806</v>
      </c>
      <c r="BW112" s="711"/>
      <c r="BX112" s="711"/>
      <c r="BY112" s="711"/>
      <c r="BZ112" s="711"/>
      <c r="CA112" s="711">
        <v>2179795</v>
      </c>
      <c r="CB112" s="711"/>
      <c r="CC112" s="711"/>
      <c r="CD112" s="711"/>
      <c r="CE112" s="711"/>
      <c r="CF112" s="712">
        <v>93.7</v>
      </c>
      <c r="CG112" s="713"/>
      <c r="CH112" s="713"/>
      <c r="CI112" s="713"/>
      <c r="CJ112" s="713"/>
      <c r="CK112" s="714"/>
      <c r="CL112" s="715"/>
      <c r="CM112" s="707" t="s">
        <v>393</v>
      </c>
      <c r="CN112" s="708"/>
      <c r="CO112" s="708"/>
      <c r="CP112" s="708"/>
      <c r="CQ112" s="708"/>
      <c r="CR112" s="708"/>
      <c r="CS112" s="708"/>
      <c r="CT112" s="708"/>
      <c r="CU112" s="708"/>
      <c r="CV112" s="708"/>
      <c r="CW112" s="708"/>
      <c r="CX112" s="708"/>
      <c r="CY112" s="708"/>
      <c r="CZ112" s="708"/>
      <c r="DA112" s="708"/>
      <c r="DB112" s="708"/>
      <c r="DC112" s="708"/>
      <c r="DD112" s="708"/>
      <c r="DE112" s="708"/>
      <c r="DF112" s="709"/>
      <c r="DG112" s="710" t="s">
        <v>64</v>
      </c>
      <c r="DH112" s="711"/>
      <c r="DI112" s="711"/>
      <c r="DJ112" s="711"/>
      <c r="DK112" s="711"/>
      <c r="DL112" s="711" t="s">
        <v>64</v>
      </c>
      <c r="DM112" s="711"/>
      <c r="DN112" s="711"/>
      <c r="DO112" s="711"/>
      <c r="DP112" s="711"/>
      <c r="DQ112" s="711" t="s">
        <v>64</v>
      </c>
      <c r="DR112" s="711"/>
      <c r="DS112" s="711"/>
      <c r="DT112" s="711"/>
      <c r="DU112" s="711"/>
      <c r="DV112" s="716" t="s">
        <v>64</v>
      </c>
      <c r="DW112" s="716"/>
      <c r="DX112" s="716"/>
      <c r="DY112" s="716"/>
      <c r="DZ112" s="717"/>
    </row>
    <row r="113" spans="1:130" s="468" customFormat="1" ht="26.25" customHeight="1" x14ac:dyDescent="0.15">
      <c r="A113" s="727"/>
      <c r="B113" s="728"/>
      <c r="C113" s="708" t="s">
        <v>394</v>
      </c>
      <c r="D113" s="708"/>
      <c r="E113" s="708"/>
      <c r="F113" s="708"/>
      <c r="G113" s="708"/>
      <c r="H113" s="708"/>
      <c r="I113" s="708"/>
      <c r="J113" s="708"/>
      <c r="K113" s="708"/>
      <c r="L113" s="708"/>
      <c r="M113" s="708"/>
      <c r="N113" s="708"/>
      <c r="O113" s="708"/>
      <c r="P113" s="708"/>
      <c r="Q113" s="708"/>
      <c r="R113" s="708"/>
      <c r="S113" s="708"/>
      <c r="T113" s="708"/>
      <c r="U113" s="708"/>
      <c r="V113" s="708"/>
      <c r="W113" s="708"/>
      <c r="X113" s="708"/>
      <c r="Y113" s="708"/>
      <c r="Z113" s="709"/>
      <c r="AA113" s="698">
        <v>163203</v>
      </c>
      <c r="AB113" s="699"/>
      <c r="AC113" s="699"/>
      <c r="AD113" s="699"/>
      <c r="AE113" s="700"/>
      <c r="AF113" s="701">
        <v>169272</v>
      </c>
      <c r="AG113" s="699"/>
      <c r="AH113" s="699"/>
      <c r="AI113" s="699"/>
      <c r="AJ113" s="700"/>
      <c r="AK113" s="701">
        <v>163090</v>
      </c>
      <c r="AL113" s="699"/>
      <c r="AM113" s="699"/>
      <c r="AN113" s="699"/>
      <c r="AO113" s="700"/>
      <c r="AP113" s="702">
        <v>7</v>
      </c>
      <c r="AQ113" s="703"/>
      <c r="AR113" s="703"/>
      <c r="AS113" s="703"/>
      <c r="AT113" s="704"/>
      <c r="AU113" s="705"/>
      <c r="AV113" s="706"/>
      <c r="AW113" s="706"/>
      <c r="AX113" s="706"/>
      <c r="AY113" s="706"/>
      <c r="AZ113" s="707" t="s">
        <v>395</v>
      </c>
      <c r="BA113" s="708"/>
      <c r="BB113" s="708"/>
      <c r="BC113" s="708"/>
      <c r="BD113" s="708"/>
      <c r="BE113" s="708"/>
      <c r="BF113" s="708"/>
      <c r="BG113" s="708"/>
      <c r="BH113" s="708"/>
      <c r="BI113" s="708"/>
      <c r="BJ113" s="708"/>
      <c r="BK113" s="708"/>
      <c r="BL113" s="708"/>
      <c r="BM113" s="708"/>
      <c r="BN113" s="708"/>
      <c r="BO113" s="708"/>
      <c r="BP113" s="709"/>
      <c r="BQ113" s="710">
        <v>71070</v>
      </c>
      <c r="BR113" s="711"/>
      <c r="BS113" s="711"/>
      <c r="BT113" s="711"/>
      <c r="BU113" s="711"/>
      <c r="BV113" s="711">
        <v>46856</v>
      </c>
      <c r="BW113" s="711"/>
      <c r="BX113" s="711"/>
      <c r="BY113" s="711"/>
      <c r="BZ113" s="711"/>
      <c r="CA113" s="711">
        <v>22575</v>
      </c>
      <c r="CB113" s="711"/>
      <c r="CC113" s="711"/>
      <c r="CD113" s="711"/>
      <c r="CE113" s="711"/>
      <c r="CF113" s="712">
        <v>1</v>
      </c>
      <c r="CG113" s="713"/>
      <c r="CH113" s="713"/>
      <c r="CI113" s="713"/>
      <c r="CJ113" s="713"/>
      <c r="CK113" s="714"/>
      <c r="CL113" s="715"/>
      <c r="CM113" s="707" t="s">
        <v>396</v>
      </c>
      <c r="CN113" s="708"/>
      <c r="CO113" s="708"/>
      <c r="CP113" s="708"/>
      <c r="CQ113" s="708"/>
      <c r="CR113" s="708"/>
      <c r="CS113" s="708"/>
      <c r="CT113" s="708"/>
      <c r="CU113" s="708"/>
      <c r="CV113" s="708"/>
      <c r="CW113" s="708"/>
      <c r="CX113" s="708"/>
      <c r="CY113" s="708"/>
      <c r="CZ113" s="708"/>
      <c r="DA113" s="708"/>
      <c r="DB113" s="708"/>
      <c r="DC113" s="708"/>
      <c r="DD113" s="708"/>
      <c r="DE113" s="708"/>
      <c r="DF113" s="709"/>
      <c r="DG113" s="720">
        <v>13333</v>
      </c>
      <c r="DH113" s="721"/>
      <c r="DI113" s="721"/>
      <c r="DJ113" s="721"/>
      <c r="DK113" s="722"/>
      <c r="DL113" s="723">
        <v>8089</v>
      </c>
      <c r="DM113" s="721"/>
      <c r="DN113" s="721"/>
      <c r="DO113" s="721"/>
      <c r="DP113" s="722"/>
      <c r="DQ113" s="723">
        <v>2745</v>
      </c>
      <c r="DR113" s="721"/>
      <c r="DS113" s="721"/>
      <c r="DT113" s="721"/>
      <c r="DU113" s="722"/>
      <c r="DV113" s="724">
        <v>0.1</v>
      </c>
      <c r="DW113" s="725"/>
      <c r="DX113" s="725"/>
      <c r="DY113" s="725"/>
      <c r="DZ113" s="726"/>
    </row>
    <row r="114" spans="1:130" s="468" customFormat="1" ht="26.25" customHeight="1" x14ac:dyDescent="0.15">
      <c r="A114" s="727"/>
      <c r="B114" s="728"/>
      <c r="C114" s="708" t="s">
        <v>397</v>
      </c>
      <c r="D114" s="708"/>
      <c r="E114" s="708"/>
      <c r="F114" s="708"/>
      <c r="G114" s="708"/>
      <c r="H114" s="708"/>
      <c r="I114" s="708"/>
      <c r="J114" s="708"/>
      <c r="K114" s="708"/>
      <c r="L114" s="708"/>
      <c r="M114" s="708"/>
      <c r="N114" s="708"/>
      <c r="O114" s="708"/>
      <c r="P114" s="708"/>
      <c r="Q114" s="708"/>
      <c r="R114" s="708"/>
      <c r="S114" s="708"/>
      <c r="T114" s="708"/>
      <c r="U114" s="708"/>
      <c r="V114" s="708"/>
      <c r="W114" s="708"/>
      <c r="X114" s="708"/>
      <c r="Y114" s="708"/>
      <c r="Z114" s="709"/>
      <c r="AA114" s="720">
        <v>24380</v>
      </c>
      <c r="AB114" s="721"/>
      <c r="AC114" s="721"/>
      <c r="AD114" s="721"/>
      <c r="AE114" s="722"/>
      <c r="AF114" s="723">
        <v>24383</v>
      </c>
      <c r="AG114" s="721"/>
      <c r="AH114" s="721"/>
      <c r="AI114" s="721"/>
      <c r="AJ114" s="722"/>
      <c r="AK114" s="723">
        <v>24395</v>
      </c>
      <c r="AL114" s="721"/>
      <c r="AM114" s="721"/>
      <c r="AN114" s="721"/>
      <c r="AO114" s="722"/>
      <c r="AP114" s="724">
        <v>1</v>
      </c>
      <c r="AQ114" s="725"/>
      <c r="AR114" s="725"/>
      <c r="AS114" s="725"/>
      <c r="AT114" s="726"/>
      <c r="AU114" s="705"/>
      <c r="AV114" s="706"/>
      <c r="AW114" s="706"/>
      <c r="AX114" s="706"/>
      <c r="AY114" s="706"/>
      <c r="AZ114" s="707" t="s">
        <v>398</v>
      </c>
      <c r="BA114" s="708"/>
      <c r="BB114" s="708"/>
      <c r="BC114" s="708"/>
      <c r="BD114" s="708"/>
      <c r="BE114" s="708"/>
      <c r="BF114" s="708"/>
      <c r="BG114" s="708"/>
      <c r="BH114" s="708"/>
      <c r="BI114" s="708"/>
      <c r="BJ114" s="708"/>
      <c r="BK114" s="708"/>
      <c r="BL114" s="708"/>
      <c r="BM114" s="708"/>
      <c r="BN114" s="708"/>
      <c r="BO114" s="708"/>
      <c r="BP114" s="709"/>
      <c r="BQ114" s="710">
        <v>90120</v>
      </c>
      <c r="BR114" s="711"/>
      <c r="BS114" s="711"/>
      <c r="BT114" s="711"/>
      <c r="BU114" s="711"/>
      <c r="BV114" s="711">
        <v>70762</v>
      </c>
      <c r="BW114" s="711"/>
      <c r="BX114" s="711"/>
      <c r="BY114" s="711"/>
      <c r="BZ114" s="711"/>
      <c r="CA114" s="711">
        <v>68057</v>
      </c>
      <c r="CB114" s="711"/>
      <c r="CC114" s="711"/>
      <c r="CD114" s="711"/>
      <c r="CE114" s="711"/>
      <c r="CF114" s="712">
        <v>2.9</v>
      </c>
      <c r="CG114" s="713"/>
      <c r="CH114" s="713"/>
      <c r="CI114" s="713"/>
      <c r="CJ114" s="713"/>
      <c r="CK114" s="714"/>
      <c r="CL114" s="715"/>
      <c r="CM114" s="707" t="s">
        <v>399</v>
      </c>
      <c r="CN114" s="708"/>
      <c r="CO114" s="708"/>
      <c r="CP114" s="708"/>
      <c r="CQ114" s="708"/>
      <c r="CR114" s="708"/>
      <c r="CS114" s="708"/>
      <c r="CT114" s="708"/>
      <c r="CU114" s="708"/>
      <c r="CV114" s="708"/>
      <c r="CW114" s="708"/>
      <c r="CX114" s="708"/>
      <c r="CY114" s="708"/>
      <c r="CZ114" s="708"/>
      <c r="DA114" s="708"/>
      <c r="DB114" s="708"/>
      <c r="DC114" s="708"/>
      <c r="DD114" s="708"/>
      <c r="DE114" s="708"/>
      <c r="DF114" s="709"/>
      <c r="DG114" s="720" t="s">
        <v>64</v>
      </c>
      <c r="DH114" s="721"/>
      <c r="DI114" s="721"/>
      <c r="DJ114" s="721"/>
      <c r="DK114" s="722"/>
      <c r="DL114" s="723" t="s">
        <v>64</v>
      </c>
      <c r="DM114" s="721"/>
      <c r="DN114" s="721"/>
      <c r="DO114" s="721"/>
      <c r="DP114" s="722"/>
      <c r="DQ114" s="723" t="s">
        <v>64</v>
      </c>
      <c r="DR114" s="721"/>
      <c r="DS114" s="721"/>
      <c r="DT114" s="721"/>
      <c r="DU114" s="722"/>
      <c r="DV114" s="724" t="s">
        <v>64</v>
      </c>
      <c r="DW114" s="725"/>
      <c r="DX114" s="725"/>
      <c r="DY114" s="725"/>
      <c r="DZ114" s="726"/>
    </row>
    <row r="115" spans="1:130" s="468" customFormat="1" ht="26.25" customHeight="1" x14ac:dyDescent="0.15">
      <c r="A115" s="727"/>
      <c r="B115" s="728"/>
      <c r="C115" s="708" t="s">
        <v>400</v>
      </c>
      <c r="D115" s="708"/>
      <c r="E115" s="708"/>
      <c r="F115" s="708"/>
      <c r="G115" s="708"/>
      <c r="H115" s="708"/>
      <c r="I115" s="708"/>
      <c r="J115" s="708"/>
      <c r="K115" s="708"/>
      <c r="L115" s="708"/>
      <c r="M115" s="708"/>
      <c r="N115" s="708"/>
      <c r="O115" s="708"/>
      <c r="P115" s="708"/>
      <c r="Q115" s="708"/>
      <c r="R115" s="708"/>
      <c r="S115" s="708"/>
      <c r="T115" s="708"/>
      <c r="U115" s="708"/>
      <c r="V115" s="708"/>
      <c r="W115" s="708"/>
      <c r="X115" s="708"/>
      <c r="Y115" s="708"/>
      <c r="Z115" s="709"/>
      <c r="AA115" s="698">
        <v>5479</v>
      </c>
      <c r="AB115" s="699"/>
      <c r="AC115" s="699"/>
      <c r="AD115" s="699"/>
      <c r="AE115" s="700"/>
      <c r="AF115" s="701">
        <v>5479</v>
      </c>
      <c r="AG115" s="699"/>
      <c r="AH115" s="699"/>
      <c r="AI115" s="699"/>
      <c r="AJ115" s="700"/>
      <c r="AK115" s="701">
        <v>5479</v>
      </c>
      <c r="AL115" s="699"/>
      <c r="AM115" s="699"/>
      <c r="AN115" s="699"/>
      <c r="AO115" s="700"/>
      <c r="AP115" s="702">
        <v>0.2</v>
      </c>
      <c r="AQ115" s="703"/>
      <c r="AR115" s="703"/>
      <c r="AS115" s="703"/>
      <c r="AT115" s="704"/>
      <c r="AU115" s="705"/>
      <c r="AV115" s="706"/>
      <c r="AW115" s="706"/>
      <c r="AX115" s="706"/>
      <c r="AY115" s="706"/>
      <c r="AZ115" s="707" t="s">
        <v>401</v>
      </c>
      <c r="BA115" s="708"/>
      <c r="BB115" s="708"/>
      <c r="BC115" s="708"/>
      <c r="BD115" s="708"/>
      <c r="BE115" s="708"/>
      <c r="BF115" s="708"/>
      <c r="BG115" s="708"/>
      <c r="BH115" s="708"/>
      <c r="BI115" s="708"/>
      <c r="BJ115" s="708"/>
      <c r="BK115" s="708"/>
      <c r="BL115" s="708"/>
      <c r="BM115" s="708"/>
      <c r="BN115" s="708"/>
      <c r="BO115" s="708"/>
      <c r="BP115" s="709"/>
      <c r="BQ115" s="710" t="s">
        <v>64</v>
      </c>
      <c r="BR115" s="711"/>
      <c r="BS115" s="711"/>
      <c r="BT115" s="711"/>
      <c r="BU115" s="711"/>
      <c r="BV115" s="711" t="s">
        <v>64</v>
      </c>
      <c r="BW115" s="711"/>
      <c r="BX115" s="711"/>
      <c r="BY115" s="711"/>
      <c r="BZ115" s="711"/>
      <c r="CA115" s="711" t="s">
        <v>64</v>
      </c>
      <c r="CB115" s="711"/>
      <c r="CC115" s="711"/>
      <c r="CD115" s="711"/>
      <c r="CE115" s="711"/>
      <c r="CF115" s="712" t="s">
        <v>64</v>
      </c>
      <c r="CG115" s="713"/>
      <c r="CH115" s="713"/>
      <c r="CI115" s="713"/>
      <c r="CJ115" s="713"/>
      <c r="CK115" s="714"/>
      <c r="CL115" s="715"/>
      <c r="CM115" s="707" t="s">
        <v>402</v>
      </c>
      <c r="CN115" s="708"/>
      <c r="CO115" s="708"/>
      <c r="CP115" s="708"/>
      <c r="CQ115" s="708"/>
      <c r="CR115" s="708"/>
      <c r="CS115" s="708"/>
      <c r="CT115" s="708"/>
      <c r="CU115" s="708"/>
      <c r="CV115" s="708"/>
      <c r="CW115" s="708"/>
      <c r="CX115" s="708"/>
      <c r="CY115" s="708"/>
      <c r="CZ115" s="708"/>
      <c r="DA115" s="708"/>
      <c r="DB115" s="708"/>
      <c r="DC115" s="708"/>
      <c r="DD115" s="708"/>
      <c r="DE115" s="708"/>
      <c r="DF115" s="709"/>
      <c r="DG115" s="720" t="s">
        <v>64</v>
      </c>
      <c r="DH115" s="721"/>
      <c r="DI115" s="721"/>
      <c r="DJ115" s="721"/>
      <c r="DK115" s="722"/>
      <c r="DL115" s="723" t="s">
        <v>64</v>
      </c>
      <c r="DM115" s="721"/>
      <c r="DN115" s="721"/>
      <c r="DO115" s="721"/>
      <c r="DP115" s="722"/>
      <c r="DQ115" s="723" t="s">
        <v>64</v>
      </c>
      <c r="DR115" s="721"/>
      <c r="DS115" s="721"/>
      <c r="DT115" s="721"/>
      <c r="DU115" s="722"/>
      <c r="DV115" s="724" t="s">
        <v>64</v>
      </c>
      <c r="DW115" s="725"/>
      <c r="DX115" s="725"/>
      <c r="DY115" s="725"/>
      <c r="DZ115" s="726"/>
    </row>
    <row r="116" spans="1:130" s="468" customFormat="1" ht="26.25" customHeight="1" x14ac:dyDescent="0.15">
      <c r="A116" s="729"/>
      <c r="B116" s="730"/>
      <c r="C116" s="731" t="s">
        <v>403</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2"/>
      <c r="AA116" s="720">
        <v>277</v>
      </c>
      <c r="AB116" s="721"/>
      <c r="AC116" s="721"/>
      <c r="AD116" s="721"/>
      <c r="AE116" s="722"/>
      <c r="AF116" s="723">
        <v>1049</v>
      </c>
      <c r="AG116" s="721"/>
      <c r="AH116" s="721"/>
      <c r="AI116" s="721"/>
      <c r="AJ116" s="722"/>
      <c r="AK116" s="723" t="s">
        <v>64</v>
      </c>
      <c r="AL116" s="721"/>
      <c r="AM116" s="721"/>
      <c r="AN116" s="721"/>
      <c r="AO116" s="722"/>
      <c r="AP116" s="724" t="s">
        <v>64</v>
      </c>
      <c r="AQ116" s="725"/>
      <c r="AR116" s="725"/>
      <c r="AS116" s="725"/>
      <c r="AT116" s="726"/>
      <c r="AU116" s="705"/>
      <c r="AV116" s="706"/>
      <c r="AW116" s="706"/>
      <c r="AX116" s="706"/>
      <c r="AY116" s="706"/>
      <c r="AZ116" s="733" t="s">
        <v>404</v>
      </c>
      <c r="BA116" s="734"/>
      <c r="BB116" s="734"/>
      <c r="BC116" s="734"/>
      <c r="BD116" s="734"/>
      <c r="BE116" s="734"/>
      <c r="BF116" s="734"/>
      <c r="BG116" s="734"/>
      <c r="BH116" s="734"/>
      <c r="BI116" s="734"/>
      <c r="BJ116" s="734"/>
      <c r="BK116" s="734"/>
      <c r="BL116" s="734"/>
      <c r="BM116" s="734"/>
      <c r="BN116" s="734"/>
      <c r="BO116" s="734"/>
      <c r="BP116" s="735"/>
      <c r="BQ116" s="710" t="s">
        <v>64</v>
      </c>
      <c r="BR116" s="711"/>
      <c r="BS116" s="711"/>
      <c r="BT116" s="711"/>
      <c r="BU116" s="711"/>
      <c r="BV116" s="711" t="s">
        <v>64</v>
      </c>
      <c r="BW116" s="711"/>
      <c r="BX116" s="711"/>
      <c r="BY116" s="711"/>
      <c r="BZ116" s="711"/>
      <c r="CA116" s="711" t="s">
        <v>64</v>
      </c>
      <c r="CB116" s="711"/>
      <c r="CC116" s="711"/>
      <c r="CD116" s="711"/>
      <c r="CE116" s="711"/>
      <c r="CF116" s="712" t="s">
        <v>64</v>
      </c>
      <c r="CG116" s="713"/>
      <c r="CH116" s="713"/>
      <c r="CI116" s="713"/>
      <c r="CJ116" s="713"/>
      <c r="CK116" s="714"/>
      <c r="CL116" s="715"/>
      <c r="CM116" s="707" t="s">
        <v>405</v>
      </c>
      <c r="CN116" s="708"/>
      <c r="CO116" s="708"/>
      <c r="CP116" s="708"/>
      <c r="CQ116" s="708"/>
      <c r="CR116" s="708"/>
      <c r="CS116" s="708"/>
      <c r="CT116" s="708"/>
      <c r="CU116" s="708"/>
      <c r="CV116" s="708"/>
      <c r="CW116" s="708"/>
      <c r="CX116" s="708"/>
      <c r="CY116" s="708"/>
      <c r="CZ116" s="708"/>
      <c r="DA116" s="708"/>
      <c r="DB116" s="708"/>
      <c r="DC116" s="708"/>
      <c r="DD116" s="708"/>
      <c r="DE116" s="708"/>
      <c r="DF116" s="709"/>
      <c r="DG116" s="720" t="s">
        <v>64</v>
      </c>
      <c r="DH116" s="721"/>
      <c r="DI116" s="721"/>
      <c r="DJ116" s="721"/>
      <c r="DK116" s="722"/>
      <c r="DL116" s="723" t="s">
        <v>64</v>
      </c>
      <c r="DM116" s="721"/>
      <c r="DN116" s="721"/>
      <c r="DO116" s="721"/>
      <c r="DP116" s="722"/>
      <c r="DQ116" s="723" t="s">
        <v>64</v>
      </c>
      <c r="DR116" s="721"/>
      <c r="DS116" s="721"/>
      <c r="DT116" s="721"/>
      <c r="DU116" s="722"/>
      <c r="DV116" s="724" t="s">
        <v>64</v>
      </c>
      <c r="DW116" s="725"/>
      <c r="DX116" s="725"/>
      <c r="DY116" s="725"/>
      <c r="DZ116" s="726"/>
    </row>
    <row r="117" spans="1:130" s="468" customFormat="1" ht="26.25" customHeight="1" x14ac:dyDescent="0.15">
      <c r="A117" s="668" t="s">
        <v>120</v>
      </c>
      <c r="B117" s="669"/>
      <c r="C117" s="669"/>
      <c r="D117" s="669"/>
      <c r="E117" s="669"/>
      <c r="F117" s="669"/>
      <c r="G117" s="669"/>
      <c r="H117" s="669"/>
      <c r="I117" s="669"/>
      <c r="J117" s="669"/>
      <c r="K117" s="669"/>
      <c r="L117" s="669"/>
      <c r="M117" s="669"/>
      <c r="N117" s="669"/>
      <c r="O117" s="669"/>
      <c r="P117" s="669"/>
      <c r="Q117" s="669"/>
      <c r="R117" s="669"/>
      <c r="S117" s="669"/>
      <c r="T117" s="669"/>
      <c r="U117" s="669"/>
      <c r="V117" s="669"/>
      <c r="W117" s="669"/>
      <c r="X117" s="669"/>
      <c r="Y117" s="736" t="s">
        <v>406</v>
      </c>
      <c r="Z117" s="670"/>
      <c r="AA117" s="737">
        <v>854562</v>
      </c>
      <c r="AB117" s="738"/>
      <c r="AC117" s="738"/>
      <c r="AD117" s="738"/>
      <c r="AE117" s="739"/>
      <c r="AF117" s="740">
        <v>918492</v>
      </c>
      <c r="AG117" s="738"/>
      <c r="AH117" s="738"/>
      <c r="AI117" s="738"/>
      <c r="AJ117" s="739"/>
      <c r="AK117" s="740">
        <v>937540</v>
      </c>
      <c r="AL117" s="738"/>
      <c r="AM117" s="738"/>
      <c r="AN117" s="738"/>
      <c r="AO117" s="739"/>
      <c r="AP117" s="741"/>
      <c r="AQ117" s="742"/>
      <c r="AR117" s="742"/>
      <c r="AS117" s="742"/>
      <c r="AT117" s="743"/>
      <c r="AU117" s="705"/>
      <c r="AV117" s="706"/>
      <c r="AW117" s="706"/>
      <c r="AX117" s="706"/>
      <c r="AY117" s="706"/>
      <c r="AZ117" s="744" t="s">
        <v>407</v>
      </c>
      <c r="BA117" s="745"/>
      <c r="BB117" s="745"/>
      <c r="BC117" s="745"/>
      <c r="BD117" s="745"/>
      <c r="BE117" s="745"/>
      <c r="BF117" s="745"/>
      <c r="BG117" s="745"/>
      <c r="BH117" s="745"/>
      <c r="BI117" s="745"/>
      <c r="BJ117" s="745"/>
      <c r="BK117" s="745"/>
      <c r="BL117" s="745"/>
      <c r="BM117" s="745"/>
      <c r="BN117" s="745"/>
      <c r="BO117" s="745"/>
      <c r="BP117" s="746"/>
      <c r="BQ117" s="710" t="s">
        <v>64</v>
      </c>
      <c r="BR117" s="711"/>
      <c r="BS117" s="711"/>
      <c r="BT117" s="711"/>
      <c r="BU117" s="711"/>
      <c r="BV117" s="711" t="s">
        <v>64</v>
      </c>
      <c r="BW117" s="711"/>
      <c r="BX117" s="711"/>
      <c r="BY117" s="711"/>
      <c r="BZ117" s="711"/>
      <c r="CA117" s="711" t="s">
        <v>64</v>
      </c>
      <c r="CB117" s="711"/>
      <c r="CC117" s="711"/>
      <c r="CD117" s="711"/>
      <c r="CE117" s="711"/>
      <c r="CF117" s="712" t="s">
        <v>64</v>
      </c>
      <c r="CG117" s="713"/>
      <c r="CH117" s="713"/>
      <c r="CI117" s="713"/>
      <c r="CJ117" s="713"/>
      <c r="CK117" s="714"/>
      <c r="CL117" s="715"/>
      <c r="CM117" s="707" t="s">
        <v>408</v>
      </c>
      <c r="CN117" s="708"/>
      <c r="CO117" s="708"/>
      <c r="CP117" s="708"/>
      <c r="CQ117" s="708"/>
      <c r="CR117" s="708"/>
      <c r="CS117" s="708"/>
      <c r="CT117" s="708"/>
      <c r="CU117" s="708"/>
      <c r="CV117" s="708"/>
      <c r="CW117" s="708"/>
      <c r="CX117" s="708"/>
      <c r="CY117" s="708"/>
      <c r="CZ117" s="708"/>
      <c r="DA117" s="708"/>
      <c r="DB117" s="708"/>
      <c r="DC117" s="708"/>
      <c r="DD117" s="708"/>
      <c r="DE117" s="708"/>
      <c r="DF117" s="709"/>
      <c r="DG117" s="720" t="s">
        <v>64</v>
      </c>
      <c r="DH117" s="721"/>
      <c r="DI117" s="721"/>
      <c r="DJ117" s="721"/>
      <c r="DK117" s="722"/>
      <c r="DL117" s="723" t="s">
        <v>64</v>
      </c>
      <c r="DM117" s="721"/>
      <c r="DN117" s="721"/>
      <c r="DO117" s="721"/>
      <c r="DP117" s="722"/>
      <c r="DQ117" s="723" t="s">
        <v>64</v>
      </c>
      <c r="DR117" s="721"/>
      <c r="DS117" s="721"/>
      <c r="DT117" s="721"/>
      <c r="DU117" s="722"/>
      <c r="DV117" s="724" t="s">
        <v>64</v>
      </c>
      <c r="DW117" s="725"/>
      <c r="DX117" s="725"/>
      <c r="DY117" s="725"/>
      <c r="DZ117" s="726"/>
    </row>
    <row r="118" spans="1:130" s="468" customFormat="1" ht="26.25" customHeight="1" x14ac:dyDescent="0.15">
      <c r="A118" s="668" t="s">
        <v>381</v>
      </c>
      <c r="B118" s="669"/>
      <c r="C118" s="669"/>
      <c r="D118" s="669"/>
      <c r="E118" s="669"/>
      <c r="F118" s="669"/>
      <c r="G118" s="669"/>
      <c r="H118" s="669"/>
      <c r="I118" s="669"/>
      <c r="J118" s="669"/>
      <c r="K118" s="669"/>
      <c r="L118" s="669"/>
      <c r="M118" s="669"/>
      <c r="N118" s="669"/>
      <c r="O118" s="669"/>
      <c r="P118" s="669"/>
      <c r="Q118" s="669"/>
      <c r="R118" s="669"/>
      <c r="S118" s="669"/>
      <c r="T118" s="669"/>
      <c r="U118" s="669"/>
      <c r="V118" s="669"/>
      <c r="W118" s="669"/>
      <c r="X118" s="669"/>
      <c r="Y118" s="669"/>
      <c r="Z118" s="670"/>
      <c r="AA118" s="671" t="s">
        <v>378</v>
      </c>
      <c r="AB118" s="669"/>
      <c r="AC118" s="669"/>
      <c r="AD118" s="669"/>
      <c r="AE118" s="670"/>
      <c r="AF118" s="671" t="s">
        <v>379</v>
      </c>
      <c r="AG118" s="669"/>
      <c r="AH118" s="669"/>
      <c r="AI118" s="669"/>
      <c r="AJ118" s="670"/>
      <c r="AK118" s="671" t="s">
        <v>239</v>
      </c>
      <c r="AL118" s="669"/>
      <c r="AM118" s="669"/>
      <c r="AN118" s="669"/>
      <c r="AO118" s="670"/>
      <c r="AP118" s="747" t="s">
        <v>380</v>
      </c>
      <c r="AQ118" s="748"/>
      <c r="AR118" s="748"/>
      <c r="AS118" s="748"/>
      <c r="AT118" s="749"/>
      <c r="AU118" s="705"/>
      <c r="AV118" s="706"/>
      <c r="AW118" s="706"/>
      <c r="AX118" s="706"/>
      <c r="AY118" s="706"/>
      <c r="AZ118" s="750" t="s">
        <v>409</v>
      </c>
      <c r="BA118" s="731"/>
      <c r="BB118" s="731"/>
      <c r="BC118" s="731"/>
      <c r="BD118" s="731"/>
      <c r="BE118" s="731"/>
      <c r="BF118" s="731"/>
      <c r="BG118" s="731"/>
      <c r="BH118" s="731"/>
      <c r="BI118" s="731"/>
      <c r="BJ118" s="731"/>
      <c r="BK118" s="731"/>
      <c r="BL118" s="731"/>
      <c r="BM118" s="731"/>
      <c r="BN118" s="731"/>
      <c r="BO118" s="731"/>
      <c r="BP118" s="732"/>
      <c r="BQ118" s="751" t="s">
        <v>64</v>
      </c>
      <c r="BR118" s="752"/>
      <c r="BS118" s="752"/>
      <c r="BT118" s="752"/>
      <c r="BU118" s="752"/>
      <c r="BV118" s="752" t="s">
        <v>64</v>
      </c>
      <c r="BW118" s="752"/>
      <c r="BX118" s="752"/>
      <c r="BY118" s="752"/>
      <c r="BZ118" s="752"/>
      <c r="CA118" s="752" t="s">
        <v>64</v>
      </c>
      <c r="CB118" s="752"/>
      <c r="CC118" s="752"/>
      <c r="CD118" s="752"/>
      <c r="CE118" s="752"/>
      <c r="CF118" s="712" t="s">
        <v>64</v>
      </c>
      <c r="CG118" s="713"/>
      <c r="CH118" s="713"/>
      <c r="CI118" s="713"/>
      <c r="CJ118" s="713"/>
      <c r="CK118" s="714"/>
      <c r="CL118" s="715"/>
      <c r="CM118" s="707" t="s">
        <v>410</v>
      </c>
      <c r="CN118" s="708"/>
      <c r="CO118" s="708"/>
      <c r="CP118" s="708"/>
      <c r="CQ118" s="708"/>
      <c r="CR118" s="708"/>
      <c r="CS118" s="708"/>
      <c r="CT118" s="708"/>
      <c r="CU118" s="708"/>
      <c r="CV118" s="708"/>
      <c r="CW118" s="708"/>
      <c r="CX118" s="708"/>
      <c r="CY118" s="708"/>
      <c r="CZ118" s="708"/>
      <c r="DA118" s="708"/>
      <c r="DB118" s="708"/>
      <c r="DC118" s="708"/>
      <c r="DD118" s="708"/>
      <c r="DE118" s="708"/>
      <c r="DF118" s="709"/>
      <c r="DG118" s="720" t="s">
        <v>64</v>
      </c>
      <c r="DH118" s="721"/>
      <c r="DI118" s="721"/>
      <c r="DJ118" s="721"/>
      <c r="DK118" s="722"/>
      <c r="DL118" s="723" t="s">
        <v>64</v>
      </c>
      <c r="DM118" s="721"/>
      <c r="DN118" s="721"/>
      <c r="DO118" s="721"/>
      <c r="DP118" s="722"/>
      <c r="DQ118" s="723" t="s">
        <v>64</v>
      </c>
      <c r="DR118" s="721"/>
      <c r="DS118" s="721"/>
      <c r="DT118" s="721"/>
      <c r="DU118" s="722"/>
      <c r="DV118" s="724" t="s">
        <v>64</v>
      </c>
      <c r="DW118" s="725"/>
      <c r="DX118" s="725"/>
      <c r="DY118" s="725"/>
      <c r="DZ118" s="726"/>
    </row>
    <row r="119" spans="1:130" s="468" customFormat="1" ht="26.25" customHeight="1" x14ac:dyDescent="0.15">
      <c r="A119" s="753" t="s">
        <v>385</v>
      </c>
      <c r="B119" s="692"/>
      <c r="C119" s="686" t="s">
        <v>386</v>
      </c>
      <c r="D119" s="675"/>
      <c r="E119" s="675"/>
      <c r="F119" s="675"/>
      <c r="G119" s="675"/>
      <c r="H119" s="675"/>
      <c r="I119" s="675"/>
      <c r="J119" s="675"/>
      <c r="K119" s="675"/>
      <c r="L119" s="675"/>
      <c r="M119" s="675"/>
      <c r="N119" s="675"/>
      <c r="O119" s="675"/>
      <c r="P119" s="675"/>
      <c r="Q119" s="675"/>
      <c r="R119" s="675"/>
      <c r="S119" s="675"/>
      <c r="T119" s="675"/>
      <c r="U119" s="675"/>
      <c r="V119" s="675"/>
      <c r="W119" s="675"/>
      <c r="X119" s="675"/>
      <c r="Y119" s="675"/>
      <c r="Z119" s="676"/>
      <c r="AA119" s="677" t="s">
        <v>64</v>
      </c>
      <c r="AB119" s="678"/>
      <c r="AC119" s="678"/>
      <c r="AD119" s="678"/>
      <c r="AE119" s="679"/>
      <c r="AF119" s="680" t="s">
        <v>64</v>
      </c>
      <c r="AG119" s="678"/>
      <c r="AH119" s="678"/>
      <c r="AI119" s="678"/>
      <c r="AJ119" s="679"/>
      <c r="AK119" s="680" t="s">
        <v>64</v>
      </c>
      <c r="AL119" s="678"/>
      <c r="AM119" s="678"/>
      <c r="AN119" s="678"/>
      <c r="AO119" s="679"/>
      <c r="AP119" s="681" t="s">
        <v>64</v>
      </c>
      <c r="AQ119" s="682"/>
      <c r="AR119" s="682"/>
      <c r="AS119" s="682"/>
      <c r="AT119" s="683"/>
      <c r="AU119" s="754"/>
      <c r="AV119" s="755"/>
      <c r="AW119" s="755"/>
      <c r="AX119" s="755"/>
      <c r="AY119" s="755"/>
      <c r="AZ119" s="756" t="s">
        <v>120</v>
      </c>
      <c r="BA119" s="756"/>
      <c r="BB119" s="756"/>
      <c r="BC119" s="756"/>
      <c r="BD119" s="756"/>
      <c r="BE119" s="756"/>
      <c r="BF119" s="756"/>
      <c r="BG119" s="756"/>
      <c r="BH119" s="756"/>
      <c r="BI119" s="756"/>
      <c r="BJ119" s="756"/>
      <c r="BK119" s="756"/>
      <c r="BL119" s="756"/>
      <c r="BM119" s="756"/>
      <c r="BN119" s="756"/>
      <c r="BO119" s="736" t="s">
        <v>411</v>
      </c>
      <c r="BP119" s="757"/>
      <c r="BQ119" s="751">
        <v>9450723</v>
      </c>
      <c r="BR119" s="752"/>
      <c r="BS119" s="752"/>
      <c r="BT119" s="752"/>
      <c r="BU119" s="752"/>
      <c r="BV119" s="752">
        <v>9464134</v>
      </c>
      <c r="BW119" s="752"/>
      <c r="BX119" s="752"/>
      <c r="BY119" s="752"/>
      <c r="BZ119" s="752"/>
      <c r="CA119" s="752">
        <v>10337818</v>
      </c>
      <c r="CB119" s="752"/>
      <c r="CC119" s="752"/>
      <c r="CD119" s="752"/>
      <c r="CE119" s="752"/>
      <c r="CF119" s="758"/>
      <c r="CG119" s="759"/>
      <c r="CH119" s="759"/>
      <c r="CI119" s="759"/>
      <c r="CJ119" s="760"/>
      <c r="CK119" s="761"/>
      <c r="CL119" s="762"/>
      <c r="CM119" s="750" t="s">
        <v>412</v>
      </c>
      <c r="CN119" s="731"/>
      <c r="CO119" s="731"/>
      <c r="CP119" s="731"/>
      <c r="CQ119" s="731"/>
      <c r="CR119" s="731"/>
      <c r="CS119" s="731"/>
      <c r="CT119" s="731"/>
      <c r="CU119" s="731"/>
      <c r="CV119" s="731"/>
      <c r="CW119" s="731"/>
      <c r="CX119" s="731"/>
      <c r="CY119" s="731"/>
      <c r="CZ119" s="731"/>
      <c r="DA119" s="731"/>
      <c r="DB119" s="731"/>
      <c r="DC119" s="731"/>
      <c r="DD119" s="731"/>
      <c r="DE119" s="731"/>
      <c r="DF119" s="732"/>
      <c r="DG119" s="763" t="s">
        <v>64</v>
      </c>
      <c r="DH119" s="764"/>
      <c r="DI119" s="764"/>
      <c r="DJ119" s="764"/>
      <c r="DK119" s="765"/>
      <c r="DL119" s="766" t="s">
        <v>64</v>
      </c>
      <c r="DM119" s="764"/>
      <c r="DN119" s="764"/>
      <c r="DO119" s="764"/>
      <c r="DP119" s="765"/>
      <c r="DQ119" s="766" t="s">
        <v>64</v>
      </c>
      <c r="DR119" s="764"/>
      <c r="DS119" s="764"/>
      <c r="DT119" s="764"/>
      <c r="DU119" s="765"/>
      <c r="DV119" s="767" t="s">
        <v>64</v>
      </c>
      <c r="DW119" s="768"/>
      <c r="DX119" s="768"/>
      <c r="DY119" s="768"/>
      <c r="DZ119" s="769"/>
    </row>
    <row r="120" spans="1:130" s="468" customFormat="1" ht="26.25" customHeight="1" x14ac:dyDescent="0.15">
      <c r="A120" s="770"/>
      <c r="B120" s="715"/>
      <c r="C120" s="707" t="s">
        <v>389</v>
      </c>
      <c r="D120" s="708"/>
      <c r="E120" s="708"/>
      <c r="F120" s="708"/>
      <c r="G120" s="708"/>
      <c r="H120" s="708"/>
      <c r="I120" s="708"/>
      <c r="J120" s="708"/>
      <c r="K120" s="708"/>
      <c r="L120" s="708"/>
      <c r="M120" s="708"/>
      <c r="N120" s="708"/>
      <c r="O120" s="708"/>
      <c r="P120" s="708"/>
      <c r="Q120" s="708"/>
      <c r="R120" s="708"/>
      <c r="S120" s="708"/>
      <c r="T120" s="708"/>
      <c r="U120" s="708"/>
      <c r="V120" s="708"/>
      <c r="W120" s="708"/>
      <c r="X120" s="708"/>
      <c r="Y120" s="708"/>
      <c r="Z120" s="709"/>
      <c r="AA120" s="720" t="s">
        <v>64</v>
      </c>
      <c r="AB120" s="721"/>
      <c r="AC120" s="721"/>
      <c r="AD120" s="721"/>
      <c r="AE120" s="722"/>
      <c r="AF120" s="723" t="s">
        <v>64</v>
      </c>
      <c r="AG120" s="721"/>
      <c r="AH120" s="721"/>
      <c r="AI120" s="721"/>
      <c r="AJ120" s="722"/>
      <c r="AK120" s="723" t="s">
        <v>64</v>
      </c>
      <c r="AL120" s="721"/>
      <c r="AM120" s="721"/>
      <c r="AN120" s="721"/>
      <c r="AO120" s="722"/>
      <c r="AP120" s="724" t="s">
        <v>64</v>
      </c>
      <c r="AQ120" s="725"/>
      <c r="AR120" s="725"/>
      <c r="AS120" s="725"/>
      <c r="AT120" s="726"/>
      <c r="AU120" s="771" t="s">
        <v>413</v>
      </c>
      <c r="AV120" s="772"/>
      <c r="AW120" s="772"/>
      <c r="AX120" s="772"/>
      <c r="AY120" s="773"/>
      <c r="AZ120" s="686" t="s">
        <v>414</v>
      </c>
      <c r="BA120" s="675"/>
      <c r="BB120" s="675"/>
      <c r="BC120" s="675"/>
      <c r="BD120" s="675"/>
      <c r="BE120" s="675"/>
      <c r="BF120" s="675"/>
      <c r="BG120" s="675"/>
      <c r="BH120" s="675"/>
      <c r="BI120" s="675"/>
      <c r="BJ120" s="675"/>
      <c r="BK120" s="675"/>
      <c r="BL120" s="675"/>
      <c r="BM120" s="675"/>
      <c r="BN120" s="675"/>
      <c r="BO120" s="675"/>
      <c r="BP120" s="676"/>
      <c r="BQ120" s="687">
        <v>9246402</v>
      </c>
      <c r="BR120" s="688"/>
      <c r="BS120" s="688"/>
      <c r="BT120" s="688"/>
      <c r="BU120" s="688"/>
      <c r="BV120" s="688">
        <v>8875752</v>
      </c>
      <c r="BW120" s="688"/>
      <c r="BX120" s="688"/>
      <c r="BY120" s="688"/>
      <c r="BZ120" s="688"/>
      <c r="CA120" s="688">
        <v>8495263</v>
      </c>
      <c r="CB120" s="688"/>
      <c r="CC120" s="688"/>
      <c r="CD120" s="688"/>
      <c r="CE120" s="688"/>
      <c r="CF120" s="689">
        <v>365.3</v>
      </c>
      <c r="CG120" s="690"/>
      <c r="CH120" s="690"/>
      <c r="CI120" s="690"/>
      <c r="CJ120" s="690"/>
      <c r="CK120" s="774" t="s">
        <v>415</v>
      </c>
      <c r="CL120" s="775"/>
      <c r="CM120" s="775"/>
      <c r="CN120" s="775"/>
      <c r="CO120" s="776"/>
      <c r="CP120" s="777" t="s">
        <v>349</v>
      </c>
      <c r="CQ120" s="778"/>
      <c r="CR120" s="778"/>
      <c r="CS120" s="778"/>
      <c r="CT120" s="778"/>
      <c r="CU120" s="778"/>
      <c r="CV120" s="778"/>
      <c r="CW120" s="778"/>
      <c r="CX120" s="778"/>
      <c r="CY120" s="778"/>
      <c r="CZ120" s="778"/>
      <c r="DA120" s="778"/>
      <c r="DB120" s="778"/>
      <c r="DC120" s="778"/>
      <c r="DD120" s="778"/>
      <c r="DE120" s="778"/>
      <c r="DF120" s="779"/>
      <c r="DG120" s="687" t="s">
        <v>64</v>
      </c>
      <c r="DH120" s="688"/>
      <c r="DI120" s="688"/>
      <c r="DJ120" s="688"/>
      <c r="DK120" s="688"/>
      <c r="DL120" s="688" t="s">
        <v>64</v>
      </c>
      <c r="DM120" s="688"/>
      <c r="DN120" s="688"/>
      <c r="DO120" s="688"/>
      <c r="DP120" s="688"/>
      <c r="DQ120" s="688">
        <v>1155388</v>
      </c>
      <c r="DR120" s="688"/>
      <c r="DS120" s="688"/>
      <c r="DT120" s="688"/>
      <c r="DU120" s="688"/>
      <c r="DV120" s="693">
        <v>49.7</v>
      </c>
      <c r="DW120" s="693"/>
      <c r="DX120" s="693"/>
      <c r="DY120" s="693"/>
      <c r="DZ120" s="694"/>
    </row>
    <row r="121" spans="1:130" s="468" customFormat="1" ht="26.25" customHeight="1" x14ac:dyDescent="0.15">
      <c r="A121" s="770"/>
      <c r="B121" s="715"/>
      <c r="C121" s="744" t="s">
        <v>416</v>
      </c>
      <c r="D121" s="745"/>
      <c r="E121" s="745"/>
      <c r="F121" s="745"/>
      <c r="G121" s="745"/>
      <c r="H121" s="745"/>
      <c r="I121" s="745"/>
      <c r="J121" s="745"/>
      <c r="K121" s="745"/>
      <c r="L121" s="745"/>
      <c r="M121" s="745"/>
      <c r="N121" s="745"/>
      <c r="O121" s="745"/>
      <c r="P121" s="745"/>
      <c r="Q121" s="745"/>
      <c r="R121" s="745"/>
      <c r="S121" s="745"/>
      <c r="T121" s="745"/>
      <c r="U121" s="745"/>
      <c r="V121" s="745"/>
      <c r="W121" s="745"/>
      <c r="X121" s="745"/>
      <c r="Y121" s="745"/>
      <c r="Z121" s="746"/>
      <c r="AA121" s="720">
        <v>5479</v>
      </c>
      <c r="AB121" s="721"/>
      <c r="AC121" s="721"/>
      <c r="AD121" s="721"/>
      <c r="AE121" s="722"/>
      <c r="AF121" s="723">
        <v>5479</v>
      </c>
      <c r="AG121" s="721"/>
      <c r="AH121" s="721"/>
      <c r="AI121" s="721"/>
      <c r="AJ121" s="722"/>
      <c r="AK121" s="723">
        <v>5479</v>
      </c>
      <c r="AL121" s="721"/>
      <c r="AM121" s="721"/>
      <c r="AN121" s="721"/>
      <c r="AO121" s="722"/>
      <c r="AP121" s="724">
        <v>0.2</v>
      </c>
      <c r="AQ121" s="725"/>
      <c r="AR121" s="725"/>
      <c r="AS121" s="725"/>
      <c r="AT121" s="726"/>
      <c r="AU121" s="780"/>
      <c r="AV121" s="781"/>
      <c r="AW121" s="781"/>
      <c r="AX121" s="781"/>
      <c r="AY121" s="782"/>
      <c r="AZ121" s="707" t="s">
        <v>417</v>
      </c>
      <c r="BA121" s="708"/>
      <c r="BB121" s="708"/>
      <c r="BC121" s="708"/>
      <c r="BD121" s="708"/>
      <c r="BE121" s="708"/>
      <c r="BF121" s="708"/>
      <c r="BG121" s="708"/>
      <c r="BH121" s="708"/>
      <c r="BI121" s="708"/>
      <c r="BJ121" s="708"/>
      <c r="BK121" s="708"/>
      <c r="BL121" s="708"/>
      <c r="BM121" s="708"/>
      <c r="BN121" s="708"/>
      <c r="BO121" s="708"/>
      <c r="BP121" s="709"/>
      <c r="BQ121" s="710" t="s">
        <v>64</v>
      </c>
      <c r="BR121" s="711"/>
      <c r="BS121" s="711"/>
      <c r="BT121" s="711"/>
      <c r="BU121" s="711"/>
      <c r="BV121" s="711" t="s">
        <v>64</v>
      </c>
      <c r="BW121" s="711"/>
      <c r="BX121" s="711"/>
      <c r="BY121" s="711"/>
      <c r="BZ121" s="711"/>
      <c r="CA121" s="711" t="s">
        <v>64</v>
      </c>
      <c r="CB121" s="711"/>
      <c r="CC121" s="711"/>
      <c r="CD121" s="711"/>
      <c r="CE121" s="711"/>
      <c r="CF121" s="712" t="s">
        <v>64</v>
      </c>
      <c r="CG121" s="713"/>
      <c r="CH121" s="713"/>
      <c r="CI121" s="713"/>
      <c r="CJ121" s="713"/>
      <c r="CK121" s="783"/>
      <c r="CL121" s="784"/>
      <c r="CM121" s="784"/>
      <c r="CN121" s="784"/>
      <c r="CO121" s="785"/>
      <c r="CP121" s="786" t="s">
        <v>345</v>
      </c>
      <c r="CQ121" s="787"/>
      <c r="CR121" s="787"/>
      <c r="CS121" s="787"/>
      <c r="CT121" s="787"/>
      <c r="CU121" s="787"/>
      <c r="CV121" s="787"/>
      <c r="CW121" s="787"/>
      <c r="CX121" s="787"/>
      <c r="CY121" s="787"/>
      <c r="CZ121" s="787"/>
      <c r="DA121" s="787"/>
      <c r="DB121" s="787"/>
      <c r="DC121" s="787"/>
      <c r="DD121" s="787"/>
      <c r="DE121" s="787"/>
      <c r="DF121" s="788"/>
      <c r="DG121" s="710">
        <v>653760</v>
      </c>
      <c r="DH121" s="711"/>
      <c r="DI121" s="711"/>
      <c r="DJ121" s="711"/>
      <c r="DK121" s="711"/>
      <c r="DL121" s="711">
        <v>570493</v>
      </c>
      <c r="DM121" s="711"/>
      <c r="DN121" s="711"/>
      <c r="DO121" s="711"/>
      <c r="DP121" s="711"/>
      <c r="DQ121" s="711">
        <v>506402</v>
      </c>
      <c r="DR121" s="711"/>
      <c r="DS121" s="711"/>
      <c r="DT121" s="711"/>
      <c r="DU121" s="711"/>
      <c r="DV121" s="716">
        <v>21.8</v>
      </c>
      <c r="DW121" s="716"/>
      <c r="DX121" s="716"/>
      <c r="DY121" s="716"/>
      <c r="DZ121" s="717"/>
    </row>
    <row r="122" spans="1:130" s="468" customFormat="1" ht="26.25" customHeight="1" x14ac:dyDescent="0.15">
      <c r="A122" s="770"/>
      <c r="B122" s="715"/>
      <c r="C122" s="707" t="s">
        <v>399</v>
      </c>
      <c r="D122" s="708"/>
      <c r="E122" s="708"/>
      <c r="F122" s="708"/>
      <c r="G122" s="708"/>
      <c r="H122" s="708"/>
      <c r="I122" s="708"/>
      <c r="J122" s="708"/>
      <c r="K122" s="708"/>
      <c r="L122" s="708"/>
      <c r="M122" s="708"/>
      <c r="N122" s="708"/>
      <c r="O122" s="708"/>
      <c r="P122" s="708"/>
      <c r="Q122" s="708"/>
      <c r="R122" s="708"/>
      <c r="S122" s="708"/>
      <c r="T122" s="708"/>
      <c r="U122" s="708"/>
      <c r="V122" s="708"/>
      <c r="W122" s="708"/>
      <c r="X122" s="708"/>
      <c r="Y122" s="708"/>
      <c r="Z122" s="709"/>
      <c r="AA122" s="720" t="s">
        <v>64</v>
      </c>
      <c r="AB122" s="721"/>
      <c r="AC122" s="721"/>
      <c r="AD122" s="721"/>
      <c r="AE122" s="722"/>
      <c r="AF122" s="723" t="s">
        <v>64</v>
      </c>
      <c r="AG122" s="721"/>
      <c r="AH122" s="721"/>
      <c r="AI122" s="721"/>
      <c r="AJ122" s="722"/>
      <c r="AK122" s="723" t="s">
        <v>64</v>
      </c>
      <c r="AL122" s="721"/>
      <c r="AM122" s="721"/>
      <c r="AN122" s="721"/>
      <c r="AO122" s="722"/>
      <c r="AP122" s="724" t="s">
        <v>64</v>
      </c>
      <c r="AQ122" s="725"/>
      <c r="AR122" s="725"/>
      <c r="AS122" s="725"/>
      <c r="AT122" s="726"/>
      <c r="AU122" s="780"/>
      <c r="AV122" s="781"/>
      <c r="AW122" s="781"/>
      <c r="AX122" s="781"/>
      <c r="AY122" s="782"/>
      <c r="AZ122" s="750" t="s">
        <v>418</v>
      </c>
      <c r="BA122" s="731"/>
      <c r="BB122" s="731"/>
      <c r="BC122" s="731"/>
      <c r="BD122" s="731"/>
      <c r="BE122" s="731"/>
      <c r="BF122" s="731"/>
      <c r="BG122" s="731"/>
      <c r="BH122" s="731"/>
      <c r="BI122" s="731"/>
      <c r="BJ122" s="731"/>
      <c r="BK122" s="731"/>
      <c r="BL122" s="731"/>
      <c r="BM122" s="731"/>
      <c r="BN122" s="731"/>
      <c r="BO122" s="731"/>
      <c r="BP122" s="732"/>
      <c r="BQ122" s="751">
        <v>7530153</v>
      </c>
      <c r="BR122" s="752"/>
      <c r="BS122" s="752"/>
      <c r="BT122" s="752"/>
      <c r="BU122" s="752"/>
      <c r="BV122" s="752">
        <v>7526882</v>
      </c>
      <c r="BW122" s="752"/>
      <c r="BX122" s="752"/>
      <c r="BY122" s="752"/>
      <c r="BZ122" s="752"/>
      <c r="CA122" s="752">
        <v>8192577</v>
      </c>
      <c r="CB122" s="752"/>
      <c r="CC122" s="752"/>
      <c r="CD122" s="752"/>
      <c r="CE122" s="752"/>
      <c r="CF122" s="789">
        <v>352.3</v>
      </c>
      <c r="CG122" s="790"/>
      <c r="CH122" s="790"/>
      <c r="CI122" s="790"/>
      <c r="CJ122" s="790"/>
      <c r="CK122" s="783"/>
      <c r="CL122" s="784"/>
      <c r="CM122" s="784"/>
      <c r="CN122" s="784"/>
      <c r="CO122" s="785"/>
      <c r="CP122" s="786" t="s">
        <v>347</v>
      </c>
      <c r="CQ122" s="787"/>
      <c r="CR122" s="787"/>
      <c r="CS122" s="787"/>
      <c r="CT122" s="787"/>
      <c r="CU122" s="787"/>
      <c r="CV122" s="787"/>
      <c r="CW122" s="787"/>
      <c r="CX122" s="787"/>
      <c r="CY122" s="787"/>
      <c r="CZ122" s="787"/>
      <c r="DA122" s="787"/>
      <c r="DB122" s="787"/>
      <c r="DC122" s="787"/>
      <c r="DD122" s="787"/>
      <c r="DE122" s="787"/>
      <c r="DF122" s="788"/>
      <c r="DG122" s="710">
        <v>375164</v>
      </c>
      <c r="DH122" s="711"/>
      <c r="DI122" s="711"/>
      <c r="DJ122" s="711"/>
      <c r="DK122" s="711"/>
      <c r="DL122" s="711">
        <v>351315</v>
      </c>
      <c r="DM122" s="711"/>
      <c r="DN122" s="711"/>
      <c r="DO122" s="711"/>
      <c r="DP122" s="711"/>
      <c r="DQ122" s="711">
        <v>331840</v>
      </c>
      <c r="DR122" s="711"/>
      <c r="DS122" s="711"/>
      <c r="DT122" s="711"/>
      <c r="DU122" s="711"/>
      <c r="DV122" s="716">
        <v>14.3</v>
      </c>
      <c r="DW122" s="716"/>
      <c r="DX122" s="716"/>
      <c r="DY122" s="716"/>
      <c r="DZ122" s="717"/>
    </row>
    <row r="123" spans="1:130" s="468" customFormat="1" ht="26.25" customHeight="1" x14ac:dyDescent="0.15">
      <c r="A123" s="770"/>
      <c r="B123" s="715"/>
      <c r="C123" s="707" t="s">
        <v>405</v>
      </c>
      <c r="D123" s="708"/>
      <c r="E123" s="708"/>
      <c r="F123" s="708"/>
      <c r="G123" s="708"/>
      <c r="H123" s="708"/>
      <c r="I123" s="708"/>
      <c r="J123" s="708"/>
      <c r="K123" s="708"/>
      <c r="L123" s="708"/>
      <c r="M123" s="708"/>
      <c r="N123" s="708"/>
      <c r="O123" s="708"/>
      <c r="P123" s="708"/>
      <c r="Q123" s="708"/>
      <c r="R123" s="708"/>
      <c r="S123" s="708"/>
      <c r="T123" s="708"/>
      <c r="U123" s="708"/>
      <c r="V123" s="708"/>
      <c r="W123" s="708"/>
      <c r="X123" s="708"/>
      <c r="Y123" s="708"/>
      <c r="Z123" s="709"/>
      <c r="AA123" s="720" t="s">
        <v>64</v>
      </c>
      <c r="AB123" s="721"/>
      <c r="AC123" s="721"/>
      <c r="AD123" s="721"/>
      <c r="AE123" s="722"/>
      <c r="AF123" s="723" t="s">
        <v>64</v>
      </c>
      <c r="AG123" s="721"/>
      <c r="AH123" s="721"/>
      <c r="AI123" s="721"/>
      <c r="AJ123" s="722"/>
      <c r="AK123" s="723" t="s">
        <v>64</v>
      </c>
      <c r="AL123" s="721"/>
      <c r="AM123" s="721"/>
      <c r="AN123" s="721"/>
      <c r="AO123" s="722"/>
      <c r="AP123" s="724" t="s">
        <v>64</v>
      </c>
      <c r="AQ123" s="725"/>
      <c r="AR123" s="725"/>
      <c r="AS123" s="725"/>
      <c r="AT123" s="726"/>
      <c r="AU123" s="791"/>
      <c r="AV123" s="792"/>
      <c r="AW123" s="792"/>
      <c r="AX123" s="792"/>
      <c r="AY123" s="792"/>
      <c r="AZ123" s="756" t="s">
        <v>120</v>
      </c>
      <c r="BA123" s="756"/>
      <c r="BB123" s="756"/>
      <c r="BC123" s="756"/>
      <c r="BD123" s="756"/>
      <c r="BE123" s="756"/>
      <c r="BF123" s="756"/>
      <c r="BG123" s="756"/>
      <c r="BH123" s="756"/>
      <c r="BI123" s="756"/>
      <c r="BJ123" s="756"/>
      <c r="BK123" s="756"/>
      <c r="BL123" s="756"/>
      <c r="BM123" s="756"/>
      <c r="BN123" s="756"/>
      <c r="BO123" s="736" t="s">
        <v>419</v>
      </c>
      <c r="BP123" s="757"/>
      <c r="BQ123" s="793">
        <v>16776555</v>
      </c>
      <c r="BR123" s="794"/>
      <c r="BS123" s="794"/>
      <c r="BT123" s="794"/>
      <c r="BU123" s="794"/>
      <c r="BV123" s="794">
        <v>16402634</v>
      </c>
      <c r="BW123" s="794"/>
      <c r="BX123" s="794"/>
      <c r="BY123" s="794"/>
      <c r="BZ123" s="794"/>
      <c r="CA123" s="794">
        <v>16687840</v>
      </c>
      <c r="CB123" s="794"/>
      <c r="CC123" s="794"/>
      <c r="CD123" s="794"/>
      <c r="CE123" s="794"/>
      <c r="CF123" s="758"/>
      <c r="CG123" s="759"/>
      <c r="CH123" s="759"/>
      <c r="CI123" s="759"/>
      <c r="CJ123" s="760"/>
      <c r="CK123" s="783"/>
      <c r="CL123" s="784"/>
      <c r="CM123" s="784"/>
      <c r="CN123" s="784"/>
      <c r="CO123" s="785"/>
      <c r="CP123" s="786" t="s">
        <v>348</v>
      </c>
      <c r="CQ123" s="787"/>
      <c r="CR123" s="787"/>
      <c r="CS123" s="787"/>
      <c r="CT123" s="787"/>
      <c r="CU123" s="787"/>
      <c r="CV123" s="787"/>
      <c r="CW123" s="787"/>
      <c r="CX123" s="787"/>
      <c r="CY123" s="787"/>
      <c r="CZ123" s="787"/>
      <c r="DA123" s="787"/>
      <c r="DB123" s="787"/>
      <c r="DC123" s="787"/>
      <c r="DD123" s="787"/>
      <c r="DE123" s="787"/>
      <c r="DF123" s="788"/>
      <c r="DG123" s="720">
        <v>142973</v>
      </c>
      <c r="DH123" s="721"/>
      <c r="DI123" s="721"/>
      <c r="DJ123" s="721"/>
      <c r="DK123" s="722"/>
      <c r="DL123" s="723">
        <v>129680</v>
      </c>
      <c r="DM123" s="721"/>
      <c r="DN123" s="721"/>
      <c r="DO123" s="721"/>
      <c r="DP123" s="722"/>
      <c r="DQ123" s="723">
        <v>118684</v>
      </c>
      <c r="DR123" s="721"/>
      <c r="DS123" s="721"/>
      <c r="DT123" s="721"/>
      <c r="DU123" s="722"/>
      <c r="DV123" s="724">
        <v>5.0999999999999996</v>
      </c>
      <c r="DW123" s="725"/>
      <c r="DX123" s="725"/>
      <c r="DY123" s="725"/>
      <c r="DZ123" s="726"/>
    </row>
    <row r="124" spans="1:130" s="468" customFormat="1" ht="26.25" customHeight="1" thickBot="1" x14ac:dyDescent="0.2">
      <c r="A124" s="770"/>
      <c r="B124" s="715"/>
      <c r="C124" s="707" t="s">
        <v>408</v>
      </c>
      <c r="D124" s="708"/>
      <c r="E124" s="708"/>
      <c r="F124" s="708"/>
      <c r="G124" s="708"/>
      <c r="H124" s="708"/>
      <c r="I124" s="708"/>
      <c r="J124" s="708"/>
      <c r="K124" s="708"/>
      <c r="L124" s="708"/>
      <c r="M124" s="708"/>
      <c r="N124" s="708"/>
      <c r="O124" s="708"/>
      <c r="P124" s="708"/>
      <c r="Q124" s="708"/>
      <c r="R124" s="708"/>
      <c r="S124" s="708"/>
      <c r="T124" s="708"/>
      <c r="U124" s="708"/>
      <c r="V124" s="708"/>
      <c r="W124" s="708"/>
      <c r="X124" s="708"/>
      <c r="Y124" s="708"/>
      <c r="Z124" s="709"/>
      <c r="AA124" s="720" t="s">
        <v>64</v>
      </c>
      <c r="AB124" s="721"/>
      <c r="AC124" s="721"/>
      <c r="AD124" s="721"/>
      <c r="AE124" s="722"/>
      <c r="AF124" s="723" t="s">
        <v>64</v>
      </c>
      <c r="AG124" s="721"/>
      <c r="AH124" s="721"/>
      <c r="AI124" s="721"/>
      <c r="AJ124" s="722"/>
      <c r="AK124" s="723" t="s">
        <v>64</v>
      </c>
      <c r="AL124" s="721"/>
      <c r="AM124" s="721"/>
      <c r="AN124" s="721"/>
      <c r="AO124" s="722"/>
      <c r="AP124" s="724" t="s">
        <v>64</v>
      </c>
      <c r="AQ124" s="725"/>
      <c r="AR124" s="725"/>
      <c r="AS124" s="725"/>
      <c r="AT124" s="726"/>
      <c r="AU124" s="795" t="s">
        <v>420</v>
      </c>
      <c r="AV124" s="796"/>
      <c r="AW124" s="796"/>
      <c r="AX124" s="796"/>
      <c r="AY124" s="796"/>
      <c r="AZ124" s="796"/>
      <c r="BA124" s="796"/>
      <c r="BB124" s="796"/>
      <c r="BC124" s="796"/>
      <c r="BD124" s="796"/>
      <c r="BE124" s="796"/>
      <c r="BF124" s="796"/>
      <c r="BG124" s="796"/>
      <c r="BH124" s="796"/>
      <c r="BI124" s="796"/>
      <c r="BJ124" s="796"/>
      <c r="BK124" s="796"/>
      <c r="BL124" s="796"/>
      <c r="BM124" s="796"/>
      <c r="BN124" s="796"/>
      <c r="BO124" s="796"/>
      <c r="BP124" s="797"/>
      <c r="BQ124" s="798" t="s">
        <v>64</v>
      </c>
      <c r="BR124" s="799"/>
      <c r="BS124" s="799"/>
      <c r="BT124" s="799"/>
      <c r="BU124" s="799"/>
      <c r="BV124" s="799" t="s">
        <v>64</v>
      </c>
      <c r="BW124" s="799"/>
      <c r="BX124" s="799"/>
      <c r="BY124" s="799"/>
      <c r="BZ124" s="799"/>
      <c r="CA124" s="799" t="s">
        <v>64</v>
      </c>
      <c r="CB124" s="799"/>
      <c r="CC124" s="799"/>
      <c r="CD124" s="799"/>
      <c r="CE124" s="799"/>
      <c r="CF124" s="800"/>
      <c r="CG124" s="801"/>
      <c r="CH124" s="801"/>
      <c r="CI124" s="801"/>
      <c r="CJ124" s="802"/>
      <c r="CK124" s="803"/>
      <c r="CL124" s="803"/>
      <c r="CM124" s="803"/>
      <c r="CN124" s="803"/>
      <c r="CO124" s="804"/>
      <c r="CP124" s="786" t="s">
        <v>421</v>
      </c>
      <c r="CQ124" s="787"/>
      <c r="CR124" s="787"/>
      <c r="CS124" s="787"/>
      <c r="CT124" s="787"/>
      <c r="CU124" s="787"/>
      <c r="CV124" s="787"/>
      <c r="CW124" s="787"/>
      <c r="CX124" s="787"/>
      <c r="CY124" s="787"/>
      <c r="CZ124" s="787"/>
      <c r="DA124" s="787"/>
      <c r="DB124" s="787"/>
      <c r="DC124" s="787"/>
      <c r="DD124" s="787"/>
      <c r="DE124" s="787"/>
      <c r="DF124" s="788"/>
      <c r="DG124" s="763">
        <v>121497</v>
      </c>
      <c r="DH124" s="764"/>
      <c r="DI124" s="764"/>
      <c r="DJ124" s="764"/>
      <c r="DK124" s="765"/>
      <c r="DL124" s="766">
        <v>89318</v>
      </c>
      <c r="DM124" s="764"/>
      <c r="DN124" s="764"/>
      <c r="DO124" s="764"/>
      <c r="DP124" s="765"/>
      <c r="DQ124" s="766">
        <v>67481</v>
      </c>
      <c r="DR124" s="764"/>
      <c r="DS124" s="764"/>
      <c r="DT124" s="764"/>
      <c r="DU124" s="765"/>
      <c r="DV124" s="767">
        <v>2.9</v>
      </c>
      <c r="DW124" s="768"/>
      <c r="DX124" s="768"/>
      <c r="DY124" s="768"/>
      <c r="DZ124" s="769"/>
    </row>
    <row r="125" spans="1:130" s="468" customFormat="1" ht="26.25" customHeight="1" x14ac:dyDescent="0.15">
      <c r="A125" s="770"/>
      <c r="B125" s="715"/>
      <c r="C125" s="707" t="s">
        <v>410</v>
      </c>
      <c r="D125" s="708"/>
      <c r="E125" s="708"/>
      <c r="F125" s="708"/>
      <c r="G125" s="708"/>
      <c r="H125" s="708"/>
      <c r="I125" s="708"/>
      <c r="J125" s="708"/>
      <c r="K125" s="708"/>
      <c r="L125" s="708"/>
      <c r="M125" s="708"/>
      <c r="N125" s="708"/>
      <c r="O125" s="708"/>
      <c r="P125" s="708"/>
      <c r="Q125" s="708"/>
      <c r="R125" s="708"/>
      <c r="S125" s="708"/>
      <c r="T125" s="708"/>
      <c r="U125" s="708"/>
      <c r="V125" s="708"/>
      <c r="W125" s="708"/>
      <c r="X125" s="708"/>
      <c r="Y125" s="708"/>
      <c r="Z125" s="709"/>
      <c r="AA125" s="720" t="s">
        <v>64</v>
      </c>
      <c r="AB125" s="721"/>
      <c r="AC125" s="721"/>
      <c r="AD125" s="721"/>
      <c r="AE125" s="722"/>
      <c r="AF125" s="723" t="s">
        <v>64</v>
      </c>
      <c r="AG125" s="721"/>
      <c r="AH125" s="721"/>
      <c r="AI125" s="721"/>
      <c r="AJ125" s="722"/>
      <c r="AK125" s="723" t="s">
        <v>64</v>
      </c>
      <c r="AL125" s="721"/>
      <c r="AM125" s="721"/>
      <c r="AN125" s="721"/>
      <c r="AO125" s="722"/>
      <c r="AP125" s="724" t="s">
        <v>64</v>
      </c>
      <c r="AQ125" s="725"/>
      <c r="AR125" s="725"/>
      <c r="AS125" s="725"/>
      <c r="AT125" s="726"/>
      <c r="AU125" s="805"/>
      <c r="AV125" s="806"/>
      <c r="AW125" s="806"/>
      <c r="AX125" s="806"/>
      <c r="AY125" s="806"/>
      <c r="AZ125" s="806"/>
      <c r="BA125" s="806"/>
      <c r="BB125" s="806"/>
      <c r="BC125" s="806"/>
      <c r="BD125" s="806"/>
      <c r="BE125" s="806"/>
      <c r="BF125" s="806"/>
      <c r="BG125" s="806"/>
      <c r="BH125" s="806"/>
      <c r="BI125" s="806"/>
      <c r="BJ125" s="806"/>
      <c r="BK125" s="806"/>
      <c r="BL125" s="806"/>
      <c r="BM125" s="806"/>
      <c r="BN125" s="806"/>
      <c r="BO125" s="806"/>
      <c r="BP125" s="806"/>
      <c r="BQ125" s="475"/>
      <c r="BR125" s="475"/>
      <c r="BS125" s="475"/>
      <c r="BT125" s="475"/>
      <c r="BU125" s="475"/>
      <c r="BV125" s="475"/>
      <c r="BW125" s="475"/>
      <c r="BX125" s="475"/>
      <c r="BY125" s="475"/>
      <c r="BZ125" s="475"/>
      <c r="CA125" s="475"/>
      <c r="CB125" s="475"/>
      <c r="CC125" s="475"/>
      <c r="CD125" s="475"/>
      <c r="CE125" s="475"/>
      <c r="CF125" s="475"/>
      <c r="CG125" s="475"/>
      <c r="CH125" s="475"/>
      <c r="CI125" s="475"/>
      <c r="CJ125" s="807"/>
      <c r="CK125" s="808" t="s">
        <v>422</v>
      </c>
      <c r="CL125" s="775"/>
      <c r="CM125" s="775"/>
      <c r="CN125" s="775"/>
      <c r="CO125" s="776"/>
      <c r="CP125" s="686" t="s">
        <v>423</v>
      </c>
      <c r="CQ125" s="675"/>
      <c r="CR125" s="675"/>
      <c r="CS125" s="675"/>
      <c r="CT125" s="675"/>
      <c r="CU125" s="675"/>
      <c r="CV125" s="675"/>
      <c r="CW125" s="675"/>
      <c r="CX125" s="675"/>
      <c r="CY125" s="675"/>
      <c r="CZ125" s="675"/>
      <c r="DA125" s="675"/>
      <c r="DB125" s="675"/>
      <c r="DC125" s="675"/>
      <c r="DD125" s="675"/>
      <c r="DE125" s="675"/>
      <c r="DF125" s="676"/>
      <c r="DG125" s="687" t="s">
        <v>64</v>
      </c>
      <c r="DH125" s="688"/>
      <c r="DI125" s="688"/>
      <c r="DJ125" s="688"/>
      <c r="DK125" s="688"/>
      <c r="DL125" s="688" t="s">
        <v>64</v>
      </c>
      <c r="DM125" s="688"/>
      <c r="DN125" s="688"/>
      <c r="DO125" s="688"/>
      <c r="DP125" s="688"/>
      <c r="DQ125" s="688" t="s">
        <v>64</v>
      </c>
      <c r="DR125" s="688"/>
      <c r="DS125" s="688"/>
      <c r="DT125" s="688"/>
      <c r="DU125" s="688"/>
      <c r="DV125" s="693" t="s">
        <v>64</v>
      </c>
      <c r="DW125" s="693"/>
      <c r="DX125" s="693"/>
      <c r="DY125" s="693"/>
      <c r="DZ125" s="694"/>
    </row>
    <row r="126" spans="1:130" s="468" customFormat="1" ht="26.25" customHeight="1" thickBot="1" x14ac:dyDescent="0.2">
      <c r="A126" s="770"/>
      <c r="B126" s="715"/>
      <c r="C126" s="707" t="s">
        <v>412</v>
      </c>
      <c r="D126" s="708"/>
      <c r="E126" s="708"/>
      <c r="F126" s="708"/>
      <c r="G126" s="708"/>
      <c r="H126" s="708"/>
      <c r="I126" s="708"/>
      <c r="J126" s="708"/>
      <c r="K126" s="708"/>
      <c r="L126" s="708"/>
      <c r="M126" s="708"/>
      <c r="N126" s="708"/>
      <c r="O126" s="708"/>
      <c r="P126" s="708"/>
      <c r="Q126" s="708"/>
      <c r="R126" s="708"/>
      <c r="S126" s="708"/>
      <c r="T126" s="708"/>
      <c r="U126" s="708"/>
      <c r="V126" s="708"/>
      <c r="W126" s="708"/>
      <c r="X126" s="708"/>
      <c r="Y126" s="708"/>
      <c r="Z126" s="709"/>
      <c r="AA126" s="720" t="s">
        <v>64</v>
      </c>
      <c r="AB126" s="721"/>
      <c r="AC126" s="721"/>
      <c r="AD126" s="721"/>
      <c r="AE126" s="722"/>
      <c r="AF126" s="723" t="s">
        <v>64</v>
      </c>
      <c r="AG126" s="721"/>
      <c r="AH126" s="721"/>
      <c r="AI126" s="721"/>
      <c r="AJ126" s="722"/>
      <c r="AK126" s="723" t="s">
        <v>64</v>
      </c>
      <c r="AL126" s="721"/>
      <c r="AM126" s="721"/>
      <c r="AN126" s="721"/>
      <c r="AO126" s="722"/>
      <c r="AP126" s="724" t="s">
        <v>64</v>
      </c>
      <c r="AQ126" s="725"/>
      <c r="AR126" s="725"/>
      <c r="AS126" s="725"/>
      <c r="AT126" s="726"/>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9"/>
      <c r="CE126" s="809"/>
      <c r="CF126" s="809"/>
      <c r="CG126" s="475"/>
      <c r="CH126" s="475"/>
      <c r="CI126" s="475"/>
      <c r="CJ126" s="807"/>
      <c r="CK126" s="810"/>
      <c r="CL126" s="784"/>
      <c r="CM126" s="784"/>
      <c r="CN126" s="784"/>
      <c r="CO126" s="785"/>
      <c r="CP126" s="707" t="s">
        <v>424</v>
      </c>
      <c r="CQ126" s="708"/>
      <c r="CR126" s="708"/>
      <c r="CS126" s="708"/>
      <c r="CT126" s="708"/>
      <c r="CU126" s="708"/>
      <c r="CV126" s="708"/>
      <c r="CW126" s="708"/>
      <c r="CX126" s="708"/>
      <c r="CY126" s="708"/>
      <c r="CZ126" s="708"/>
      <c r="DA126" s="708"/>
      <c r="DB126" s="708"/>
      <c r="DC126" s="708"/>
      <c r="DD126" s="708"/>
      <c r="DE126" s="708"/>
      <c r="DF126" s="709"/>
      <c r="DG126" s="710" t="s">
        <v>64</v>
      </c>
      <c r="DH126" s="711"/>
      <c r="DI126" s="711"/>
      <c r="DJ126" s="711"/>
      <c r="DK126" s="711"/>
      <c r="DL126" s="711" t="s">
        <v>64</v>
      </c>
      <c r="DM126" s="711"/>
      <c r="DN126" s="711"/>
      <c r="DO126" s="711"/>
      <c r="DP126" s="711"/>
      <c r="DQ126" s="711" t="s">
        <v>64</v>
      </c>
      <c r="DR126" s="711"/>
      <c r="DS126" s="711"/>
      <c r="DT126" s="711"/>
      <c r="DU126" s="711"/>
      <c r="DV126" s="716" t="s">
        <v>64</v>
      </c>
      <c r="DW126" s="716"/>
      <c r="DX126" s="716"/>
      <c r="DY126" s="716"/>
      <c r="DZ126" s="717"/>
    </row>
    <row r="127" spans="1:130" s="468" customFormat="1" ht="26.25" customHeight="1" x14ac:dyDescent="0.15">
      <c r="A127" s="811"/>
      <c r="B127" s="762"/>
      <c r="C127" s="750" t="s">
        <v>425</v>
      </c>
      <c r="D127" s="731"/>
      <c r="E127" s="731"/>
      <c r="F127" s="731"/>
      <c r="G127" s="731"/>
      <c r="H127" s="731"/>
      <c r="I127" s="731"/>
      <c r="J127" s="731"/>
      <c r="K127" s="731"/>
      <c r="L127" s="731"/>
      <c r="M127" s="731"/>
      <c r="N127" s="731"/>
      <c r="O127" s="731"/>
      <c r="P127" s="731"/>
      <c r="Q127" s="731"/>
      <c r="R127" s="731"/>
      <c r="S127" s="731"/>
      <c r="T127" s="731"/>
      <c r="U127" s="731"/>
      <c r="V127" s="731"/>
      <c r="W127" s="731"/>
      <c r="X127" s="731"/>
      <c r="Y127" s="731"/>
      <c r="Z127" s="732"/>
      <c r="AA127" s="720" t="s">
        <v>64</v>
      </c>
      <c r="AB127" s="721"/>
      <c r="AC127" s="721"/>
      <c r="AD127" s="721"/>
      <c r="AE127" s="722"/>
      <c r="AF127" s="723" t="s">
        <v>64</v>
      </c>
      <c r="AG127" s="721"/>
      <c r="AH127" s="721"/>
      <c r="AI127" s="721"/>
      <c r="AJ127" s="722"/>
      <c r="AK127" s="723" t="s">
        <v>64</v>
      </c>
      <c r="AL127" s="721"/>
      <c r="AM127" s="721"/>
      <c r="AN127" s="721"/>
      <c r="AO127" s="722"/>
      <c r="AP127" s="724" t="s">
        <v>64</v>
      </c>
      <c r="AQ127" s="725"/>
      <c r="AR127" s="725"/>
      <c r="AS127" s="725"/>
      <c r="AT127" s="726"/>
      <c r="AU127" s="475"/>
      <c r="AV127" s="475"/>
      <c r="AW127" s="475"/>
      <c r="AX127" s="812" t="s">
        <v>426</v>
      </c>
      <c r="AY127" s="813"/>
      <c r="AZ127" s="813"/>
      <c r="BA127" s="813"/>
      <c r="BB127" s="813"/>
      <c r="BC127" s="813"/>
      <c r="BD127" s="813"/>
      <c r="BE127" s="814"/>
      <c r="BF127" s="815" t="s">
        <v>427</v>
      </c>
      <c r="BG127" s="813"/>
      <c r="BH127" s="813"/>
      <c r="BI127" s="813"/>
      <c r="BJ127" s="813"/>
      <c r="BK127" s="813"/>
      <c r="BL127" s="814"/>
      <c r="BM127" s="815" t="s">
        <v>428</v>
      </c>
      <c r="BN127" s="813"/>
      <c r="BO127" s="813"/>
      <c r="BP127" s="813"/>
      <c r="BQ127" s="813"/>
      <c r="BR127" s="813"/>
      <c r="BS127" s="814"/>
      <c r="BT127" s="815" t="s">
        <v>429</v>
      </c>
      <c r="BU127" s="813"/>
      <c r="BV127" s="813"/>
      <c r="BW127" s="813"/>
      <c r="BX127" s="813"/>
      <c r="BY127" s="813"/>
      <c r="BZ127" s="816"/>
      <c r="CA127" s="475"/>
      <c r="CB127" s="475"/>
      <c r="CC127" s="475"/>
      <c r="CD127" s="809"/>
      <c r="CE127" s="809"/>
      <c r="CF127" s="809"/>
      <c r="CG127" s="475"/>
      <c r="CH127" s="475"/>
      <c r="CI127" s="475"/>
      <c r="CJ127" s="807"/>
      <c r="CK127" s="810"/>
      <c r="CL127" s="784"/>
      <c r="CM127" s="784"/>
      <c r="CN127" s="784"/>
      <c r="CO127" s="785"/>
      <c r="CP127" s="707" t="s">
        <v>430</v>
      </c>
      <c r="CQ127" s="708"/>
      <c r="CR127" s="708"/>
      <c r="CS127" s="708"/>
      <c r="CT127" s="708"/>
      <c r="CU127" s="708"/>
      <c r="CV127" s="708"/>
      <c r="CW127" s="708"/>
      <c r="CX127" s="708"/>
      <c r="CY127" s="708"/>
      <c r="CZ127" s="708"/>
      <c r="DA127" s="708"/>
      <c r="DB127" s="708"/>
      <c r="DC127" s="708"/>
      <c r="DD127" s="708"/>
      <c r="DE127" s="708"/>
      <c r="DF127" s="709"/>
      <c r="DG127" s="710" t="s">
        <v>64</v>
      </c>
      <c r="DH127" s="711"/>
      <c r="DI127" s="711"/>
      <c r="DJ127" s="711"/>
      <c r="DK127" s="711"/>
      <c r="DL127" s="711" t="s">
        <v>64</v>
      </c>
      <c r="DM127" s="711"/>
      <c r="DN127" s="711"/>
      <c r="DO127" s="711"/>
      <c r="DP127" s="711"/>
      <c r="DQ127" s="711" t="s">
        <v>64</v>
      </c>
      <c r="DR127" s="711"/>
      <c r="DS127" s="711"/>
      <c r="DT127" s="711"/>
      <c r="DU127" s="711"/>
      <c r="DV127" s="716" t="s">
        <v>64</v>
      </c>
      <c r="DW127" s="716"/>
      <c r="DX127" s="716"/>
      <c r="DY127" s="716"/>
      <c r="DZ127" s="717"/>
    </row>
    <row r="128" spans="1:130" s="468" customFormat="1" ht="26.25" customHeight="1" thickBot="1" x14ac:dyDescent="0.2">
      <c r="A128" s="817" t="s">
        <v>431</v>
      </c>
      <c r="B128" s="818"/>
      <c r="C128" s="818"/>
      <c r="D128" s="818"/>
      <c r="E128" s="818"/>
      <c r="F128" s="818"/>
      <c r="G128" s="818"/>
      <c r="H128" s="818"/>
      <c r="I128" s="818"/>
      <c r="J128" s="818"/>
      <c r="K128" s="818"/>
      <c r="L128" s="818"/>
      <c r="M128" s="818"/>
      <c r="N128" s="818"/>
      <c r="O128" s="818"/>
      <c r="P128" s="818"/>
      <c r="Q128" s="818"/>
      <c r="R128" s="818"/>
      <c r="S128" s="818"/>
      <c r="T128" s="818"/>
      <c r="U128" s="818"/>
      <c r="V128" s="818"/>
      <c r="W128" s="819" t="s">
        <v>432</v>
      </c>
      <c r="X128" s="819"/>
      <c r="Y128" s="819"/>
      <c r="Z128" s="820"/>
      <c r="AA128" s="821" t="s">
        <v>64</v>
      </c>
      <c r="AB128" s="822"/>
      <c r="AC128" s="822"/>
      <c r="AD128" s="822"/>
      <c r="AE128" s="823"/>
      <c r="AF128" s="824" t="s">
        <v>64</v>
      </c>
      <c r="AG128" s="822"/>
      <c r="AH128" s="822"/>
      <c r="AI128" s="822"/>
      <c r="AJ128" s="823"/>
      <c r="AK128" s="824" t="s">
        <v>64</v>
      </c>
      <c r="AL128" s="822"/>
      <c r="AM128" s="822"/>
      <c r="AN128" s="822"/>
      <c r="AO128" s="823"/>
      <c r="AP128" s="825"/>
      <c r="AQ128" s="826"/>
      <c r="AR128" s="826"/>
      <c r="AS128" s="826"/>
      <c r="AT128" s="827"/>
      <c r="AU128" s="475"/>
      <c r="AV128" s="475"/>
      <c r="AW128" s="475"/>
      <c r="AX128" s="674" t="s">
        <v>433</v>
      </c>
      <c r="AY128" s="675"/>
      <c r="AZ128" s="675"/>
      <c r="BA128" s="675"/>
      <c r="BB128" s="675"/>
      <c r="BC128" s="675"/>
      <c r="BD128" s="675"/>
      <c r="BE128" s="676"/>
      <c r="BF128" s="828" t="s">
        <v>64</v>
      </c>
      <c r="BG128" s="829"/>
      <c r="BH128" s="829"/>
      <c r="BI128" s="829"/>
      <c r="BJ128" s="829"/>
      <c r="BK128" s="829"/>
      <c r="BL128" s="830"/>
      <c r="BM128" s="828">
        <v>15</v>
      </c>
      <c r="BN128" s="829"/>
      <c r="BO128" s="829"/>
      <c r="BP128" s="829"/>
      <c r="BQ128" s="829"/>
      <c r="BR128" s="829"/>
      <c r="BS128" s="830"/>
      <c r="BT128" s="828">
        <v>20</v>
      </c>
      <c r="BU128" s="829"/>
      <c r="BV128" s="829"/>
      <c r="BW128" s="829"/>
      <c r="BX128" s="829"/>
      <c r="BY128" s="829"/>
      <c r="BZ128" s="831"/>
      <c r="CA128" s="809"/>
      <c r="CB128" s="809"/>
      <c r="CC128" s="809"/>
      <c r="CD128" s="809"/>
      <c r="CE128" s="809"/>
      <c r="CF128" s="809"/>
      <c r="CG128" s="475"/>
      <c r="CH128" s="475"/>
      <c r="CI128" s="475"/>
      <c r="CJ128" s="807"/>
      <c r="CK128" s="832"/>
      <c r="CL128" s="833"/>
      <c r="CM128" s="833"/>
      <c r="CN128" s="833"/>
      <c r="CO128" s="834"/>
      <c r="CP128" s="835" t="s">
        <v>434</v>
      </c>
      <c r="CQ128" s="477"/>
      <c r="CR128" s="477"/>
      <c r="CS128" s="477"/>
      <c r="CT128" s="477"/>
      <c r="CU128" s="477"/>
      <c r="CV128" s="477"/>
      <c r="CW128" s="477"/>
      <c r="CX128" s="477"/>
      <c r="CY128" s="477"/>
      <c r="CZ128" s="477"/>
      <c r="DA128" s="477"/>
      <c r="DB128" s="477"/>
      <c r="DC128" s="477"/>
      <c r="DD128" s="477"/>
      <c r="DE128" s="477"/>
      <c r="DF128" s="836"/>
      <c r="DG128" s="837" t="s">
        <v>64</v>
      </c>
      <c r="DH128" s="838"/>
      <c r="DI128" s="838"/>
      <c r="DJ128" s="838"/>
      <c r="DK128" s="838"/>
      <c r="DL128" s="838" t="s">
        <v>64</v>
      </c>
      <c r="DM128" s="838"/>
      <c r="DN128" s="838"/>
      <c r="DO128" s="838"/>
      <c r="DP128" s="838"/>
      <c r="DQ128" s="838" t="s">
        <v>64</v>
      </c>
      <c r="DR128" s="838"/>
      <c r="DS128" s="838"/>
      <c r="DT128" s="838"/>
      <c r="DU128" s="838"/>
      <c r="DV128" s="839" t="s">
        <v>64</v>
      </c>
      <c r="DW128" s="839"/>
      <c r="DX128" s="839"/>
      <c r="DY128" s="839"/>
      <c r="DZ128" s="840"/>
    </row>
    <row r="129" spans="1:131" s="468" customFormat="1" ht="26.25" customHeight="1" x14ac:dyDescent="0.15">
      <c r="A129" s="695" t="s">
        <v>44</v>
      </c>
      <c r="B129" s="696"/>
      <c r="C129" s="696"/>
      <c r="D129" s="696"/>
      <c r="E129" s="696"/>
      <c r="F129" s="696"/>
      <c r="G129" s="696"/>
      <c r="H129" s="696"/>
      <c r="I129" s="696"/>
      <c r="J129" s="696"/>
      <c r="K129" s="696"/>
      <c r="L129" s="696"/>
      <c r="M129" s="696"/>
      <c r="N129" s="696"/>
      <c r="O129" s="696"/>
      <c r="P129" s="696"/>
      <c r="Q129" s="696"/>
      <c r="R129" s="696"/>
      <c r="S129" s="696"/>
      <c r="T129" s="696"/>
      <c r="U129" s="696"/>
      <c r="V129" s="696"/>
      <c r="W129" s="841" t="s">
        <v>435</v>
      </c>
      <c r="X129" s="842"/>
      <c r="Y129" s="842"/>
      <c r="Z129" s="843"/>
      <c r="AA129" s="720">
        <v>3204324</v>
      </c>
      <c r="AB129" s="721"/>
      <c r="AC129" s="721"/>
      <c r="AD129" s="721"/>
      <c r="AE129" s="722"/>
      <c r="AF129" s="723">
        <v>3148667</v>
      </c>
      <c r="AG129" s="721"/>
      <c r="AH129" s="721"/>
      <c r="AI129" s="721"/>
      <c r="AJ129" s="722"/>
      <c r="AK129" s="723">
        <v>3103897</v>
      </c>
      <c r="AL129" s="721"/>
      <c r="AM129" s="721"/>
      <c r="AN129" s="721"/>
      <c r="AO129" s="722"/>
      <c r="AP129" s="844"/>
      <c r="AQ129" s="845"/>
      <c r="AR129" s="845"/>
      <c r="AS129" s="845"/>
      <c r="AT129" s="846"/>
      <c r="AU129" s="476"/>
      <c r="AV129" s="476"/>
      <c r="AW129" s="476"/>
      <c r="AX129" s="847" t="s">
        <v>436</v>
      </c>
      <c r="AY129" s="708"/>
      <c r="AZ129" s="708"/>
      <c r="BA129" s="708"/>
      <c r="BB129" s="708"/>
      <c r="BC129" s="708"/>
      <c r="BD129" s="708"/>
      <c r="BE129" s="709"/>
      <c r="BF129" s="848" t="s">
        <v>64</v>
      </c>
      <c r="BG129" s="849"/>
      <c r="BH129" s="849"/>
      <c r="BI129" s="849"/>
      <c r="BJ129" s="849"/>
      <c r="BK129" s="849"/>
      <c r="BL129" s="850"/>
      <c r="BM129" s="848">
        <v>20</v>
      </c>
      <c r="BN129" s="849"/>
      <c r="BO129" s="849"/>
      <c r="BP129" s="849"/>
      <c r="BQ129" s="849"/>
      <c r="BR129" s="849"/>
      <c r="BS129" s="850"/>
      <c r="BT129" s="848">
        <v>30</v>
      </c>
      <c r="BU129" s="849"/>
      <c r="BV129" s="849"/>
      <c r="BW129" s="849"/>
      <c r="BX129" s="849"/>
      <c r="BY129" s="849"/>
      <c r="BZ129" s="851"/>
      <c r="CA129" s="852"/>
      <c r="CB129" s="852"/>
      <c r="CC129" s="852"/>
      <c r="CD129" s="852"/>
      <c r="CE129" s="852"/>
      <c r="CF129" s="852"/>
      <c r="CG129" s="852"/>
      <c r="CH129" s="852"/>
      <c r="CI129" s="852"/>
      <c r="CJ129" s="852"/>
      <c r="CK129" s="852"/>
      <c r="CL129" s="852"/>
      <c r="CM129" s="852"/>
      <c r="CN129" s="852"/>
      <c r="CO129" s="852"/>
      <c r="CP129" s="852"/>
      <c r="CQ129" s="852"/>
      <c r="CR129" s="852"/>
      <c r="CS129" s="852"/>
      <c r="CT129" s="852"/>
      <c r="CU129" s="852"/>
      <c r="CV129" s="852"/>
      <c r="CW129" s="852"/>
      <c r="CX129" s="852"/>
      <c r="CY129" s="852"/>
      <c r="CZ129" s="852"/>
      <c r="DA129" s="852"/>
      <c r="DB129" s="852"/>
      <c r="DC129" s="852"/>
      <c r="DD129" s="852"/>
      <c r="DE129" s="852"/>
      <c r="DF129" s="852"/>
      <c r="DG129" s="852"/>
      <c r="DH129" s="852"/>
      <c r="DI129" s="852"/>
      <c r="DJ129" s="852"/>
      <c r="DK129" s="852"/>
      <c r="DL129" s="852"/>
      <c r="DM129" s="852"/>
      <c r="DN129" s="852"/>
      <c r="DO129" s="852"/>
      <c r="DP129" s="476"/>
      <c r="DQ129" s="476"/>
      <c r="DR129" s="476"/>
      <c r="DS129" s="476"/>
      <c r="DT129" s="476"/>
      <c r="DU129" s="476"/>
      <c r="DV129" s="476"/>
      <c r="DW129" s="476"/>
      <c r="DX129" s="476"/>
      <c r="DY129" s="476"/>
      <c r="DZ129" s="476"/>
    </row>
    <row r="130" spans="1:131" s="468" customFormat="1" ht="26.25" customHeight="1" x14ac:dyDescent="0.15">
      <c r="A130" s="695" t="s">
        <v>437</v>
      </c>
      <c r="B130" s="696"/>
      <c r="C130" s="696"/>
      <c r="D130" s="696"/>
      <c r="E130" s="696"/>
      <c r="F130" s="696"/>
      <c r="G130" s="696"/>
      <c r="H130" s="696"/>
      <c r="I130" s="696"/>
      <c r="J130" s="696"/>
      <c r="K130" s="696"/>
      <c r="L130" s="696"/>
      <c r="M130" s="696"/>
      <c r="N130" s="696"/>
      <c r="O130" s="696"/>
      <c r="P130" s="696"/>
      <c r="Q130" s="696"/>
      <c r="R130" s="696"/>
      <c r="S130" s="696"/>
      <c r="T130" s="696"/>
      <c r="U130" s="696"/>
      <c r="V130" s="696"/>
      <c r="W130" s="841" t="s">
        <v>438</v>
      </c>
      <c r="X130" s="842"/>
      <c r="Y130" s="842"/>
      <c r="Z130" s="843"/>
      <c r="AA130" s="720">
        <v>752388</v>
      </c>
      <c r="AB130" s="721"/>
      <c r="AC130" s="721"/>
      <c r="AD130" s="721"/>
      <c r="AE130" s="722"/>
      <c r="AF130" s="723">
        <v>788546</v>
      </c>
      <c r="AG130" s="721"/>
      <c r="AH130" s="721"/>
      <c r="AI130" s="721"/>
      <c r="AJ130" s="722"/>
      <c r="AK130" s="723">
        <v>778127</v>
      </c>
      <c r="AL130" s="721"/>
      <c r="AM130" s="721"/>
      <c r="AN130" s="721"/>
      <c r="AO130" s="722"/>
      <c r="AP130" s="844"/>
      <c r="AQ130" s="845"/>
      <c r="AR130" s="845"/>
      <c r="AS130" s="845"/>
      <c r="AT130" s="846"/>
      <c r="AU130" s="476"/>
      <c r="AV130" s="476"/>
      <c r="AW130" s="476"/>
      <c r="AX130" s="847" t="s">
        <v>439</v>
      </c>
      <c r="AY130" s="708"/>
      <c r="AZ130" s="708"/>
      <c r="BA130" s="708"/>
      <c r="BB130" s="708"/>
      <c r="BC130" s="708"/>
      <c r="BD130" s="708"/>
      <c r="BE130" s="709"/>
      <c r="BF130" s="853">
        <v>5.5</v>
      </c>
      <c r="BG130" s="854"/>
      <c r="BH130" s="854"/>
      <c r="BI130" s="854"/>
      <c r="BJ130" s="854"/>
      <c r="BK130" s="854"/>
      <c r="BL130" s="855"/>
      <c r="BM130" s="853">
        <v>25</v>
      </c>
      <c r="BN130" s="854"/>
      <c r="BO130" s="854"/>
      <c r="BP130" s="854"/>
      <c r="BQ130" s="854"/>
      <c r="BR130" s="854"/>
      <c r="BS130" s="855"/>
      <c r="BT130" s="853">
        <v>35</v>
      </c>
      <c r="BU130" s="854"/>
      <c r="BV130" s="854"/>
      <c r="BW130" s="854"/>
      <c r="BX130" s="854"/>
      <c r="BY130" s="854"/>
      <c r="BZ130" s="856"/>
      <c r="CA130" s="852"/>
      <c r="CB130" s="852"/>
      <c r="CC130" s="852"/>
      <c r="CD130" s="852"/>
      <c r="CE130" s="852"/>
      <c r="CF130" s="852"/>
      <c r="CG130" s="852"/>
      <c r="CH130" s="852"/>
      <c r="CI130" s="852"/>
      <c r="CJ130" s="852"/>
      <c r="CK130" s="852"/>
      <c r="CL130" s="852"/>
      <c r="CM130" s="852"/>
      <c r="CN130" s="852"/>
      <c r="CO130" s="852"/>
      <c r="CP130" s="852"/>
      <c r="CQ130" s="852"/>
      <c r="CR130" s="852"/>
      <c r="CS130" s="852"/>
      <c r="CT130" s="852"/>
      <c r="CU130" s="852"/>
      <c r="CV130" s="852"/>
      <c r="CW130" s="852"/>
      <c r="CX130" s="852"/>
      <c r="CY130" s="852"/>
      <c r="CZ130" s="852"/>
      <c r="DA130" s="852"/>
      <c r="DB130" s="852"/>
      <c r="DC130" s="852"/>
      <c r="DD130" s="852"/>
      <c r="DE130" s="852"/>
      <c r="DF130" s="852"/>
      <c r="DG130" s="852"/>
      <c r="DH130" s="852"/>
      <c r="DI130" s="852"/>
      <c r="DJ130" s="852"/>
      <c r="DK130" s="852"/>
      <c r="DL130" s="852"/>
      <c r="DM130" s="852"/>
      <c r="DN130" s="852"/>
      <c r="DO130" s="852"/>
      <c r="DP130" s="476"/>
      <c r="DQ130" s="476"/>
      <c r="DR130" s="476"/>
      <c r="DS130" s="476"/>
      <c r="DT130" s="476"/>
      <c r="DU130" s="476"/>
      <c r="DV130" s="476"/>
      <c r="DW130" s="476"/>
      <c r="DX130" s="476"/>
      <c r="DY130" s="476"/>
      <c r="DZ130" s="476"/>
    </row>
    <row r="131" spans="1:131" s="468" customFormat="1" ht="26.25" customHeight="1" thickBot="1" x14ac:dyDescent="0.2">
      <c r="A131" s="857"/>
      <c r="B131" s="858"/>
      <c r="C131" s="858"/>
      <c r="D131" s="858"/>
      <c r="E131" s="858"/>
      <c r="F131" s="858"/>
      <c r="G131" s="858"/>
      <c r="H131" s="858"/>
      <c r="I131" s="858"/>
      <c r="J131" s="858"/>
      <c r="K131" s="858"/>
      <c r="L131" s="858"/>
      <c r="M131" s="858"/>
      <c r="N131" s="858"/>
      <c r="O131" s="858"/>
      <c r="P131" s="858"/>
      <c r="Q131" s="858"/>
      <c r="R131" s="858"/>
      <c r="S131" s="858"/>
      <c r="T131" s="858"/>
      <c r="U131" s="858"/>
      <c r="V131" s="858"/>
      <c r="W131" s="859" t="s">
        <v>440</v>
      </c>
      <c r="X131" s="860"/>
      <c r="Y131" s="860"/>
      <c r="Z131" s="861"/>
      <c r="AA131" s="763">
        <v>2451936</v>
      </c>
      <c r="AB131" s="764"/>
      <c r="AC131" s="764"/>
      <c r="AD131" s="764"/>
      <c r="AE131" s="765"/>
      <c r="AF131" s="766">
        <v>2360121</v>
      </c>
      <c r="AG131" s="764"/>
      <c r="AH131" s="764"/>
      <c r="AI131" s="764"/>
      <c r="AJ131" s="765"/>
      <c r="AK131" s="766">
        <v>2325770</v>
      </c>
      <c r="AL131" s="764"/>
      <c r="AM131" s="764"/>
      <c r="AN131" s="764"/>
      <c r="AO131" s="765"/>
      <c r="AP131" s="862"/>
      <c r="AQ131" s="863"/>
      <c r="AR131" s="863"/>
      <c r="AS131" s="863"/>
      <c r="AT131" s="864"/>
      <c r="AU131" s="476"/>
      <c r="AV131" s="476"/>
      <c r="AW131" s="476"/>
      <c r="AX131" s="865" t="s">
        <v>441</v>
      </c>
      <c r="AY131" s="477"/>
      <c r="AZ131" s="477"/>
      <c r="BA131" s="477"/>
      <c r="BB131" s="477"/>
      <c r="BC131" s="477"/>
      <c r="BD131" s="477"/>
      <c r="BE131" s="836"/>
      <c r="BF131" s="866" t="s">
        <v>64</v>
      </c>
      <c r="BG131" s="867"/>
      <c r="BH131" s="867"/>
      <c r="BI131" s="867"/>
      <c r="BJ131" s="867"/>
      <c r="BK131" s="867"/>
      <c r="BL131" s="868"/>
      <c r="BM131" s="866">
        <v>350</v>
      </c>
      <c r="BN131" s="867"/>
      <c r="BO131" s="867"/>
      <c r="BP131" s="867"/>
      <c r="BQ131" s="867"/>
      <c r="BR131" s="867"/>
      <c r="BS131" s="868"/>
      <c r="BT131" s="869"/>
      <c r="BU131" s="870"/>
      <c r="BV131" s="870"/>
      <c r="BW131" s="870"/>
      <c r="BX131" s="870"/>
      <c r="BY131" s="870"/>
      <c r="BZ131" s="871"/>
      <c r="CA131" s="852"/>
      <c r="CB131" s="852"/>
      <c r="CC131" s="852"/>
      <c r="CD131" s="852"/>
      <c r="CE131" s="852"/>
      <c r="CF131" s="852"/>
      <c r="CG131" s="852"/>
      <c r="CH131" s="852"/>
      <c r="CI131" s="852"/>
      <c r="CJ131" s="852"/>
      <c r="CK131" s="852"/>
      <c r="CL131" s="852"/>
      <c r="CM131" s="852"/>
      <c r="CN131" s="852"/>
      <c r="CO131" s="852"/>
      <c r="CP131" s="852"/>
      <c r="CQ131" s="852"/>
      <c r="CR131" s="852"/>
      <c r="CS131" s="852"/>
      <c r="CT131" s="852"/>
      <c r="CU131" s="852"/>
      <c r="CV131" s="852"/>
      <c r="CW131" s="852"/>
      <c r="CX131" s="852"/>
      <c r="CY131" s="852"/>
      <c r="CZ131" s="852"/>
      <c r="DA131" s="852"/>
      <c r="DB131" s="852"/>
      <c r="DC131" s="852"/>
      <c r="DD131" s="852"/>
      <c r="DE131" s="852"/>
      <c r="DF131" s="852"/>
      <c r="DG131" s="852"/>
      <c r="DH131" s="852"/>
      <c r="DI131" s="852"/>
      <c r="DJ131" s="852"/>
      <c r="DK131" s="852"/>
      <c r="DL131" s="852"/>
      <c r="DM131" s="852"/>
      <c r="DN131" s="852"/>
      <c r="DO131" s="852"/>
      <c r="DP131" s="476"/>
      <c r="DQ131" s="476"/>
      <c r="DR131" s="476"/>
      <c r="DS131" s="476"/>
      <c r="DT131" s="476"/>
      <c r="DU131" s="476"/>
      <c r="DV131" s="476"/>
      <c r="DW131" s="476"/>
      <c r="DX131" s="476"/>
      <c r="DY131" s="476"/>
      <c r="DZ131" s="476"/>
    </row>
    <row r="132" spans="1:131" s="468" customFormat="1" ht="26.25" customHeight="1" x14ac:dyDescent="0.15">
      <c r="A132" s="872" t="s">
        <v>442</v>
      </c>
      <c r="B132" s="873"/>
      <c r="C132" s="873"/>
      <c r="D132" s="873"/>
      <c r="E132" s="873"/>
      <c r="F132" s="873"/>
      <c r="G132" s="873"/>
      <c r="H132" s="873"/>
      <c r="I132" s="873"/>
      <c r="J132" s="873"/>
      <c r="K132" s="873"/>
      <c r="L132" s="873"/>
      <c r="M132" s="873"/>
      <c r="N132" s="873"/>
      <c r="O132" s="873"/>
      <c r="P132" s="873"/>
      <c r="Q132" s="873"/>
      <c r="R132" s="873"/>
      <c r="S132" s="873"/>
      <c r="T132" s="873"/>
      <c r="U132" s="873"/>
      <c r="V132" s="874" t="s">
        <v>443</v>
      </c>
      <c r="W132" s="874"/>
      <c r="X132" s="874"/>
      <c r="Y132" s="874"/>
      <c r="Z132" s="875"/>
      <c r="AA132" s="876">
        <v>4.1670745079999998</v>
      </c>
      <c r="AB132" s="877"/>
      <c r="AC132" s="877"/>
      <c r="AD132" s="877"/>
      <c r="AE132" s="878"/>
      <c r="AF132" s="879">
        <v>5.5059041459999998</v>
      </c>
      <c r="AG132" s="877"/>
      <c r="AH132" s="877"/>
      <c r="AI132" s="877"/>
      <c r="AJ132" s="878"/>
      <c r="AK132" s="879">
        <v>6.8542031239999996</v>
      </c>
      <c r="AL132" s="877"/>
      <c r="AM132" s="877"/>
      <c r="AN132" s="877"/>
      <c r="AO132" s="878"/>
      <c r="AP132" s="758"/>
      <c r="AQ132" s="759"/>
      <c r="AR132" s="759"/>
      <c r="AS132" s="759"/>
      <c r="AT132" s="880"/>
      <c r="AU132" s="881"/>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2"/>
      <c r="CB132" s="852"/>
      <c r="CC132" s="852"/>
      <c r="CD132" s="852"/>
      <c r="CE132" s="852"/>
      <c r="CF132" s="852"/>
      <c r="CG132" s="852"/>
      <c r="CH132" s="852"/>
      <c r="CI132" s="852"/>
      <c r="CJ132" s="852"/>
      <c r="CK132" s="852"/>
      <c r="CL132" s="852"/>
      <c r="CM132" s="852"/>
      <c r="CN132" s="852"/>
      <c r="CO132" s="852"/>
      <c r="CP132" s="852"/>
      <c r="CQ132" s="852"/>
      <c r="CR132" s="852"/>
      <c r="CS132" s="852"/>
      <c r="CT132" s="852"/>
      <c r="CU132" s="852"/>
      <c r="CV132" s="852"/>
      <c r="CW132" s="852"/>
      <c r="CX132" s="852"/>
      <c r="CY132" s="852"/>
      <c r="CZ132" s="852"/>
      <c r="DA132" s="852"/>
      <c r="DB132" s="852"/>
      <c r="DC132" s="852"/>
      <c r="DD132" s="852"/>
      <c r="DE132" s="852"/>
      <c r="DF132" s="852"/>
      <c r="DG132" s="852"/>
      <c r="DH132" s="852"/>
      <c r="DI132" s="852"/>
      <c r="DJ132" s="852"/>
      <c r="DK132" s="852"/>
      <c r="DL132" s="852"/>
      <c r="DM132" s="852"/>
      <c r="DN132" s="852"/>
      <c r="DO132" s="852"/>
      <c r="DP132" s="476"/>
      <c r="DQ132" s="476"/>
      <c r="DR132" s="476"/>
      <c r="DS132" s="476"/>
      <c r="DT132" s="476"/>
      <c r="DU132" s="476"/>
      <c r="DV132" s="476"/>
      <c r="DW132" s="476"/>
      <c r="DX132" s="476"/>
      <c r="DY132" s="476"/>
      <c r="DZ132" s="476"/>
    </row>
    <row r="133" spans="1:131" s="468" customFormat="1" ht="26.25" customHeight="1" thickBot="1" x14ac:dyDescent="0.2">
      <c r="A133" s="882"/>
      <c r="B133" s="883"/>
      <c r="C133" s="883"/>
      <c r="D133" s="883"/>
      <c r="E133" s="883"/>
      <c r="F133" s="883"/>
      <c r="G133" s="883"/>
      <c r="H133" s="883"/>
      <c r="I133" s="883"/>
      <c r="J133" s="883"/>
      <c r="K133" s="883"/>
      <c r="L133" s="883"/>
      <c r="M133" s="883"/>
      <c r="N133" s="883"/>
      <c r="O133" s="883"/>
      <c r="P133" s="883"/>
      <c r="Q133" s="883"/>
      <c r="R133" s="883"/>
      <c r="S133" s="883"/>
      <c r="T133" s="883"/>
      <c r="U133" s="883"/>
      <c r="V133" s="884" t="s">
        <v>444</v>
      </c>
      <c r="W133" s="884"/>
      <c r="X133" s="884"/>
      <c r="Y133" s="884"/>
      <c r="Z133" s="885"/>
      <c r="AA133" s="886">
        <v>3.9</v>
      </c>
      <c r="AB133" s="887"/>
      <c r="AC133" s="887"/>
      <c r="AD133" s="887"/>
      <c r="AE133" s="888"/>
      <c r="AF133" s="886">
        <v>4.3</v>
      </c>
      <c r="AG133" s="887"/>
      <c r="AH133" s="887"/>
      <c r="AI133" s="887"/>
      <c r="AJ133" s="888"/>
      <c r="AK133" s="886">
        <v>5.5</v>
      </c>
      <c r="AL133" s="887"/>
      <c r="AM133" s="887"/>
      <c r="AN133" s="887"/>
      <c r="AO133" s="888"/>
      <c r="AP133" s="800"/>
      <c r="AQ133" s="801"/>
      <c r="AR133" s="801"/>
      <c r="AS133" s="801"/>
      <c r="AT133" s="889"/>
      <c r="AU133" s="476"/>
      <c r="AV133" s="476"/>
      <c r="AW133" s="476"/>
      <c r="AX133" s="476"/>
      <c r="AY133" s="476"/>
      <c r="AZ133" s="476"/>
      <c r="BA133" s="476"/>
      <c r="BB133" s="476"/>
      <c r="BC133" s="476"/>
      <c r="BD133" s="476"/>
      <c r="BE133" s="476"/>
      <c r="BF133" s="476"/>
      <c r="BG133" s="476"/>
      <c r="BH133" s="476"/>
      <c r="BI133" s="476"/>
      <c r="BJ133" s="476"/>
      <c r="BK133" s="476"/>
      <c r="BL133" s="476"/>
      <c r="BM133" s="476"/>
      <c r="BN133" s="852"/>
      <c r="BO133" s="852"/>
      <c r="BP133" s="852"/>
      <c r="BQ133" s="852"/>
      <c r="BR133" s="852"/>
      <c r="BS133" s="852"/>
      <c r="BT133" s="852"/>
      <c r="BU133" s="852"/>
      <c r="BV133" s="852"/>
      <c r="BW133" s="852"/>
      <c r="BX133" s="852"/>
      <c r="BY133" s="852"/>
      <c r="BZ133" s="852"/>
      <c r="CA133" s="852"/>
      <c r="CB133" s="852"/>
      <c r="CC133" s="852"/>
      <c r="CD133" s="852"/>
      <c r="CE133" s="852"/>
      <c r="CF133" s="852"/>
      <c r="CG133" s="852"/>
      <c r="CH133" s="852"/>
      <c r="CI133" s="852"/>
      <c r="CJ133" s="852"/>
      <c r="CK133" s="852"/>
      <c r="CL133" s="852"/>
      <c r="CM133" s="852"/>
      <c r="CN133" s="852"/>
      <c r="CO133" s="852"/>
      <c r="CP133" s="852"/>
      <c r="CQ133" s="852"/>
      <c r="CR133" s="852"/>
      <c r="CS133" s="852"/>
      <c r="CT133" s="852"/>
      <c r="CU133" s="852"/>
      <c r="CV133" s="852"/>
      <c r="CW133" s="852"/>
      <c r="CX133" s="852"/>
      <c r="CY133" s="852"/>
      <c r="CZ133" s="852"/>
      <c r="DA133" s="852"/>
      <c r="DB133" s="852"/>
      <c r="DC133" s="852"/>
      <c r="DD133" s="852"/>
      <c r="DE133" s="852"/>
      <c r="DF133" s="852"/>
      <c r="DG133" s="852"/>
      <c r="DH133" s="852"/>
      <c r="DI133" s="852"/>
      <c r="DJ133" s="852"/>
      <c r="DK133" s="852"/>
      <c r="DL133" s="852"/>
      <c r="DM133" s="852"/>
      <c r="DN133" s="852"/>
      <c r="DO133" s="852"/>
      <c r="DP133" s="476"/>
      <c r="DQ133" s="476"/>
      <c r="DR133" s="476"/>
      <c r="DS133" s="476"/>
      <c r="DT133" s="476"/>
      <c r="DU133" s="476"/>
      <c r="DV133" s="476"/>
      <c r="DW133" s="476"/>
      <c r="DX133" s="476"/>
      <c r="DY133" s="476"/>
      <c r="DZ133" s="476"/>
    </row>
    <row r="134" spans="1:131" ht="11.25" customHeight="1" x14ac:dyDescent="0.15">
      <c r="A134" s="890"/>
      <c r="B134" s="890"/>
      <c r="C134" s="890"/>
      <c r="D134" s="890"/>
      <c r="E134" s="890"/>
      <c r="F134" s="890"/>
      <c r="G134" s="890"/>
      <c r="H134" s="890"/>
      <c r="I134" s="890"/>
      <c r="J134" s="890"/>
      <c r="K134" s="890"/>
      <c r="L134" s="890"/>
      <c r="M134" s="890"/>
      <c r="N134" s="890"/>
      <c r="O134" s="890"/>
      <c r="P134" s="890"/>
      <c r="Q134" s="890"/>
      <c r="R134" s="890"/>
      <c r="S134" s="890"/>
      <c r="T134" s="890"/>
      <c r="U134" s="890"/>
      <c r="V134" s="890"/>
      <c r="W134" s="890"/>
      <c r="X134" s="890"/>
      <c r="Y134" s="890"/>
      <c r="Z134" s="890"/>
      <c r="AA134" s="890"/>
      <c r="AB134" s="890"/>
      <c r="AC134" s="890"/>
      <c r="AD134" s="890"/>
      <c r="AE134" s="890"/>
      <c r="AF134" s="890"/>
      <c r="AG134" s="890"/>
      <c r="AH134" s="890"/>
      <c r="AI134" s="890"/>
      <c r="AJ134" s="890"/>
      <c r="AK134" s="890"/>
      <c r="AL134" s="890"/>
      <c r="AM134" s="890"/>
      <c r="AN134" s="890"/>
      <c r="AO134" s="890"/>
      <c r="AP134" s="890"/>
      <c r="AQ134" s="890"/>
      <c r="AR134" s="890"/>
      <c r="AS134" s="890"/>
      <c r="AT134" s="890"/>
      <c r="AU134" s="476"/>
      <c r="AV134" s="476"/>
      <c r="AW134" s="476"/>
      <c r="AX134" s="476"/>
      <c r="AY134" s="476"/>
      <c r="AZ134" s="476"/>
      <c r="BA134" s="476"/>
      <c r="BB134" s="476"/>
      <c r="BC134" s="476"/>
      <c r="BD134" s="476"/>
      <c r="BE134" s="476"/>
      <c r="BF134" s="476"/>
      <c r="BG134" s="476"/>
      <c r="BH134" s="476"/>
      <c r="BI134" s="476"/>
      <c r="BJ134" s="476"/>
      <c r="BK134" s="476"/>
      <c r="BL134" s="476"/>
      <c r="BM134" s="476"/>
      <c r="BN134" s="852"/>
      <c r="BO134" s="852"/>
      <c r="BP134" s="852"/>
      <c r="BQ134" s="852"/>
      <c r="BR134" s="852"/>
      <c r="BS134" s="852"/>
      <c r="BT134" s="852"/>
      <c r="BU134" s="852"/>
      <c r="BV134" s="852"/>
      <c r="BW134" s="852"/>
      <c r="BX134" s="852"/>
      <c r="BY134" s="852"/>
      <c r="BZ134" s="852"/>
      <c r="CA134" s="852"/>
      <c r="CB134" s="852"/>
      <c r="CC134" s="852"/>
      <c r="CD134" s="852"/>
      <c r="CE134" s="852"/>
      <c r="CF134" s="852"/>
      <c r="CG134" s="852"/>
      <c r="CH134" s="852"/>
      <c r="CI134" s="852"/>
      <c r="CJ134" s="852"/>
      <c r="CK134" s="852"/>
      <c r="CL134" s="852"/>
      <c r="CM134" s="852"/>
      <c r="CN134" s="852"/>
      <c r="CO134" s="852"/>
      <c r="CP134" s="852"/>
      <c r="CQ134" s="852"/>
      <c r="CR134" s="852"/>
      <c r="CS134" s="852"/>
      <c r="CT134" s="852"/>
      <c r="CU134" s="852"/>
      <c r="CV134" s="852"/>
      <c r="CW134" s="852"/>
      <c r="CX134" s="852"/>
      <c r="CY134" s="852"/>
      <c r="CZ134" s="852"/>
      <c r="DA134" s="852"/>
      <c r="DB134" s="852"/>
      <c r="DC134" s="852"/>
      <c r="DD134" s="852"/>
      <c r="DE134" s="852"/>
      <c r="DF134" s="852"/>
      <c r="DG134" s="852"/>
      <c r="DH134" s="852"/>
      <c r="DI134" s="852"/>
      <c r="DJ134" s="852"/>
      <c r="DK134" s="852"/>
      <c r="DL134" s="852"/>
      <c r="DM134" s="852"/>
      <c r="DN134" s="852"/>
      <c r="DO134" s="852"/>
      <c r="DP134" s="476"/>
      <c r="DQ134" s="476"/>
      <c r="DR134" s="476"/>
      <c r="DS134" s="476"/>
      <c r="DT134" s="476"/>
      <c r="DU134" s="476"/>
      <c r="DV134" s="476"/>
      <c r="DW134" s="476"/>
      <c r="DX134" s="476"/>
      <c r="DY134" s="476"/>
      <c r="DZ134" s="476"/>
      <c r="EA134" s="468"/>
    </row>
    <row r="135" spans="1:131" ht="14.25" hidden="1" x14ac:dyDescent="0.15">
      <c r="AU135" s="890"/>
      <c r="AV135" s="890"/>
      <c r="AW135" s="890"/>
      <c r="AX135" s="890"/>
      <c r="AY135" s="890"/>
      <c r="AZ135" s="890"/>
      <c r="BA135" s="890"/>
      <c r="BB135" s="890"/>
      <c r="BC135" s="890"/>
      <c r="BD135" s="890"/>
      <c r="BE135" s="890"/>
      <c r="BF135" s="890"/>
      <c r="BG135" s="890"/>
      <c r="BH135" s="890"/>
      <c r="BI135" s="890"/>
      <c r="BJ135" s="890"/>
      <c r="BK135" s="890"/>
      <c r="BL135" s="890"/>
      <c r="BM135" s="890"/>
      <c r="BN135" s="890"/>
      <c r="BO135" s="890"/>
      <c r="BP135" s="890"/>
      <c r="BQ135" s="890"/>
      <c r="BR135" s="890"/>
      <c r="BS135" s="890"/>
      <c r="BT135" s="890"/>
      <c r="BU135" s="890"/>
      <c r="BV135" s="890"/>
      <c r="BW135" s="890"/>
      <c r="BX135" s="890"/>
      <c r="BY135" s="890"/>
      <c r="BZ135" s="890"/>
      <c r="CA135" s="890"/>
      <c r="CB135" s="890"/>
      <c r="CC135" s="890"/>
      <c r="CD135" s="890"/>
      <c r="CE135" s="890"/>
      <c r="CF135" s="890"/>
      <c r="CG135" s="890"/>
      <c r="CH135" s="890"/>
      <c r="CI135" s="890"/>
      <c r="CJ135" s="890"/>
      <c r="CK135" s="890"/>
      <c r="CL135" s="890"/>
      <c r="CM135" s="890"/>
      <c r="CN135" s="890"/>
      <c r="CO135" s="890"/>
      <c r="CP135" s="890"/>
      <c r="CQ135" s="890"/>
      <c r="CR135" s="890"/>
      <c r="CS135" s="890"/>
      <c r="CT135" s="890"/>
      <c r="CU135" s="890"/>
      <c r="CV135" s="890"/>
      <c r="CW135" s="890"/>
      <c r="CX135" s="890"/>
      <c r="CY135" s="890"/>
      <c r="CZ135" s="890"/>
      <c r="DA135" s="890"/>
      <c r="DB135" s="890"/>
      <c r="DC135" s="890"/>
      <c r="DD135" s="890"/>
      <c r="DE135" s="890"/>
      <c r="DF135" s="890"/>
      <c r="DG135" s="890"/>
      <c r="DH135" s="890"/>
      <c r="DI135" s="890"/>
      <c r="DJ135" s="890"/>
      <c r="DK135" s="890"/>
      <c r="DL135" s="890"/>
      <c r="DM135" s="890"/>
      <c r="DN135" s="890"/>
      <c r="DO135" s="890"/>
      <c r="DP135" s="890"/>
      <c r="DQ135" s="890"/>
      <c r="DR135" s="890"/>
      <c r="DS135" s="890"/>
      <c r="DT135" s="890"/>
      <c r="DU135" s="890"/>
      <c r="DV135" s="890"/>
      <c r="DW135" s="890"/>
      <c r="DX135" s="890"/>
      <c r="DY135" s="890"/>
      <c r="DZ135" s="890"/>
    </row>
  </sheetData>
  <sheetProtection algorithmName="SHA-512" hashValue="caKdkpNVHJBM/n26XyBys/FjfXz/r9NF9CixsxdYCuZnkxl6QX6AJxB05vUcg/yqXPLJeqvk+WGBBGfHg+0+Gw==" saltValue="uVv/eJZ9AXSc729oEo+p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7C0BC-88C1-456E-9AC8-A6AB8399F0C1}">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1FDHlC8v6M9Er0aC4sUgbhiDzJ6lKTSfybRV8G3SegTRzMZtRXdUQzlNfrxGU9bsBE/48oHAw97H8MozjUtxw==" saltValue="jyrBseE2CbY1x346o/np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78D3C-A8CE-478D-AC04-824E96953A1B}">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W4AZlHVBOWso2gOc4LAD26lWypiwqjPSh+iHOtKeuGhzoC3tvYlWhSinmZ5TfIujv6lomXR4lhWGSX/ZQhnDw==" saltValue="ozqDMbsyMuKnYc5ppp33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52A9-4D13-437F-AB87-1AF98C330D5A}">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891" customWidth="1"/>
    <col min="37" max="44" width="17" style="891" customWidth="1"/>
    <col min="45" max="45" width="6.125" style="898" customWidth="1"/>
    <col min="46" max="46" width="3" style="896" customWidth="1"/>
    <col min="47" max="47" width="19.125" style="891" hidden="1" customWidth="1"/>
    <col min="48" max="52" width="12.625" style="891" hidden="1" customWidth="1"/>
    <col min="53" max="16384" width="8.625" style="891" hidden="1"/>
  </cols>
  <sheetData>
    <row r="1" spans="1:46" x14ac:dyDescent="0.15">
      <c r="AS1" s="892"/>
      <c r="AT1" s="892"/>
    </row>
    <row r="2" spans="1:46" x14ac:dyDescent="0.15">
      <c r="AS2" s="892"/>
      <c r="AT2" s="892"/>
    </row>
    <row r="3" spans="1:46" x14ac:dyDescent="0.15">
      <c r="AS3" s="892"/>
      <c r="AT3" s="892"/>
    </row>
    <row r="4" spans="1:46" x14ac:dyDescent="0.15">
      <c r="AS4" s="892"/>
      <c r="AT4" s="892"/>
    </row>
    <row r="5" spans="1:46" ht="17.25" x14ac:dyDescent="0.15">
      <c r="A5" s="893" t="s">
        <v>445</v>
      </c>
      <c r="B5" s="894"/>
      <c r="C5" s="894"/>
      <c r="D5" s="894"/>
      <c r="E5" s="894"/>
      <c r="F5" s="894"/>
      <c r="G5" s="894"/>
      <c r="H5" s="894"/>
      <c r="I5" s="894"/>
      <c r="J5" s="894"/>
      <c r="K5" s="894"/>
      <c r="L5" s="894"/>
      <c r="M5" s="894"/>
      <c r="N5" s="894"/>
      <c r="O5" s="894"/>
      <c r="P5" s="894"/>
      <c r="Q5" s="894"/>
      <c r="R5" s="894"/>
      <c r="S5" s="894"/>
      <c r="T5" s="894"/>
      <c r="U5" s="894"/>
      <c r="V5" s="894"/>
      <c r="W5" s="894"/>
      <c r="X5" s="894"/>
      <c r="Y5" s="894"/>
      <c r="Z5" s="894"/>
      <c r="AA5" s="894"/>
      <c r="AB5" s="894"/>
      <c r="AC5" s="894"/>
      <c r="AD5" s="894"/>
      <c r="AE5" s="894"/>
      <c r="AF5" s="894"/>
      <c r="AG5" s="894"/>
      <c r="AH5" s="894"/>
      <c r="AI5" s="894"/>
      <c r="AJ5" s="894"/>
      <c r="AK5" s="894"/>
      <c r="AL5" s="894"/>
      <c r="AM5" s="894"/>
      <c r="AN5" s="894"/>
      <c r="AO5" s="894"/>
      <c r="AP5" s="894"/>
      <c r="AQ5" s="894"/>
      <c r="AR5" s="894"/>
      <c r="AS5" s="895"/>
    </row>
    <row r="6" spans="1:46" x14ac:dyDescent="0.15">
      <c r="A6" s="896"/>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7" t="s">
        <v>446</v>
      </c>
      <c r="AL6" s="897"/>
      <c r="AM6" s="897"/>
      <c r="AN6" s="897"/>
      <c r="AO6" s="892"/>
      <c r="AP6" s="892"/>
      <c r="AQ6" s="892"/>
      <c r="AR6" s="892"/>
    </row>
    <row r="7" spans="1:46" ht="13.5" customHeight="1" x14ac:dyDescent="0.15">
      <c r="A7" s="896"/>
      <c r="B7" s="892"/>
      <c r="C7" s="892"/>
      <c r="D7" s="892"/>
      <c r="E7" s="892"/>
      <c r="F7" s="892"/>
      <c r="G7" s="892"/>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9"/>
      <c r="AL7" s="900"/>
      <c r="AM7" s="900"/>
      <c r="AN7" s="901"/>
      <c r="AO7" s="902" t="s">
        <v>447</v>
      </c>
      <c r="AP7" s="903"/>
      <c r="AQ7" s="904" t="s">
        <v>448</v>
      </c>
      <c r="AR7" s="905"/>
    </row>
    <row r="8" spans="1:46" x14ac:dyDescent="0.15">
      <c r="A8" s="896"/>
      <c r="B8" s="892"/>
      <c r="C8" s="892"/>
      <c r="D8" s="892"/>
      <c r="E8" s="892"/>
      <c r="F8" s="892"/>
      <c r="G8" s="892"/>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906"/>
      <c r="AL8" s="907"/>
      <c r="AM8" s="907"/>
      <c r="AN8" s="908"/>
      <c r="AO8" s="909"/>
      <c r="AP8" s="910" t="s">
        <v>449</v>
      </c>
      <c r="AQ8" s="911" t="s">
        <v>450</v>
      </c>
      <c r="AR8" s="912" t="s">
        <v>451</v>
      </c>
    </row>
    <row r="9" spans="1:46" x14ac:dyDescent="0.15">
      <c r="A9" s="896"/>
      <c r="B9" s="892"/>
      <c r="C9" s="892"/>
      <c r="D9" s="892"/>
      <c r="E9" s="892"/>
      <c r="F9" s="892"/>
      <c r="G9" s="892"/>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913" t="s">
        <v>452</v>
      </c>
      <c r="AL9" s="914"/>
      <c r="AM9" s="914"/>
      <c r="AN9" s="915"/>
      <c r="AO9" s="916">
        <v>676514</v>
      </c>
      <c r="AP9" s="916">
        <v>213075</v>
      </c>
      <c r="AQ9" s="917">
        <v>217348</v>
      </c>
      <c r="AR9" s="918">
        <v>-2</v>
      </c>
    </row>
    <row r="10" spans="1:46" ht="13.5" customHeight="1" x14ac:dyDescent="0.15">
      <c r="A10" s="896"/>
      <c r="B10" s="892"/>
      <c r="C10" s="892"/>
      <c r="D10" s="892"/>
      <c r="E10" s="892"/>
      <c r="F10" s="892"/>
      <c r="G10" s="892"/>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2"/>
      <c r="AI10" s="892"/>
      <c r="AJ10" s="892"/>
      <c r="AK10" s="913" t="s">
        <v>453</v>
      </c>
      <c r="AL10" s="914"/>
      <c r="AM10" s="914"/>
      <c r="AN10" s="915"/>
      <c r="AO10" s="919">
        <v>87550</v>
      </c>
      <c r="AP10" s="919">
        <v>27575</v>
      </c>
      <c r="AQ10" s="920">
        <v>32038</v>
      </c>
      <c r="AR10" s="921">
        <v>-13.9</v>
      </c>
    </row>
    <row r="11" spans="1:46" ht="13.5" customHeight="1" x14ac:dyDescent="0.15">
      <c r="A11" s="896"/>
      <c r="B11" s="892"/>
      <c r="C11" s="892"/>
      <c r="D11" s="892"/>
      <c r="E11" s="892"/>
      <c r="F11" s="892"/>
      <c r="G11" s="892"/>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913" t="s">
        <v>454</v>
      </c>
      <c r="AL11" s="914"/>
      <c r="AM11" s="914"/>
      <c r="AN11" s="915"/>
      <c r="AO11" s="919" t="s">
        <v>455</v>
      </c>
      <c r="AP11" s="919" t="s">
        <v>455</v>
      </c>
      <c r="AQ11" s="920">
        <v>835</v>
      </c>
      <c r="AR11" s="921" t="s">
        <v>455</v>
      </c>
    </row>
    <row r="12" spans="1:46" ht="13.5" customHeight="1" x14ac:dyDescent="0.15">
      <c r="A12" s="896"/>
      <c r="B12" s="892"/>
      <c r="C12" s="892"/>
      <c r="D12" s="892"/>
      <c r="E12" s="892"/>
      <c r="F12" s="892"/>
      <c r="G12" s="892"/>
      <c r="H12" s="892"/>
      <c r="I12" s="892"/>
      <c r="J12" s="892"/>
      <c r="K12" s="892"/>
      <c r="L12" s="892"/>
      <c r="M12" s="892"/>
      <c r="N12" s="892"/>
      <c r="O12" s="892"/>
      <c r="P12" s="892"/>
      <c r="Q12" s="892"/>
      <c r="R12" s="892"/>
      <c r="S12" s="892"/>
      <c r="T12" s="892"/>
      <c r="U12" s="892"/>
      <c r="V12" s="892"/>
      <c r="W12" s="892"/>
      <c r="X12" s="892"/>
      <c r="Y12" s="892"/>
      <c r="Z12" s="892"/>
      <c r="AA12" s="892"/>
      <c r="AB12" s="892"/>
      <c r="AC12" s="892"/>
      <c r="AD12" s="892"/>
      <c r="AE12" s="892"/>
      <c r="AF12" s="892"/>
      <c r="AG12" s="892"/>
      <c r="AH12" s="892"/>
      <c r="AI12" s="892"/>
      <c r="AJ12" s="892"/>
      <c r="AK12" s="913" t="s">
        <v>456</v>
      </c>
      <c r="AL12" s="914"/>
      <c r="AM12" s="914"/>
      <c r="AN12" s="915"/>
      <c r="AO12" s="919" t="s">
        <v>455</v>
      </c>
      <c r="AP12" s="919" t="s">
        <v>455</v>
      </c>
      <c r="AQ12" s="920" t="s">
        <v>455</v>
      </c>
      <c r="AR12" s="921" t="s">
        <v>455</v>
      </c>
    </row>
    <row r="13" spans="1:46" ht="13.5" customHeight="1" x14ac:dyDescent="0.15">
      <c r="A13" s="896"/>
      <c r="B13" s="892"/>
      <c r="C13" s="892"/>
      <c r="D13" s="892"/>
      <c r="E13" s="892"/>
      <c r="F13" s="892"/>
      <c r="G13" s="892"/>
      <c r="H13" s="892"/>
      <c r="I13" s="892"/>
      <c r="J13" s="892"/>
      <c r="K13" s="892"/>
      <c r="L13" s="892"/>
      <c r="M13" s="892"/>
      <c r="N13" s="892"/>
      <c r="O13" s="892"/>
      <c r="P13" s="892"/>
      <c r="Q13" s="892"/>
      <c r="R13" s="892"/>
      <c r="S13" s="892"/>
      <c r="T13" s="892"/>
      <c r="U13" s="892"/>
      <c r="V13" s="892"/>
      <c r="W13" s="892"/>
      <c r="X13" s="892"/>
      <c r="Y13" s="892"/>
      <c r="Z13" s="892"/>
      <c r="AA13" s="892"/>
      <c r="AB13" s="892"/>
      <c r="AC13" s="892"/>
      <c r="AD13" s="892"/>
      <c r="AE13" s="892"/>
      <c r="AF13" s="892"/>
      <c r="AG13" s="892"/>
      <c r="AH13" s="892"/>
      <c r="AI13" s="892"/>
      <c r="AJ13" s="892"/>
      <c r="AK13" s="913" t="s">
        <v>457</v>
      </c>
      <c r="AL13" s="914"/>
      <c r="AM13" s="914"/>
      <c r="AN13" s="915"/>
      <c r="AO13" s="919">
        <v>42440</v>
      </c>
      <c r="AP13" s="919">
        <v>13367</v>
      </c>
      <c r="AQ13" s="920">
        <v>7824</v>
      </c>
      <c r="AR13" s="921">
        <v>70.8</v>
      </c>
    </row>
    <row r="14" spans="1:46" ht="13.5" customHeight="1" x14ac:dyDescent="0.15">
      <c r="A14" s="896"/>
      <c r="B14" s="892"/>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913" t="s">
        <v>458</v>
      </c>
      <c r="AL14" s="914"/>
      <c r="AM14" s="914"/>
      <c r="AN14" s="915"/>
      <c r="AO14" s="919">
        <v>7415</v>
      </c>
      <c r="AP14" s="919">
        <v>2335</v>
      </c>
      <c r="AQ14" s="920">
        <v>4511</v>
      </c>
      <c r="AR14" s="921">
        <v>-48.2</v>
      </c>
    </row>
    <row r="15" spans="1:46" ht="13.5" customHeight="1" x14ac:dyDescent="0.15">
      <c r="A15" s="896"/>
      <c r="B15" s="892"/>
      <c r="C15" s="892"/>
      <c r="D15" s="892"/>
      <c r="E15" s="892"/>
      <c r="F15" s="892"/>
      <c r="G15" s="892"/>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922" t="s">
        <v>459</v>
      </c>
      <c r="AL15" s="923"/>
      <c r="AM15" s="923"/>
      <c r="AN15" s="924"/>
      <c r="AO15" s="919">
        <v>-41080</v>
      </c>
      <c r="AP15" s="919">
        <v>-12939</v>
      </c>
      <c r="AQ15" s="920">
        <v>-13520</v>
      </c>
      <c r="AR15" s="921">
        <v>-4.3</v>
      </c>
    </row>
    <row r="16" spans="1:46" x14ac:dyDescent="0.15">
      <c r="A16" s="896"/>
      <c r="B16" s="892"/>
      <c r="C16" s="892"/>
      <c r="D16" s="892"/>
      <c r="E16" s="892"/>
      <c r="F16" s="892"/>
      <c r="G16" s="892"/>
      <c r="H16" s="892"/>
      <c r="I16" s="892"/>
      <c r="J16" s="892"/>
      <c r="K16" s="892"/>
      <c r="L16" s="892"/>
      <c r="M16" s="892"/>
      <c r="N16" s="892"/>
      <c r="O16" s="892"/>
      <c r="P16" s="892"/>
      <c r="Q16" s="892"/>
      <c r="R16" s="892"/>
      <c r="S16" s="892"/>
      <c r="T16" s="892"/>
      <c r="U16" s="892"/>
      <c r="V16" s="892"/>
      <c r="W16" s="892"/>
      <c r="X16" s="892"/>
      <c r="Y16" s="892"/>
      <c r="Z16" s="892"/>
      <c r="AA16" s="892"/>
      <c r="AB16" s="892"/>
      <c r="AC16" s="892"/>
      <c r="AD16" s="892"/>
      <c r="AE16" s="892"/>
      <c r="AF16" s="892"/>
      <c r="AG16" s="892"/>
      <c r="AH16" s="892"/>
      <c r="AI16" s="892"/>
      <c r="AJ16" s="892"/>
      <c r="AK16" s="922" t="s">
        <v>120</v>
      </c>
      <c r="AL16" s="923"/>
      <c r="AM16" s="923"/>
      <c r="AN16" s="924"/>
      <c r="AO16" s="919">
        <v>772839</v>
      </c>
      <c r="AP16" s="919">
        <v>243414</v>
      </c>
      <c r="AQ16" s="920">
        <v>249036</v>
      </c>
      <c r="AR16" s="921">
        <v>-2.2999999999999998</v>
      </c>
    </row>
    <row r="17" spans="1:46" x14ac:dyDescent="0.15">
      <c r="A17" s="896"/>
      <c r="B17" s="892"/>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2"/>
      <c r="AA17" s="892"/>
      <c r="AB17" s="892"/>
      <c r="AC17" s="892"/>
      <c r="AD17" s="892"/>
      <c r="AE17" s="892"/>
      <c r="AF17" s="892"/>
      <c r="AG17" s="892"/>
      <c r="AH17" s="892"/>
      <c r="AI17" s="892"/>
      <c r="AJ17" s="892"/>
      <c r="AK17" s="892"/>
      <c r="AL17" s="892"/>
      <c r="AM17" s="892"/>
      <c r="AN17" s="892"/>
      <c r="AO17" s="892"/>
      <c r="AP17" s="892"/>
      <c r="AQ17" s="892"/>
      <c r="AR17" s="925"/>
    </row>
    <row r="18" spans="1:46" x14ac:dyDescent="0.15">
      <c r="A18" s="896"/>
      <c r="B18" s="892"/>
      <c r="C18" s="892"/>
      <c r="D18" s="892"/>
      <c r="E18" s="892"/>
      <c r="F18" s="892"/>
      <c r="G18" s="892"/>
      <c r="H18" s="892"/>
      <c r="I18" s="892"/>
      <c r="J18" s="892"/>
      <c r="K18" s="892"/>
      <c r="L18" s="892"/>
      <c r="M18" s="892"/>
      <c r="N18" s="892"/>
      <c r="O18" s="892"/>
      <c r="P18" s="892"/>
      <c r="Q18" s="892"/>
      <c r="R18" s="892"/>
      <c r="S18" s="892"/>
      <c r="T18" s="892"/>
      <c r="U18" s="892"/>
      <c r="V18" s="892"/>
      <c r="W18" s="892"/>
      <c r="X18" s="892"/>
      <c r="Y18" s="892"/>
      <c r="Z18" s="892"/>
      <c r="AA18" s="892"/>
      <c r="AB18" s="892"/>
      <c r="AC18" s="892"/>
      <c r="AD18" s="892"/>
      <c r="AE18" s="892"/>
      <c r="AF18" s="892"/>
      <c r="AG18" s="892"/>
      <c r="AH18" s="892"/>
      <c r="AI18" s="892"/>
      <c r="AJ18" s="892"/>
      <c r="AK18" s="892"/>
      <c r="AL18" s="892"/>
      <c r="AM18" s="892"/>
      <c r="AN18" s="892"/>
      <c r="AO18" s="892"/>
      <c r="AP18" s="892"/>
      <c r="AQ18" s="926"/>
      <c r="AR18" s="926"/>
    </row>
    <row r="19" spans="1:46" x14ac:dyDescent="0.15">
      <c r="A19" s="896"/>
      <c r="B19" s="892"/>
      <c r="C19" s="892"/>
      <c r="D19" s="892"/>
      <c r="E19" s="892"/>
      <c r="F19" s="892"/>
      <c r="G19" s="892"/>
      <c r="H19" s="892"/>
      <c r="I19" s="892"/>
      <c r="J19" s="892"/>
      <c r="K19" s="892"/>
      <c r="L19" s="892"/>
      <c r="M19" s="892"/>
      <c r="N19" s="892"/>
      <c r="O19" s="892"/>
      <c r="P19" s="892"/>
      <c r="Q19" s="892"/>
      <c r="R19" s="892"/>
      <c r="S19" s="892"/>
      <c r="T19" s="892"/>
      <c r="U19" s="892"/>
      <c r="V19" s="892"/>
      <c r="W19" s="892"/>
      <c r="X19" s="892"/>
      <c r="Y19" s="892"/>
      <c r="Z19" s="892"/>
      <c r="AA19" s="892"/>
      <c r="AB19" s="892"/>
      <c r="AC19" s="892"/>
      <c r="AD19" s="892"/>
      <c r="AE19" s="892"/>
      <c r="AF19" s="892"/>
      <c r="AG19" s="892"/>
      <c r="AH19" s="892"/>
      <c r="AI19" s="892"/>
      <c r="AJ19" s="892"/>
      <c r="AK19" s="892" t="s">
        <v>460</v>
      </c>
      <c r="AL19" s="892"/>
      <c r="AM19" s="892"/>
      <c r="AN19" s="892"/>
      <c r="AO19" s="892"/>
      <c r="AP19" s="892"/>
      <c r="AQ19" s="892"/>
      <c r="AR19" s="892"/>
    </row>
    <row r="20" spans="1:46" x14ac:dyDescent="0.15">
      <c r="A20" s="896"/>
      <c r="B20" s="892"/>
      <c r="C20" s="892"/>
      <c r="D20" s="892"/>
      <c r="E20" s="892"/>
      <c r="F20" s="892"/>
      <c r="G20" s="892"/>
      <c r="H20" s="892"/>
      <c r="I20" s="892"/>
      <c r="J20" s="892"/>
      <c r="K20" s="892"/>
      <c r="L20" s="892"/>
      <c r="M20" s="892"/>
      <c r="N20" s="892"/>
      <c r="O20" s="892"/>
      <c r="P20" s="892"/>
      <c r="Q20" s="892"/>
      <c r="R20" s="892"/>
      <c r="S20" s="892"/>
      <c r="T20" s="892"/>
      <c r="U20" s="892"/>
      <c r="V20" s="892"/>
      <c r="W20" s="892"/>
      <c r="X20" s="892"/>
      <c r="Y20" s="892"/>
      <c r="Z20" s="892"/>
      <c r="AA20" s="892"/>
      <c r="AB20" s="892"/>
      <c r="AC20" s="892"/>
      <c r="AD20" s="892"/>
      <c r="AE20" s="892"/>
      <c r="AF20" s="892"/>
      <c r="AG20" s="892"/>
      <c r="AH20" s="892"/>
      <c r="AI20" s="892"/>
      <c r="AJ20" s="892"/>
      <c r="AK20" s="927"/>
      <c r="AL20" s="928"/>
      <c r="AM20" s="928"/>
      <c r="AN20" s="929"/>
      <c r="AO20" s="930" t="s">
        <v>461</v>
      </c>
      <c r="AP20" s="931" t="s">
        <v>462</v>
      </c>
      <c r="AQ20" s="932" t="s">
        <v>463</v>
      </c>
      <c r="AR20" s="933"/>
    </row>
    <row r="21" spans="1:46" s="942" customFormat="1" x14ac:dyDescent="0.15">
      <c r="A21" s="934"/>
      <c r="B21" s="897"/>
      <c r="C21" s="897"/>
      <c r="D21" s="897"/>
      <c r="E21" s="897"/>
      <c r="F21" s="897"/>
      <c r="G21" s="897"/>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935" t="s">
        <v>464</v>
      </c>
      <c r="AL21" s="936"/>
      <c r="AM21" s="936"/>
      <c r="AN21" s="937"/>
      <c r="AO21" s="938">
        <v>24.57</v>
      </c>
      <c r="AP21" s="939">
        <v>21</v>
      </c>
      <c r="AQ21" s="940">
        <v>3.57</v>
      </c>
      <c r="AR21" s="897"/>
      <c r="AS21" s="941"/>
      <c r="AT21" s="934"/>
    </row>
    <row r="22" spans="1:46" s="942" customFormat="1" x14ac:dyDescent="0.15">
      <c r="A22" s="934"/>
      <c r="B22" s="897"/>
      <c r="C22" s="897"/>
      <c r="D22" s="897"/>
      <c r="E22" s="897"/>
      <c r="F22" s="897"/>
      <c r="G22" s="897"/>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935" t="s">
        <v>465</v>
      </c>
      <c r="AL22" s="936"/>
      <c r="AM22" s="936"/>
      <c r="AN22" s="937"/>
      <c r="AO22" s="943">
        <v>91.8</v>
      </c>
      <c r="AP22" s="944">
        <v>95.5</v>
      </c>
      <c r="AQ22" s="945">
        <v>-3.7</v>
      </c>
      <c r="AR22" s="926"/>
      <c r="AS22" s="941"/>
      <c r="AT22" s="934"/>
    </row>
    <row r="23" spans="1:46" s="942" customFormat="1" x14ac:dyDescent="0.15">
      <c r="A23" s="934"/>
      <c r="B23" s="897"/>
      <c r="C23" s="897"/>
      <c r="D23" s="897"/>
      <c r="E23" s="897"/>
      <c r="F23" s="897"/>
      <c r="G23" s="897"/>
      <c r="H23" s="897"/>
      <c r="I23" s="897"/>
      <c r="J23" s="897"/>
      <c r="K23" s="897"/>
      <c r="L23" s="897"/>
      <c r="M23" s="897"/>
      <c r="N23" s="897"/>
      <c r="O23" s="897"/>
      <c r="P23" s="897"/>
      <c r="Q23" s="897"/>
      <c r="R23" s="897"/>
      <c r="S23" s="897"/>
      <c r="T23" s="897"/>
      <c r="U23" s="897"/>
      <c r="V23" s="897"/>
      <c r="W23" s="897"/>
      <c r="X23" s="897"/>
      <c r="Y23" s="897"/>
      <c r="Z23" s="897"/>
      <c r="AA23" s="897"/>
      <c r="AB23" s="897"/>
      <c r="AC23" s="897"/>
      <c r="AD23" s="897"/>
      <c r="AE23" s="897"/>
      <c r="AF23" s="897"/>
      <c r="AG23" s="897"/>
      <c r="AH23" s="897"/>
      <c r="AI23" s="897"/>
      <c r="AJ23" s="897"/>
      <c r="AK23" s="897"/>
      <c r="AL23" s="897"/>
      <c r="AM23" s="897"/>
      <c r="AN23" s="897"/>
      <c r="AO23" s="897"/>
      <c r="AP23" s="926"/>
      <c r="AQ23" s="926"/>
      <c r="AR23" s="926"/>
      <c r="AS23" s="941"/>
      <c r="AT23" s="934"/>
    </row>
    <row r="24" spans="1:46" s="942" customFormat="1" x14ac:dyDescent="0.15">
      <c r="A24" s="934"/>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926"/>
      <c r="AQ24" s="926"/>
      <c r="AR24" s="926"/>
      <c r="AS24" s="941"/>
      <c r="AT24" s="934"/>
    </row>
    <row r="25" spans="1:46" s="942" customFormat="1" x14ac:dyDescent="0.15">
      <c r="A25" s="946"/>
      <c r="B25" s="947"/>
      <c r="C25" s="947"/>
      <c r="D25" s="947"/>
      <c r="E25" s="947"/>
      <c r="F25" s="947"/>
      <c r="G25" s="947"/>
      <c r="H25" s="947"/>
      <c r="I25" s="947"/>
      <c r="J25" s="947"/>
      <c r="K25" s="947"/>
      <c r="L25" s="947"/>
      <c r="M25" s="947"/>
      <c r="N25" s="947"/>
      <c r="O25" s="947"/>
      <c r="P25" s="947"/>
      <c r="Q25" s="947"/>
      <c r="R25" s="947"/>
      <c r="S25" s="947"/>
      <c r="T25" s="947"/>
      <c r="U25" s="947"/>
      <c r="V25" s="947"/>
      <c r="W25" s="947"/>
      <c r="X25" s="947"/>
      <c r="Y25" s="947"/>
      <c r="Z25" s="947"/>
      <c r="AA25" s="947"/>
      <c r="AB25" s="947"/>
      <c r="AC25" s="947"/>
      <c r="AD25" s="947"/>
      <c r="AE25" s="947"/>
      <c r="AF25" s="947"/>
      <c r="AG25" s="947"/>
      <c r="AH25" s="947"/>
      <c r="AI25" s="947"/>
      <c r="AJ25" s="947"/>
      <c r="AK25" s="947"/>
      <c r="AL25" s="947"/>
      <c r="AM25" s="947"/>
      <c r="AN25" s="947"/>
      <c r="AO25" s="947"/>
      <c r="AP25" s="948"/>
      <c r="AQ25" s="948"/>
      <c r="AR25" s="948"/>
      <c r="AS25" s="949"/>
      <c r="AT25" s="934"/>
    </row>
    <row r="26" spans="1:46" s="942" customFormat="1" x14ac:dyDescent="0.15">
      <c r="A26" s="950" t="s">
        <v>466</v>
      </c>
      <c r="B26" s="950"/>
      <c r="C26" s="950"/>
      <c r="D26" s="950"/>
      <c r="E26" s="950"/>
      <c r="F26" s="950"/>
      <c r="G26" s="950"/>
      <c r="H26" s="950"/>
      <c r="I26" s="950"/>
      <c r="J26" s="950"/>
      <c r="K26" s="950"/>
      <c r="L26" s="950"/>
      <c r="M26" s="950"/>
      <c r="N26" s="950"/>
      <c r="O26" s="950"/>
      <c r="P26" s="950"/>
      <c r="Q26" s="950"/>
      <c r="R26" s="950"/>
      <c r="S26" s="950"/>
      <c r="T26" s="950"/>
      <c r="U26" s="950"/>
      <c r="V26" s="950"/>
      <c r="W26" s="950"/>
      <c r="X26" s="950"/>
      <c r="Y26" s="950"/>
      <c r="Z26" s="950"/>
      <c r="AA26" s="950"/>
      <c r="AB26" s="950"/>
      <c r="AC26" s="950"/>
      <c r="AD26" s="950"/>
      <c r="AE26" s="950"/>
      <c r="AF26" s="950"/>
      <c r="AG26" s="950"/>
      <c r="AH26" s="950"/>
      <c r="AI26" s="950"/>
      <c r="AJ26" s="950"/>
      <c r="AK26" s="950"/>
      <c r="AL26" s="950"/>
      <c r="AM26" s="950"/>
      <c r="AN26" s="950"/>
      <c r="AO26" s="950"/>
      <c r="AP26" s="950"/>
      <c r="AQ26" s="950"/>
      <c r="AR26" s="950"/>
      <c r="AS26" s="950"/>
      <c r="AT26" s="897"/>
    </row>
    <row r="27" spans="1:46" x14ac:dyDescent="0.15">
      <c r="A27" s="951"/>
      <c r="AO27" s="892"/>
      <c r="AP27" s="892"/>
      <c r="AQ27" s="892"/>
      <c r="AR27" s="892"/>
      <c r="AS27" s="892"/>
      <c r="AT27" s="892"/>
    </row>
    <row r="28" spans="1:46" ht="17.25" x14ac:dyDescent="0.15">
      <c r="A28" s="893" t="s">
        <v>467</v>
      </c>
      <c r="B28" s="894"/>
      <c r="C28" s="894"/>
      <c r="D28" s="894"/>
      <c r="E28" s="894"/>
      <c r="F28" s="894"/>
      <c r="G28" s="894"/>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952"/>
    </row>
    <row r="29" spans="1:46" x14ac:dyDescent="0.15">
      <c r="A29" s="896"/>
      <c r="B29" s="892"/>
      <c r="C29" s="892"/>
      <c r="D29" s="892"/>
      <c r="E29" s="892"/>
      <c r="F29" s="892"/>
      <c r="G29" s="892"/>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7" t="s">
        <v>468</v>
      </c>
      <c r="AL29" s="897"/>
      <c r="AM29" s="897"/>
      <c r="AN29" s="897"/>
      <c r="AO29" s="892"/>
      <c r="AP29" s="892"/>
      <c r="AQ29" s="892"/>
      <c r="AR29" s="892"/>
      <c r="AS29" s="953"/>
    </row>
    <row r="30" spans="1:46" ht="13.5" customHeight="1" x14ac:dyDescent="0.15">
      <c r="A30" s="896"/>
      <c r="B30" s="892"/>
      <c r="C30" s="892"/>
      <c r="D30" s="892"/>
      <c r="E30" s="892"/>
      <c r="F30" s="892"/>
      <c r="G30" s="892"/>
      <c r="H30" s="892"/>
      <c r="I30" s="892"/>
      <c r="J30" s="892"/>
      <c r="K30" s="892"/>
      <c r="L30" s="892"/>
      <c r="M30" s="892"/>
      <c r="N30" s="892"/>
      <c r="O30" s="892"/>
      <c r="P30" s="892"/>
      <c r="Q30" s="892"/>
      <c r="R30" s="892"/>
      <c r="S30" s="892"/>
      <c r="T30" s="892"/>
      <c r="U30" s="892"/>
      <c r="V30" s="892"/>
      <c r="W30" s="892"/>
      <c r="X30" s="892"/>
      <c r="Y30" s="892"/>
      <c r="Z30" s="892"/>
      <c r="AA30" s="892"/>
      <c r="AB30" s="892"/>
      <c r="AC30" s="892"/>
      <c r="AD30" s="892"/>
      <c r="AE30" s="892"/>
      <c r="AF30" s="892"/>
      <c r="AG30" s="892"/>
      <c r="AH30" s="892"/>
      <c r="AI30" s="892"/>
      <c r="AJ30" s="892"/>
      <c r="AK30" s="899"/>
      <c r="AL30" s="900"/>
      <c r="AM30" s="900"/>
      <c r="AN30" s="901"/>
      <c r="AO30" s="902" t="s">
        <v>447</v>
      </c>
      <c r="AP30" s="903"/>
      <c r="AQ30" s="904" t="s">
        <v>448</v>
      </c>
      <c r="AR30" s="905"/>
    </row>
    <row r="31" spans="1:46" x14ac:dyDescent="0.15">
      <c r="A31" s="896"/>
      <c r="B31" s="892"/>
      <c r="C31" s="892"/>
      <c r="D31" s="892"/>
      <c r="E31" s="892"/>
      <c r="F31" s="892"/>
      <c r="G31" s="892"/>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906"/>
      <c r="AL31" s="907"/>
      <c r="AM31" s="907"/>
      <c r="AN31" s="908"/>
      <c r="AO31" s="909"/>
      <c r="AP31" s="910" t="s">
        <v>449</v>
      </c>
      <c r="AQ31" s="911" t="s">
        <v>450</v>
      </c>
      <c r="AR31" s="912" t="s">
        <v>451</v>
      </c>
    </row>
    <row r="32" spans="1:46" ht="27" customHeight="1" x14ac:dyDescent="0.15">
      <c r="A32" s="896"/>
      <c r="B32" s="892"/>
      <c r="C32" s="892"/>
      <c r="D32" s="892"/>
      <c r="E32" s="892"/>
      <c r="F32" s="892"/>
      <c r="G32" s="892"/>
      <c r="H32" s="892"/>
      <c r="I32" s="892"/>
      <c r="J32" s="892"/>
      <c r="K32" s="892"/>
      <c r="L32" s="892"/>
      <c r="M32" s="892"/>
      <c r="N32" s="892"/>
      <c r="O32" s="892"/>
      <c r="P32" s="892"/>
      <c r="Q32" s="892"/>
      <c r="R32" s="892"/>
      <c r="S32" s="892"/>
      <c r="T32" s="892"/>
      <c r="U32" s="892"/>
      <c r="V32" s="892"/>
      <c r="W32" s="892"/>
      <c r="X32" s="892"/>
      <c r="Y32" s="892"/>
      <c r="Z32" s="892"/>
      <c r="AA32" s="892"/>
      <c r="AB32" s="892"/>
      <c r="AC32" s="892"/>
      <c r="AD32" s="892"/>
      <c r="AE32" s="892"/>
      <c r="AF32" s="892"/>
      <c r="AG32" s="892"/>
      <c r="AH32" s="892"/>
      <c r="AI32" s="892"/>
      <c r="AJ32" s="892"/>
      <c r="AK32" s="954" t="s">
        <v>469</v>
      </c>
      <c r="AL32" s="955"/>
      <c r="AM32" s="955"/>
      <c r="AN32" s="956"/>
      <c r="AO32" s="957">
        <v>744576</v>
      </c>
      <c r="AP32" s="957">
        <v>234512</v>
      </c>
      <c r="AQ32" s="958">
        <v>141939</v>
      </c>
      <c r="AR32" s="959">
        <v>65.2</v>
      </c>
    </row>
    <row r="33" spans="1:46" ht="13.5" customHeight="1" x14ac:dyDescent="0.15">
      <c r="A33" s="896"/>
      <c r="B33" s="892"/>
      <c r="C33" s="892"/>
      <c r="D33" s="892"/>
      <c r="E33" s="892"/>
      <c r="F33" s="892"/>
      <c r="G33" s="892"/>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954" t="s">
        <v>470</v>
      </c>
      <c r="AL33" s="955"/>
      <c r="AM33" s="955"/>
      <c r="AN33" s="956"/>
      <c r="AO33" s="957" t="s">
        <v>455</v>
      </c>
      <c r="AP33" s="957" t="s">
        <v>455</v>
      </c>
      <c r="AQ33" s="958" t="s">
        <v>455</v>
      </c>
      <c r="AR33" s="959" t="s">
        <v>455</v>
      </c>
    </row>
    <row r="34" spans="1:46" ht="27" customHeight="1" x14ac:dyDescent="0.15">
      <c r="A34" s="896"/>
      <c r="B34" s="892"/>
      <c r="C34" s="892"/>
      <c r="D34" s="892"/>
      <c r="E34" s="892"/>
      <c r="F34" s="892"/>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2"/>
      <c r="AK34" s="954" t="s">
        <v>471</v>
      </c>
      <c r="AL34" s="955"/>
      <c r="AM34" s="955"/>
      <c r="AN34" s="956"/>
      <c r="AO34" s="957" t="s">
        <v>455</v>
      </c>
      <c r="AP34" s="957" t="s">
        <v>455</v>
      </c>
      <c r="AQ34" s="958" t="s">
        <v>455</v>
      </c>
      <c r="AR34" s="959" t="s">
        <v>455</v>
      </c>
    </row>
    <row r="35" spans="1:46" ht="27" customHeight="1" x14ac:dyDescent="0.15">
      <c r="A35" s="896"/>
      <c r="B35" s="892"/>
      <c r="C35" s="892"/>
      <c r="D35" s="892"/>
      <c r="E35" s="892"/>
      <c r="F35" s="892"/>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954" t="s">
        <v>472</v>
      </c>
      <c r="AL35" s="955"/>
      <c r="AM35" s="955"/>
      <c r="AN35" s="956"/>
      <c r="AO35" s="957">
        <v>163090</v>
      </c>
      <c r="AP35" s="957">
        <v>51367</v>
      </c>
      <c r="AQ35" s="958">
        <v>33103</v>
      </c>
      <c r="AR35" s="959">
        <v>55.2</v>
      </c>
    </row>
    <row r="36" spans="1:46" ht="27" customHeight="1" x14ac:dyDescent="0.15">
      <c r="A36" s="896"/>
      <c r="B36" s="892"/>
      <c r="C36" s="892"/>
      <c r="D36" s="892"/>
      <c r="E36" s="892"/>
      <c r="F36" s="892"/>
      <c r="G36" s="892"/>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954" t="s">
        <v>473</v>
      </c>
      <c r="AL36" s="955"/>
      <c r="AM36" s="955"/>
      <c r="AN36" s="956"/>
      <c r="AO36" s="957">
        <v>24395</v>
      </c>
      <c r="AP36" s="957">
        <v>7683</v>
      </c>
      <c r="AQ36" s="958">
        <v>3141</v>
      </c>
      <c r="AR36" s="959">
        <v>144.6</v>
      </c>
    </row>
    <row r="37" spans="1:46" ht="13.5" customHeight="1" x14ac:dyDescent="0.15">
      <c r="A37" s="896"/>
      <c r="B37" s="892"/>
      <c r="C37" s="892"/>
      <c r="D37" s="892"/>
      <c r="E37" s="892"/>
      <c r="F37" s="892"/>
      <c r="G37" s="892"/>
      <c r="H37" s="892"/>
      <c r="I37" s="892"/>
      <c r="J37" s="892"/>
      <c r="K37" s="892"/>
      <c r="L37" s="892"/>
      <c r="M37" s="892"/>
      <c r="N37" s="892"/>
      <c r="O37" s="892"/>
      <c r="P37" s="892"/>
      <c r="Q37" s="892"/>
      <c r="R37" s="892"/>
      <c r="S37" s="892"/>
      <c r="T37" s="892"/>
      <c r="U37" s="892"/>
      <c r="V37" s="892"/>
      <c r="W37" s="892"/>
      <c r="X37" s="892"/>
      <c r="Y37" s="892"/>
      <c r="Z37" s="892"/>
      <c r="AA37" s="892"/>
      <c r="AB37" s="892"/>
      <c r="AC37" s="892"/>
      <c r="AD37" s="892"/>
      <c r="AE37" s="892"/>
      <c r="AF37" s="892"/>
      <c r="AG37" s="892"/>
      <c r="AH37" s="892"/>
      <c r="AI37" s="892"/>
      <c r="AJ37" s="892"/>
      <c r="AK37" s="954" t="s">
        <v>474</v>
      </c>
      <c r="AL37" s="955"/>
      <c r="AM37" s="955"/>
      <c r="AN37" s="956"/>
      <c r="AO37" s="957">
        <v>5479</v>
      </c>
      <c r="AP37" s="957">
        <v>1726</v>
      </c>
      <c r="AQ37" s="958">
        <v>429</v>
      </c>
      <c r="AR37" s="959">
        <v>302.3</v>
      </c>
    </row>
    <row r="38" spans="1:46" ht="27" customHeight="1" x14ac:dyDescent="0.15">
      <c r="A38" s="896"/>
      <c r="B38" s="892"/>
      <c r="C38" s="892"/>
      <c r="D38" s="892"/>
      <c r="E38" s="892"/>
      <c r="F38" s="892"/>
      <c r="G38" s="892"/>
      <c r="H38" s="892"/>
      <c r="I38" s="892"/>
      <c r="J38" s="892"/>
      <c r="K38" s="892"/>
      <c r="L38" s="892"/>
      <c r="M38" s="892"/>
      <c r="N38" s="892"/>
      <c r="O38" s="892"/>
      <c r="P38" s="892"/>
      <c r="Q38" s="892"/>
      <c r="R38" s="892"/>
      <c r="S38" s="892"/>
      <c r="T38" s="892"/>
      <c r="U38" s="892"/>
      <c r="V38" s="892"/>
      <c r="W38" s="892"/>
      <c r="X38" s="892"/>
      <c r="Y38" s="892"/>
      <c r="Z38" s="892"/>
      <c r="AA38" s="892"/>
      <c r="AB38" s="892"/>
      <c r="AC38" s="892"/>
      <c r="AD38" s="892"/>
      <c r="AE38" s="892"/>
      <c r="AF38" s="892"/>
      <c r="AG38" s="892"/>
      <c r="AH38" s="892"/>
      <c r="AI38" s="892"/>
      <c r="AJ38" s="892"/>
      <c r="AK38" s="960" t="s">
        <v>475</v>
      </c>
      <c r="AL38" s="961"/>
      <c r="AM38" s="961"/>
      <c r="AN38" s="962"/>
      <c r="AO38" s="963" t="s">
        <v>455</v>
      </c>
      <c r="AP38" s="963" t="s">
        <v>455</v>
      </c>
      <c r="AQ38" s="964">
        <v>16</v>
      </c>
      <c r="AR38" s="945" t="s">
        <v>455</v>
      </c>
      <c r="AS38" s="953"/>
    </row>
    <row r="39" spans="1:46" x14ac:dyDescent="0.15">
      <c r="A39" s="896"/>
      <c r="B39" s="892"/>
      <c r="C39" s="892"/>
      <c r="D39" s="892"/>
      <c r="E39" s="892"/>
      <c r="F39" s="892"/>
      <c r="G39" s="892"/>
      <c r="H39" s="892"/>
      <c r="I39" s="892"/>
      <c r="J39" s="892"/>
      <c r="K39" s="892"/>
      <c r="L39" s="892"/>
      <c r="M39" s="892"/>
      <c r="N39" s="892"/>
      <c r="O39" s="892"/>
      <c r="P39" s="892"/>
      <c r="Q39" s="892"/>
      <c r="R39" s="892"/>
      <c r="S39" s="892"/>
      <c r="T39" s="892"/>
      <c r="U39" s="892"/>
      <c r="V39" s="892"/>
      <c r="W39" s="892"/>
      <c r="X39" s="892"/>
      <c r="Y39" s="892"/>
      <c r="Z39" s="892"/>
      <c r="AA39" s="892"/>
      <c r="AB39" s="892"/>
      <c r="AC39" s="892"/>
      <c r="AD39" s="892"/>
      <c r="AE39" s="892"/>
      <c r="AF39" s="892"/>
      <c r="AG39" s="892"/>
      <c r="AH39" s="892"/>
      <c r="AI39" s="892"/>
      <c r="AJ39" s="892"/>
      <c r="AK39" s="960" t="s">
        <v>476</v>
      </c>
      <c r="AL39" s="961"/>
      <c r="AM39" s="961"/>
      <c r="AN39" s="962"/>
      <c r="AO39" s="957" t="s">
        <v>455</v>
      </c>
      <c r="AP39" s="957" t="s">
        <v>455</v>
      </c>
      <c r="AQ39" s="958">
        <v>-2776</v>
      </c>
      <c r="AR39" s="959" t="s">
        <v>455</v>
      </c>
      <c r="AS39" s="953"/>
    </row>
    <row r="40" spans="1:46" ht="27" customHeight="1" x14ac:dyDescent="0.15">
      <c r="A40" s="896"/>
      <c r="B40" s="892"/>
      <c r="C40" s="892"/>
      <c r="D40" s="892"/>
      <c r="E40" s="892"/>
      <c r="F40" s="892"/>
      <c r="G40" s="892"/>
      <c r="H40" s="892"/>
      <c r="I40" s="892"/>
      <c r="J40" s="892"/>
      <c r="K40" s="892"/>
      <c r="L40" s="892"/>
      <c r="M40" s="892"/>
      <c r="N40" s="892"/>
      <c r="O40" s="892"/>
      <c r="P40" s="892"/>
      <c r="Q40" s="892"/>
      <c r="R40" s="892"/>
      <c r="S40" s="892"/>
      <c r="T40" s="892"/>
      <c r="U40" s="892"/>
      <c r="V40" s="892"/>
      <c r="W40" s="892"/>
      <c r="X40" s="892"/>
      <c r="Y40" s="892"/>
      <c r="Z40" s="892"/>
      <c r="AA40" s="892"/>
      <c r="AB40" s="892"/>
      <c r="AC40" s="892"/>
      <c r="AD40" s="892"/>
      <c r="AE40" s="892"/>
      <c r="AF40" s="892"/>
      <c r="AG40" s="892"/>
      <c r="AH40" s="892"/>
      <c r="AI40" s="892"/>
      <c r="AJ40" s="892"/>
      <c r="AK40" s="954" t="s">
        <v>477</v>
      </c>
      <c r="AL40" s="955"/>
      <c r="AM40" s="955"/>
      <c r="AN40" s="956"/>
      <c r="AO40" s="957">
        <v>-778127</v>
      </c>
      <c r="AP40" s="957">
        <v>-245079</v>
      </c>
      <c r="AQ40" s="958">
        <v>-127875</v>
      </c>
      <c r="AR40" s="959">
        <v>91.7</v>
      </c>
      <c r="AS40" s="953"/>
    </row>
    <row r="41" spans="1:46" x14ac:dyDescent="0.15">
      <c r="A41" s="896"/>
      <c r="B41" s="892"/>
      <c r="C41" s="892"/>
      <c r="D41" s="892"/>
      <c r="E41" s="892"/>
      <c r="F41" s="892"/>
      <c r="G41" s="892"/>
      <c r="H41" s="892"/>
      <c r="I41" s="892"/>
      <c r="J41" s="892"/>
      <c r="K41" s="892"/>
      <c r="L41" s="892"/>
      <c r="M41" s="892"/>
      <c r="N41" s="892"/>
      <c r="O41" s="892"/>
      <c r="P41" s="892"/>
      <c r="Q41" s="892"/>
      <c r="R41" s="892"/>
      <c r="S41" s="892"/>
      <c r="T41" s="892"/>
      <c r="U41" s="892"/>
      <c r="V41" s="892"/>
      <c r="W41" s="892"/>
      <c r="X41" s="892"/>
      <c r="Y41" s="892"/>
      <c r="Z41" s="892"/>
      <c r="AA41" s="892"/>
      <c r="AB41" s="892"/>
      <c r="AC41" s="892"/>
      <c r="AD41" s="892"/>
      <c r="AE41" s="892"/>
      <c r="AF41" s="892"/>
      <c r="AG41" s="892"/>
      <c r="AH41" s="892"/>
      <c r="AI41" s="892"/>
      <c r="AJ41" s="892"/>
      <c r="AK41" s="965" t="s">
        <v>231</v>
      </c>
      <c r="AL41" s="966"/>
      <c r="AM41" s="966"/>
      <c r="AN41" s="967"/>
      <c r="AO41" s="957">
        <v>159413</v>
      </c>
      <c r="AP41" s="957">
        <v>50209</v>
      </c>
      <c r="AQ41" s="958">
        <v>47977</v>
      </c>
      <c r="AR41" s="959">
        <v>4.7</v>
      </c>
      <c r="AS41" s="953"/>
    </row>
    <row r="42" spans="1:46" x14ac:dyDescent="0.15">
      <c r="A42" s="896"/>
      <c r="B42" s="892"/>
      <c r="C42" s="892"/>
      <c r="D42" s="892"/>
      <c r="E42" s="892"/>
      <c r="F42" s="892"/>
      <c r="G42" s="892"/>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968"/>
      <c r="AL42" s="892"/>
      <c r="AM42" s="892"/>
      <c r="AN42" s="892"/>
      <c r="AO42" s="892"/>
      <c r="AP42" s="892"/>
      <c r="AQ42" s="926"/>
      <c r="AR42" s="926"/>
      <c r="AS42" s="953"/>
    </row>
    <row r="43" spans="1:46" x14ac:dyDescent="0.15">
      <c r="A43" s="896"/>
      <c r="B43" s="892"/>
      <c r="C43" s="892"/>
      <c r="D43" s="892"/>
      <c r="E43" s="892"/>
      <c r="F43" s="892"/>
      <c r="G43" s="892"/>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969"/>
      <c r="AQ43" s="926"/>
      <c r="AR43" s="892"/>
      <c r="AS43" s="953"/>
    </row>
    <row r="44" spans="1:46" x14ac:dyDescent="0.15">
      <c r="A44" s="896"/>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c r="AD44" s="892"/>
      <c r="AE44" s="892"/>
      <c r="AF44" s="892"/>
      <c r="AG44" s="892"/>
      <c r="AH44" s="892"/>
      <c r="AI44" s="892"/>
      <c r="AJ44" s="892"/>
      <c r="AK44" s="892"/>
      <c r="AL44" s="892"/>
      <c r="AM44" s="892"/>
      <c r="AN44" s="892"/>
      <c r="AO44" s="892"/>
      <c r="AP44" s="892"/>
      <c r="AQ44" s="926"/>
      <c r="AR44" s="892"/>
    </row>
    <row r="45" spans="1:46" x14ac:dyDescent="0.15">
      <c r="A45" s="894"/>
      <c r="B45" s="894"/>
      <c r="C45" s="894"/>
      <c r="D45" s="894"/>
      <c r="E45" s="894"/>
      <c r="F45" s="894"/>
      <c r="G45" s="894"/>
      <c r="H45" s="894"/>
      <c r="I45" s="894"/>
      <c r="J45" s="894"/>
      <c r="K45" s="894"/>
      <c r="L45" s="894"/>
      <c r="M45" s="894"/>
      <c r="N45" s="894"/>
      <c r="O45" s="894"/>
      <c r="P45" s="894"/>
      <c r="Q45" s="894"/>
      <c r="R45" s="894"/>
      <c r="S45" s="894"/>
      <c r="T45" s="894"/>
      <c r="U45" s="894"/>
      <c r="V45" s="894"/>
      <c r="W45" s="894"/>
      <c r="X45" s="894"/>
      <c r="Y45" s="894"/>
      <c r="Z45" s="894"/>
      <c r="AA45" s="894"/>
      <c r="AB45" s="894"/>
      <c r="AC45" s="894"/>
      <c r="AD45" s="894"/>
      <c r="AE45" s="894"/>
      <c r="AF45" s="894"/>
      <c r="AG45" s="894"/>
      <c r="AH45" s="894"/>
      <c r="AI45" s="894"/>
      <c r="AJ45" s="894"/>
      <c r="AK45" s="894"/>
      <c r="AL45" s="894"/>
      <c r="AM45" s="894"/>
      <c r="AN45" s="894"/>
      <c r="AO45" s="894"/>
      <c r="AP45" s="894"/>
      <c r="AQ45" s="970"/>
      <c r="AR45" s="894"/>
      <c r="AS45" s="894"/>
      <c r="AT45" s="892"/>
    </row>
    <row r="46" spans="1:46" x14ac:dyDescent="0.15">
      <c r="A46" s="971"/>
      <c r="B46" s="971"/>
      <c r="C46" s="971"/>
      <c r="D46" s="971"/>
      <c r="E46" s="971"/>
      <c r="F46" s="971"/>
      <c r="G46" s="971"/>
      <c r="H46" s="971"/>
      <c r="I46" s="971"/>
      <c r="J46" s="971"/>
      <c r="K46" s="971"/>
      <c r="L46" s="971"/>
      <c r="M46" s="971"/>
      <c r="N46" s="971"/>
      <c r="O46" s="971"/>
      <c r="P46" s="971"/>
      <c r="Q46" s="971"/>
      <c r="R46" s="971"/>
      <c r="S46" s="971"/>
      <c r="T46" s="971"/>
      <c r="U46" s="971"/>
      <c r="V46" s="971"/>
      <c r="W46" s="971"/>
      <c r="X46" s="971"/>
      <c r="Y46" s="971"/>
      <c r="Z46" s="971"/>
      <c r="AA46" s="971"/>
      <c r="AB46" s="971"/>
      <c r="AC46" s="971"/>
      <c r="AD46" s="971"/>
      <c r="AE46" s="971"/>
      <c r="AF46" s="971"/>
      <c r="AG46" s="971"/>
      <c r="AH46" s="971"/>
      <c r="AI46" s="971"/>
      <c r="AJ46" s="971"/>
      <c r="AK46" s="971"/>
      <c r="AL46" s="971"/>
      <c r="AM46" s="971"/>
      <c r="AN46" s="971"/>
      <c r="AO46" s="971"/>
      <c r="AP46" s="971"/>
      <c r="AQ46" s="971"/>
      <c r="AR46" s="971"/>
      <c r="AS46" s="971"/>
      <c r="AT46" s="892"/>
    </row>
    <row r="47" spans="1:46" ht="17.25" customHeight="1" x14ac:dyDescent="0.15">
      <c r="A47" s="972" t="s">
        <v>478</v>
      </c>
      <c r="B47" s="892"/>
      <c r="C47" s="892"/>
      <c r="D47" s="892"/>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2"/>
      <c r="AK47" s="892"/>
      <c r="AL47" s="892"/>
      <c r="AM47" s="892"/>
      <c r="AN47" s="892"/>
      <c r="AO47" s="892"/>
      <c r="AP47" s="892"/>
      <c r="AQ47" s="892"/>
      <c r="AR47" s="892"/>
    </row>
    <row r="48" spans="1:46" x14ac:dyDescent="0.15">
      <c r="A48" s="896"/>
      <c r="B48" s="892"/>
      <c r="C48" s="892"/>
      <c r="D48" s="892"/>
      <c r="E48" s="892"/>
      <c r="F48" s="892"/>
      <c r="G48" s="892"/>
      <c r="H48" s="892"/>
      <c r="I48" s="892"/>
      <c r="J48" s="892"/>
      <c r="K48" s="892"/>
      <c r="L48" s="892"/>
      <c r="M48" s="892"/>
      <c r="N48" s="892"/>
      <c r="O48" s="892"/>
      <c r="P48" s="892"/>
      <c r="Q48" s="892"/>
      <c r="R48" s="892"/>
      <c r="S48" s="892"/>
      <c r="T48" s="892"/>
      <c r="U48" s="892"/>
      <c r="V48" s="892"/>
      <c r="W48" s="892"/>
      <c r="X48" s="892"/>
      <c r="Y48" s="892"/>
      <c r="Z48" s="892"/>
      <c r="AA48" s="892"/>
      <c r="AB48" s="892"/>
      <c r="AC48" s="892"/>
      <c r="AD48" s="892"/>
      <c r="AE48" s="892"/>
      <c r="AF48" s="892"/>
      <c r="AG48" s="892"/>
      <c r="AH48" s="892"/>
      <c r="AI48" s="892"/>
      <c r="AJ48" s="892"/>
      <c r="AK48" s="973" t="s">
        <v>479</v>
      </c>
      <c r="AL48" s="973"/>
      <c r="AM48" s="973"/>
      <c r="AN48" s="973"/>
      <c r="AO48" s="973"/>
      <c r="AP48" s="973"/>
      <c r="AQ48" s="974"/>
      <c r="AR48" s="973"/>
    </row>
    <row r="49" spans="1:44" ht="13.5" customHeight="1" x14ac:dyDescent="0.15">
      <c r="A49" s="896"/>
      <c r="B49" s="892"/>
      <c r="C49" s="892"/>
      <c r="D49" s="892"/>
      <c r="E49" s="892"/>
      <c r="F49" s="892"/>
      <c r="G49" s="892"/>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975"/>
      <c r="AL49" s="976"/>
      <c r="AM49" s="977" t="s">
        <v>447</v>
      </c>
      <c r="AN49" s="978" t="s">
        <v>480</v>
      </c>
      <c r="AO49" s="979"/>
      <c r="AP49" s="979"/>
      <c r="AQ49" s="979"/>
      <c r="AR49" s="980"/>
    </row>
    <row r="50" spans="1:44" x14ac:dyDescent="0.15">
      <c r="A50" s="896"/>
      <c r="B50" s="892"/>
      <c r="C50" s="892"/>
      <c r="D50" s="892"/>
      <c r="E50" s="892"/>
      <c r="F50" s="892"/>
      <c r="G50" s="892"/>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981"/>
      <c r="AL50" s="982"/>
      <c r="AM50" s="983"/>
      <c r="AN50" s="984" t="s">
        <v>481</v>
      </c>
      <c r="AO50" s="985" t="s">
        <v>482</v>
      </c>
      <c r="AP50" s="986" t="s">
        <v>483</v>
      </c>
      <c r="AQ50" s="987" t="s">
        <v>484</v>
      </c>
      <c r="AR50" s="988" t="s">
        <v>485</v>
      </c>
    </row>
    <row r="51" spans="1:44" x14ac:dyDescent="0.15">
      <c r="A51" s="896"/>
      <c r="B51" s="892"/>
      <c r="C51" s="892"/>
      <c r="D51" s="892"/>
      <c r="E51" s="892"/>
      <c r="F51" s="892"/>
      <c r="G51" s="892"/>
      <c r="H51" s="892"/>
      <c r="I51" s="892"/>
      <c r="J51" s="892"/>
      <c r="K51" s="892"/>
      <c r="L51" s="892"/>
      <c r="M51" s="892"/>
      <c r="N51" s="892"/>
      <c r="O51" s="892"/>
      <c r="P51" s="892"/>
      <c r="Q51" s="892"/>
      <c r="R51" s="892"/>
      <c r="S51" s="892"/>
      <c r="T51" s="892"/>
      <c r="U51" s="892"/>
      <c r="V51" s="892"/>
      <c r="W51" s="892"/>
      <c r="X51" s="892"/>
      <c r="Y51" s="892"/>
      <c r="Z51" s="892"/>
      <c r="AA51" s="892"/>
      <c r="AB51" s="892"/>
      <c r="AC51" s="892"/>
      <c r="AD51" s="892"/>
      <c r="AE51" s="892"/>
      <c r="AF51" s="892"/>
      <c r="AG51" s="892"/>
      <c r="AH51" s="892"/>
      <c r="AI51" s="892"/>
      <c r="AJ51" s="892"/>
      <c r="AK51" s="975" t="s">
        <v>486</v>
      </c>
      <c r="AL51" s="976"/>
      <c r="AM51" s="989">
        <v>2057488</v>
      </c>
      <c r="AN51" s="990">
        <v>592936</v>
      </c>
      <c r="AO51" s="991">
        <v>2</v>
      </c>
      <c r="AP51" s="992">
        <v>268375</v>
      </c>
      <c r="AQ51" s="993">
        <v>-1.2</v>
      </c>
      <c r="AR51" s="994">
        <v>3.2</v>
      </c>
    </row>
    <row r="52" spans="1:44" x14ac:dyDescent="0.15">
      <c r="A52" s="896"/>
      <c r="B52" s="892"/>
      <c r="C52" s="892"/>
      <c r="D52" s="892"/>
      <c r="E52" s="892"/>
      <c r="F52" s="892"/>
      <c r="G52" s="892"/>
      <c r="H52" s="892"/>
      <c r="I52" s="892"/>
      <c r="J52" s="892"/>
      <c r="K52" s="892"/>
      <c r="L52" s="892"/>
      <c r="M52" s="892"/>
      <c r="N52" s="892"/>
      <c r="O52" s="892"/>
      <c r="P52" s="892"/>
      <c r="Q52" s="892"/>
      <c r="R52" s="892"/>
      <c r="S52" s="892"/>
      <c r="T52" s="892"/>
      <c r="U52" s="892"/>
      <c r="V52" s="892"/>
      <c r="W52" s="892"/>
      <c r="X52" s="892"/>
      <c r="Y52" s="892"/>
      <c r="Z52" s="892"/>
      <c r="AA52" s="892"/>
      <c r="AB52" s="892"/>
      <c r="AC52" s="892"/>
      <c r="AD52" s="892"/>
      <c r="AE52" s="892"/>
      <c r="AF52" s="892"/>
      <c r="AG52" s="892"/>
      <c r="AH52" s="892"/>
      <c r="AI52" s="892"/>
      <c r="AJ52" s="892"/>
      <c r="AK52" s="995"/>
      <c r="AL52" s="996" t="s">
        <v>487</v>
      </c>
      <c r="AM52" s="997">
        <v>758581</v>
      </c>
      <c r="AN52" s="998">
        <v>218611</v>
      </c>
      <c r="AO52" s="999">
        <v>-8.9</v>
      </c>
      <c r="AP52" s="1000">
        <v>119602</v>
      </c>
      <c r="AQ52" s="1001">
        <v>1.5</v>
      </c>
      <c r="AR52" s="1002">
        <v>-10.4</v>
      </c>
    </row>
    <row r="53" spans="1:44" x14ac:dyDescent="0.15">
      <c r="A53" s="896"/>
      <c r="B53" s="892"/>
      <c r="C53" s="892"/>
      <c r="D53" s="892"/>
      <c r="E53" s="892"/>
      <c r="F53" s="892"/>
      <c r="G53" s="892"/>
      <c r="H53" s="892"/>
      <c r="I53" s="892"/>
      <c r="J53" s="892"/>
      <c r="K53" s="892"/>
      <c r="L53" s="892"/>
      <c r="M53" s="892"/>
      <c r="N53" s="892"/>
      <c r="O53" s="892"/>
      <c r="P53" s="892"/>
      <c r="Q53" s="892"/>
      <c r="R53" s="892"/>
      <c r="S53" s="892"/>
      <c r="T53" s="892"/>
      <c r="U53" s="892"/>
      <c r="V53" s="892"/>
      <c r="W53" s="892"/>
      <c r="X53" s="892"/>
      <c r="Y53" s="892"/>
      <c r="Z53" s="892"/>
      <c r="AA53" s="892"/>
      <c r="AB53" s="892"/>
      <c r="AC53" s="892"/>
      <c r="AD53" s="892"/>
      <c r="AE53" s="892"/>
      <c r="AF53" s="892"/>
      <c r="AG53" s="892"/>
      <c r="AH53" s="892"/>
      <c r="AI53" s="892"/>
      <c r="AJ53" s="892"/>
      <c r="AK53" s="975" t="s">
        <v>488</v>
      </c>
      <c r="AL53" s="976"/>
      <c r="AM53" s="989">
        <v>3151851</v>
      </c>
      <c r="AN53" s="990">
        <v>925926</v>
      </c>
      <c r="AO53" s="991">
        <v>56.2</v>
      </c>
      <c r="AP53" s="992">
        <v>301035</v>
      </c>
      <c r="AQ53" s="993">
        <v>12.2</v>
      </c>
      <c r="AR53" s="994">
        <v>44</v>
      </c>
    </row>
    <row r="54" spans="1:44" x14ac:dyDescent="0.15">
      <c r="A54" s="896"/>
      <c r="B54" s="892"/>
      <c r="C54" s="892"/>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892"/>
      <c r="AG54" s="892"/>
      <c r="AH54" s="892"/>
      <c r="AI54" s="892"/>
      <c r="AJ54" s="892"/>
      <c r="AK54" s="995"/>
      <c r="AL54" s="996" t="s">
        <v>487</v>
      </c>
      <c r="AM54" s="997">
        <v>1722633</v>
      </c>
      <c r="AN54" s="998">
        <v>506061</v>
      </c>
      <c r="AO54" s="999">
        <v>131.5</v>
      </c>
      <c r="AP54" s="1000">
        <v>154376</v>
      </c>
      <c r="AQ54" s="1001">
        <v>29.1</v>
      </c>
      <c r="AR54" s="1002">
        <v>102.4</v>
      </c>
    </row>
    <row r="55" spans="1:44" x14ac:dyDescent="0.15">
      <c r="A55" s="896"/>
      <c r="B55" s="892"/>
      <c r="C55" s="892"/>
      <c r="D55" s="892"/>
      <c r="E55" s="892"/>
      <c r="F55" s="892"/>
      <c r="G55" s="892"/>
      <c r="H55" s="892"/>
      <c r="I55" s="892"/>
      <c r="J55" s="892"/>
      <c r="K55" s="892"/>
      <c r="L55" s="892"/>
      <c r="M55" s="892"/>
      <c r="N55" s="892"/>
      <c r="O55" s="892"/>
      <c r="P55" s="892"/>
      <c r="Q55" s="892"/>
      <c r="R55" s="892"/>
      <c r="S55" s="892"/>
      <c r="T55" s="892"/>
      <c r="U55" s="892"/>
      <c r="V55" s="892"/>
      <c r="W55" s="892"/>
      <c r="X55" s="892"/>
      <c r="Y55" s="892"/>
      <c r="Z55" s="892"/>
      <c r="AA55" s="892"/>
      <c r="AB55" s="892"/>
      <c r="AC55" s="892"/>
      <c r="AD55" s="892"/>
      <c r="AE55" s="892"/>
      <c r="AF55" s="892"/>
      <c r="AG55" s="892"/>
      <c r="AH55" s="892"/>
      <c r="AI55" s="892"/>
      <c r="AJ55" s="892"/>
      <c r="AK55" s="975" t="s">
        <v>489</v>
      </c>
      <c r="AL55" s="976"/>
      <c r="AM55" s="989">
        <v>1999365</v>
      </c>
      <c r="AN55" s="990">
        <v>598075</v>
      </c>
      <c r="AO55" s="991">
        <v>-35.4</v>
      </c>
      <c r="AP55" s="992">
        <v>330026</v>
      </c>
      <c r="AQ55" s="993">
        <v>9.6</v>
      </c>
      <c r="AR55" s="994">
        <v>-45</v>
      </c>
    </row>
    <row r="56" spans="1:44" x14ac:dyDescent="0.15">
      <c r="A56" s="896"/>
      <c r="B56" s="892"/>
      <c r="C56" s="892"/>
      <c r="D56" s="892"/>
      <c r="E56" s="892"/>
      <c r="F56" s="892"/>
      <c r="G56" s="892"/>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995"/>
      <c r="AL56" s="996" t="s">
        <v>487</v>
      </c>
      <c r="AM56" s="997">
        <v>1217655</v>
      </c>
      <c r="AN56" s="998">
        <v>364240</v>
      </c>
      <c r="AO56" s="999">
        <v>-28</v>
      </c>
      <c r="AP56" s="1000">
        <v>141075</v>
      </c>
      <c r="AQ56" s="1001">
        <v>-8.6</v>
      </c>
      <c r="AR56" s="1002">
        <v>-19.399999999999999</v>
      </c>
    </row>
    <row r="57" spans="1:44" x14ac:dyDescent="0.15">
      <c r="A57" s="896"/>
      <c r="B57" s="892"/>
      <c r="C57" s="892"/>
      <c r="D57" s="892"/>
      <c r="E57" s="892"/>
      <c r="F57" s="892"/>
      <c r="G57" s="892"/>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975" t="s">
        <v>490</v>
      </c>
      <c r="AL57" s="976"/>
      <c r="AM57" s="989">
        <v>1979430</v>
      </c>
      <c r="AN57" s="990">
        <v>611690</v>
      </c>
      <c r="AO57" s="991">
        <v>2.2999999999999998</v>
      </c>
      <c r="AP57" s="992">
        <v>278179</v>
      </c>
      <c r="AQ57" s="993">
        <v>-15.7</v>
      </c>
      <c r="AR57" s="994">
        <v>18</v>
      </c>
    </row>
    <row r="58" spans="1:44" x14ac:dyDescent="0.15">
      <c r="A58" s="896"/>
      <c r="B58" s="892"/>
      <c r="C58" s="892"/>
      <c r="D58" s="892"/>
      <c r="E58" s="892"/>
      <c r="F58" s="892"/>
      <c r="G58" s="892"/>
      <c r="H58" s="892"/>
      <c r="I58" s="892"/>
      <c r="J58" s="892"/>
      <c r="K58" s="892"/>
      <c r="L58" s="892"/>
      <c r="M58" s="892"/>
      <c r="N58" s="892"/>
      <c r="O58" s="892"/>
      <c r="P58" s="892"/>
      <c r="Q58" s="892"/>
      <c r="R58" s="892"/>
      <c r="S58" s="892"/>
      <c r="T58" s="892"/>
      <c r="U58" s="892"/>
      <c r="V58" s="892"/>
      <c r="W58" s="892"/>
      <c r="X58" s="892"/>
      <c r="Y58" s="892"/>
      <c r="Z58" s="892"/>
      <c r="AA58" s="892"/>
      <c r="AB58" s="892"/>
      <c r="AC58" s="892"/>
      <c r="AD58" s="892"/>
      <c r="AE58" s="892"/>
      <c r="AF58" s="892"/>
      <c r="AG58" s="892"/>
      <c r="AH58" s="892"/>
      <c r="AI58" s="892"/>
      <c r="AJ58" s="892"/>
      <c r="AK58" s="995"/>
      <c r="AL58" s="996" t="s">
        <v>487</v>
      </c>
      <c r="AM58" s="997">
        <v>1200995</v>
      </c>
      <c r="AN58" s="998">
        <v>371136</v>
      </c>
      <c r="AO58" s="999">
        <v>1.9</v>
      </c>
      <c r="AP58" s="1000">
        <v>122182</v>
      </c>
      <c r="AQ58" s="1001">
        <v>-13.4</v>
      </c>
      <c r="AR58" s="1002">
        <v>15.3</v>
      </c>
    </row>
    <row r="59" spans="1:44" x14ac:dyDescent="0.15">
      <c r="A59" s="896"/>
      <c r="B59" s="892"/>
      <c r="C59" s="892"/>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2"/>
      <c r="AK59" s="975" t="s">
        <v>491</v>
      </c>
      <c r="AL59" s="976"/>
      <c r="AM59" s="989">
        <v>1455462</v>
      </c>
      <c r="AN59" s="990">
        <v>458413</v>
      </c>
      <c r="AO59" s="991">
        <v>-25.1</v>
      </c>
      <c r="AP59" s="992">
        <v>283153</v>
      </c>
      <c r="AQ59" s="993">
        <v>1.8</v>
      </c>
      <c r="AR59" s="994">
        <v>-26.9</v>
      </c>
    </row>
    <row r="60" spans="1:44" x14ac:dyDescent="0.15">
      <c r="A60" s="896"/>
      <c r="B60" s="892"/>
      <c r="C60" s="892"/>
      <c r="D60" s="892"/>
      <c r="E60" s="892"/>
      <c r="F60" s="892"/>
      <c r="G60" s="892"/>
      <c r="H60" s="892"/>
      <c r="I60" s="892"/>
      <c r="J60" s="892"/>
      <c r="K60" s="892"/>
      <c r="L60" s="892"/>
      <c r="M60" s="892"/>
      <c r="N60" s="892"/>
      <c r="O60" s="892"/>
      <c r="P60" s="892"/>
      <c r="Q60" s="892"/>
      <c r="R60" s="892"/>
      <c r="S60" s="892"/>
      <c r="T60" s="892"/>
      <c r="U60" s="892"/>
      <c r="V60" s="892"/>
      <c r="W60" s="892"/>
      <c r="X60" s="892"/>
      <c r="Y60" s="892"/>
      <c r="Z60" s="892"/>
      <c r="AA60" s="892"/>
      <c r="AB60" s="892"/>
      <c r="AC60" s="892"/>
      <c r="AD60" s="892"/>
      <c r="AE60" s="892"/>
      <c r="AF60" s="892"/>
      <c r="AG60" s="892"/>
      <c r="AH60" s="892"/>
      <c r="AI60" s="892"/>
      <c r="AJ60" s="892"/>
      <c r="AK60" s="995"/>
      <c r="AL60" s="996" t="s">
        <v>487</v>
      </c>
      <c r="AM60" s="997">
        <v>756123</v>
      </c>
      <c r="AN60" s="998">
        <v>238149</v>
      </c>
      <c r="AO60" s="999">
        <v>-35.799999999999997</v>
      </c>
      <c r="AP60" s="1000">
        <v>127593</v>
      </c>
      <c r="AQ60" s="1001">
        <v>4.4000000000000004</v>
      </c>
      <c r="AR60" s="1002">
        <v>-40.200000000000003</v>
      </c>
    </row>
    <row r="61" spans="1:44" x14ac:dyDescent="0.15">
      <c r="A61" s="896"/>
      <c r="B61" s="892"/>
      <c r="C61" s="892"/>
      <c r="D61" s="892"/>
      <c r="E61" s="892"/>
      <c r="F61" s="892"/>
      <c r="G61" s="892"/>
      <c r="H61" s="892"/>
      <c r="I61" s="892"/>
      <c r="J61" s="892"/>
      <c r="K61" s="892"/>
      <c r="L61" s="892"/>
      <c r="M61" s="892"/>
      <c r="N61" s="892"/>
      <c r="O61" s="892"/>
      <c r="P61" s="892"/>
      <c r="Q61" s="892"/>
      <c r="R61" s="892"/>
      <c r="S61" s="892"/>
      <c r="T61" s="892"/>
      <c r="U61" s="892"/>
      <c r="V61" s="892"/>
      <c r="W61" s="892"/>
      <c r="X61" s="892"/>
      <c r="Y61" s="892"/>
      <c r="Z61" s="892"/>
      <c r="AA61" s="892"/>
      <c r="AB61" s="892"/>
      <c r="AC61" s="892"/>
      <c r="AD61" s="892"/>
      <c r="AE61" s="892"/>
      <c r="AF61" s="892"/>
      <c r="AG61" s="892"/>
      <c r="AH61" s="892"/>
      <c r="AI61" s="892"/>
      <c r="AJ61" s="892"/>
      <c r="AK61" s="975" t="s">
        <v>492</v>
      </c>
      <c r="AL61" s="1003"/>
      <c r="AM61" s="1004">
        <v>2128719</v>
      </c>
      <c r="AN61" s="1005">
        <v>637408</v>
      </c>
      <c r="AO61" s="1006">
        <v>0</v>
      </c>
      <c r="AP61" s="1007">
        <v>292154</v>
      </c>
      <c r="AQ61" s="1008">
        <v>1.3</v>
      </c>
      <c r="AR61" s="994">
        <v>-1.3</v>
      </c>
    </row>
    <row r="62" spans="1:44" x14ac:dyDescent="0.15">
      <c r="A62" s="896"/>
      <c r="B62" s="892"/>
      <c r="C62" s="892"/>
      <c r="D62" s="892"/>
      <c r="E62" s="892"/>
      <c r="F62" s="892"/>
      <c r="G62" s="892"/>
      <c r="H62" s="892"/>
      <c r="I62" s="892"/>
      <c r="J62" s="892"/>
      <c r="K62" s="892"/>
      <c r="L62" s="892"/>
      <c r="M62" s="892"/>
      <c r="N62" s="892"/>
      <c r="O62" s="892"/>
      <c r="P62" s="892"/>
      <c r="Q62" s="892"/>
      <c r="R62" s="892"/>
      <c r="S62" s="892"/>
      <c r="T62" s="892"/>
      <c r="U62" s="892"/>
      <c r="V62" s="892"/>
      <c r="W62" s="892"/>
      <c r="X62" s="892"/>
      <c r="Y62" s="892"/>
      <c r="Z62" s="892"/>
      <c r="AA62" s="892"/>
      <c r="AB62" s="892"/>
      <c r="AC62" s="892"/>
      <c r="AD62" s="892"/>
      <c r="AE62" s="892"/>
      <c r="AF62" s="892"/>
      <c r="AG62" s="892"/>
      <c r="AH62" s="892"/>
      <c r="AI62" s="892"/>
      <c r="AJ62" s="892"/>
      <c r="AK62" s="995"/>
      <c r="AL62" s="996" t="s">
        <v>487</v>
      </c>
      <c r="AM62" s="997">
        <v>1131197</v>
      </c>
      <c r="AN62" s="998">
        <v>339639</v>
      </c>
      <c r="AO62" s="999">
        <v>12.1</v>
      </c>
      <c r="AP62" s="1000">
        <v>132966</v>
      </c>
      <c r="AQ62" s="1001">
        <v>2.6</v>
      </c>
      <c r="AR62" s="1002">
        <v>9.5</v>
      </c>
    </row>
    <row r="63" spans="1:44" x14ac:dyDescent="0.15">
      <c r="A63" s="896"/>
      <c r="B63" s="892"/>
      <c r="C63" s="892"/>
      <c r="D63" s="892"/>
      <c r="E63" s="892"/>
      <c r="F63" s="892"/>
      <c r="G63" s="892"/>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row>
    <row r="64" spans="1:44" x14ac:dyDescent="0.15">
      <c r="A64" s="896"/>
      <c r="B64" s="892"/>
      <c r="C64" s="892"/>
      <c r="D64" s="892"/>
      <c r="E64" s="892"/>
      <c r="F64" s="892"/>
      <c r="G64" s="892"/>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row>
    <row r="65" spans="1:46" x14ac:dyDescent="0.15">
      <c r="A65" s="896"/>
      <c r="B65" s="892"/>
      <c r="C65" s="892"/>
      <c r="D65" s="892"/>
      <c r="E65" s="892"/>
      <c r="F65" s="892"/>
      <c r="G65" s="892"/>
      <c r="H65" s="892"/>
      <c r="I65" s="892"/>
      <c r="J65" s="892"/>
      <c r="K65" s="892"/>
      <c r="L65" s="892"/>
      <c r="M65" s="892"/>
      <c r="N65" s="892"/>
      <c r="O65" s="892"/>
      <c r="P65" s="892"/>
      <c r="Q65" s="892"/>
      <c r="R65" s="892"/>
      <c r="S65" s="892"/>
      <c r="T65" s="892"/>
      <c r="U65" s="892"/>
      <c r="V65" s="892"/>
      <c r="W65" s="892"/>
      <c r="X65" s="892"/>
      <c r="Y65" s="892"/>
      <c r="Z65" s="892"/>
      <c r="AA65" s="892"/>
      <c r="AB65" s="892"/>
      <c r="AC65" s="892"/>
      <c r="AD65" s="892"/>
      <c r="AE65" s="892"/>
      <c r="AF65" s="892"/>
      <c r="AG65" s="892"/>
      <c r="AH65" s="892"/>
      <c r="AI65" s="892"/>
      <c r="AJ65" s="892"/>
      <c r="AK65" s="892"/>
      <c r="AL65" s="892"/>
      <c r="AM65" s="892"/>
      <c r="AN65" s="892"/>
      <c r="AO65" s="892"/>
      <c r="AP65" s="892"/>
      <c r="AQ65" s="892"/>
      <c r="AR65" s="892"/>
    </row>
    <row r="66" spans="1:46" x14ac:dyDescent="0.15">
      <c r="A66" s="1009"/>
      <c r="B66" s="971"/>
      <c r="C66" s="971"/>
      <c r="D66" s="971"/>
      <c r="E66" s="971"/>
      <c r="F66" s="971"/>
      <c r="G66" s="971"/>
      <c r="H66" s="971"/>
      <c r="I66" s="971"/>
      <c r="J66" s="971"/>
      <c r="K66" s="971"/>
      <c r="L66" s="971"/>
      <c r="M66" s="971"/>
      <c r="N66" s="971"/>
      <c r="O66" s="971"/>
      <c r="P66" s="971"/>
      <c r="Q66" s="971"/>
      <c r="R66" s="971"/>
      <c r="S66" s="971"/>
      <c r="T66" s="971"/>
      <c r="U66" s="971"/>
      <c r="V66" s="971"/>
      <c r="W66" s="971"/>
      <c r="X66" s="971"/>
      <c r="Y66" s="971"/>
      <c r="Z66" s="971"/>
      <c r="AA66" s="971"/>
      <c r="AB66" s="971"/>
      <c r="AC66" s="971"/>
      <c r="AD66" s="971"/>
      <c r="AE66" s="971"/>
      <c r="AF66" s="971"/>
      <c r="AG66" s="971"/>
      <c r="AH66" s="971"/>
      <c r="AI66" s="971"/>
      <c r="AJ66" s="971"/>
      <c r="AK66" s="971"/>
      <c r="AL66" s="971"/>
      <c r="AM66" s="971"/>
      <c r="AN66" s="971"/>
      <c r="AO66" s="971"/>
      <c r="AP66" s="971"/>
      <c r="AQ66" s="971"/>
      <c r="AR66" s="971"/>
      <c r="AS66" s="1010"/>
    </row>
    <row r="67" spans="1:46" ht="13.5" hidden="1" customHeight="1" x14ac:dyDescent="0.15">
      <c r="AK67" s="892"/>
      <c r="AL67" s="892"/>
      <c r="AM67" s="892"/>
      <c r="AN67" s="892"/>
      <c r="AO67" s="892"/>
      <c r="AP67" s="892"/>
      <c r="AQ67" s="892"/>
      <c r="AR67" s="892"/>
      <c r="AS67" s="892"/>
      <c r="AT67" s="892"/>
    </row>
    <row r="68" spans="1:46" ht="13.5" hidden="1" customHeight="1" x14ac:dyDescent="0.15">
      <c r="AK68" s="892"/>
      <c r="AL68" s="892"/>
      <c r="AM68" s="892"/>
      <c r="AN68" s="892"/>
      <c r="AO68" s="892"/>
      <c r="AP68" s="892"/>
      <c r="AQ68" s="892"/>
      <c r="AR68" s="892"/>
    </row>
    <row r="69" spans="1:46" ht="13.5" hidden="1" customHeight="1" x14ac:dyDescent="0.15">
      <c r="AK69" s="892"/>
      <c r="AL69" s="892"/>
      <c r="AM69" s="892"/>
      <c r="AN69" s="892"/>
      <c r="AO69" s="892"/>
      <c r="AP69" s="892"/>
      <c r="AQ69" s="892"/>
      <c r="AR69" s="892"/>
    </row>
    <row r="70" spans="1:46" hidden="1" x14ac:dyDescent="0.15">
      <c r="AK70" s="892"/>
      <c r="AL70" s="892"/>
      <c r="AM70" s="892"/>
      <c r="AN70" s="892"/>
      <c r="AO70" s="892"/>
      <c r="AP70" s="892"/>
      <c r="AQ70" s="892"/>
      <c r="AR70" s="892"/>
    </row>
    <row r="71" spans="1:46" hidden="1" x14ac:dyDescent="0.15">
      <c r="AK71" s="892"/>
      <c r="AL71" s="892"/>
      <c r="AM71" s="892"/>
      <c r="AN71" s="892"/>
      <c r="AO71" s="892"/>
      <c r="AP71" s="892"/>
      <c r="AQ71" s="892"/>
      <c r="AR71" s="892"/>
    </row>
    <row r="72" spans="1:46" hidden="1" x14ac:dyDescent="0.15">
      <c r="AK72" s="892"/>
      <c r="AL72" s="892"/>
      <c r="AM72" s="892"/>
      <c r="AN72" s="892"/>
      <c r="AO72" s="892"/>
      <c r="AP72" s="892"/>
      <c r="AQ72" s="892"/>
      <c r="AR72" s="892"/>
    </row>
    <row r="73" spans="1:46" hidden="1" x14ac:dyDescent="0.15">
      <c r="AK73" s="892"/>
      <c r="AL73" s="892"/>
      <c r="AM73" s="892"/>
      <c r="AN73" s="892"/>
      <c r="AO73" s="892"/>
      <c r="AP73" s="892"/>
      <c r="AQ73" s="892"/>
      <c r="AR73" s="892"/>
    </row>
  </sheetData>
  <sheetProtection algorithmName="SHA-512" hashValue="RFc+ED8rqzTPGOrmhj1hpTHn5ed4kFfVXhielh2B68eJY2/8/xH5Wr0bucxSRSyqEpFUD3dcuc58rbc07xNV8Q==" saltValue="XYaQJ3hFQN4sC4pgQ7dNh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B18D2-2DBB-4836-959E-1ABF71C6AF06}">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BZdTLFgepTmW4jSTN+/8jK/mUflJYH3Ivegrc/yJAzUMX1jXUyqyK8U1qyUpNd8S/irYNW3mK8Ibu1ZTaQlE3A==" saltValue="CLTnC1wI2SM8DxXK97K7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9D5BC-6403-4999-841F-240ABB53C97E}">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CcCtXNqHDFnqhbLRqoRdmtr+ywxzy5Zvp7IoV6xyexJH24Uleac/Rd2HrtCyxxjsVTM9uJGIMq5s6akAKYp4QQ==" saltValue="OvHTwLGF59zkzYSyrrRi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453DA-7E13-47DB-9D6C-91F6D70220CB}">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011" customWidth="1"/>
    <col min="2" max="16" width="14.625" style="1011" customWidth="1"/>
    <col min="17" max="16384" width="0" style="101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2"/>
      <c r="C45" s="1012"/>
      <c r="D45" s="1012"/>
      <c r="E45" s="1012"/>
      <c r="F45" s="1012"/>
      <c r="G45" s="1012"/>
      <c r="H45" s="1012"/>
      <c r="I45" s="1012"/>
      <c r="J45" s="1013" t="s">
        <v>493</v>
      </c>
    </row>
    <row r="46" spans="2:10" ht="29.25" customHeight="1" thickBot="1" x14ac:dyDescent="0.25">
      <c r="B46" s="1014" t="s">
        <v>24</v>
      </c>
      <c r="C46" s="1015"/>
      <c r="D46" s="1015"/>
      <c r="E46" s="1016" t="s">
        <v>494</v>
      </c>
      <c r="F46" s="1017" t="s">
        <v>3</v>
      </c>
      <c r="G46" s="1018" t="s">
        <v>4</v>
      </c>
      <c r="H46" s="1018" t="s">
        <v>5</v>
      </c>
      <c r="I46" s="1018" t="s">
        <v>6</v>
      </c>
      <c r="J46" s="1019" t="s">
        <v>7</v>
      </c>
    </row>
    <row r="47" spans="2:10" ht="57.75" customHeight="1" x14ac:dyDescent="0.15">
      <c r="B47" s="1020"/>
      <c r="C47" s="1021" t="s">
        <v>495</v>
      </c>
      <c r="D47" s="1021"/>
      <c r="E47" s="1022"/>
      <c r="F47" s="1023">
        <v>22.63</v>
      </c>
      <c r="G47" s="1024">
        <v>29.53</v>
      </c>
      <c r="H47" s="1024">
        <v>34.61</v>
      </c>
      <c r="I47" s="1024">
        <v>35.93</v>
      </c>
      <c r="J47" s="1025">
        <v>34.76</v>
      </c>
    </row>
    <row r="48" spans="2:10" ht="57.75" customHeight="1" x14ac:dyDescent="0.15">
      <c r="B48" s="1026"/>
      <c r="C48" s="1027" t="s">
        <v>496</v>
      </c>
      <c r="D48" s="1027"/>
      <c r="E48" s="1028"/>
      <c r="F48" s="1029">
        <v>1.46</v>
      </c>
      <c r="G48" s="1030">
        <v>1.05</v>
      </c>
      <c r="H48" s="1030">
        <v>1.35</v>
      </c>
      <c r="I48" s="1030">
        <v>1.33</v>
      </c>
      <c r="J48" s="1031">
        <v>1.18</v>
      </c>
    </row>
    <row r="49" spans="2:10" ht="57.75" customHeight="1" thickBot="1" x14ac:dyDescent="0.2">
      <c r="B49" s="1032"/>
      <c r="C49" s="1033" t="s">
        <v>497</v>
      </c>
      <c r="D49" s="1033"/>
      <c r="E49" s="1034"/>
      <c r="F49" s="1035">
        <v>4.72</v>
      </c>
      <c r="G49" s="1036">
        <v>18.37</v>
      </c>
      <c r="H49" s="1036">
        <v>10.35</v>
      </c>
      <c r="I49" s="1036">
        <v>0.8</v>
      </c>
      <c r="J49" s="1037">
        <v>1.0900000000000001</v>
      </c>
    </row>
    <row r="50" spans="2:10" x14ac:dyDescent="0.15"/>
  </sheetData>
  <sheetProtection algorithmName="SHA-512" hashValue="wuXQghlh+NilbrfZNvg+70mtjWWVRVxDrFjU3Jt/y8ZgyVyKHIKWsCB1jqtOIYKXOLzcrUqpkVNE90WLiMeOZQ==" saltValue="yTiGHpngv76yh/lPdi1m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西村　ゆかり</cp:lastModifiedBy>
  <cp:lastPrinted>2025-09-19T00:42:20Z</cp:lastPrinted>
  <dcterms:created xsi:type="dcterms:W3CDTF">2025-07-24T11:54:53Z</dcterms:created>
  <dcterms:modified xsi:type="dcterms:W3CDTF">2025-09-25T23:59:51Z</dcterms:modified>
  <cp:category/>
</cp:coreProperties>
</file>