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 tabRatio="706"/>
  </bookViews>
  <sheets>
    <sheet name="別紙様式１（病院・有床診）" sheetId="4" r:id="rId1"/>
    <sheet name="別紙（病院・有床診）" sheetId="3" r:id="rId2"/>
    <sheet name="別紙様式１（無床診療所・訪問看護事業者）" sheetId="7" r:id="rId3"/>
    <sheet name="リスト" sheetId="2" state="hidden" r:id="rId4"/>
    <sheet name="別紙（無床診療所・訪問看護事業者）" sheetId="1" r:id="rId5"/>
  </sheets>
  <definedNames>
    <definedName name="病床確保料">#REF!</definedName>
    <definedName name="病床確保料" localSheetId="4">#REF!</definedName>
    <definedName name="_xlnm.Print_Area" localSheetId="4">'別紙（無床診療所・訪問看護事業者）'!$B$1:$D$8</definedName>
    <definedName name="_xlnm.Print_Area" localSheetId="1">'別紙（病院・有床診）'!$B$1:$D$10</definedName>
    <definedName name="_xlnm.Print_Area" localSheetId="0">'別紙様式１（病院・有床診）'!$A$1:$H$51</definedName>
    <definedName name="_xlnm.Print_Area" localSheetId="2">'別紙様式１（無床診療所・訪問看護事業者）'!$A$1:$H$51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<sst xmlns="http://schemas.openxmlformats.org/spreadsheetml/2006/main" xmlns:r="http://schemas.openxmlformats.org/officeDocument/2006/relationships" count="164" uniqueCount="164">
  <si>
    <t>03 岩手県</t>
  </si>
  <si>
    <t>歯科技工士</t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</si>
  <si>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1"/>
  </si>
  <si>
    <t>ＩＣＴ機器の導入による業務の効率化の具体的な取組</t>
  </si>
  <si>
    <t>医療生協</t>
  </si>
  <si>
    <t>開設主体</t>
    <rPh sb="0" eb="2">
      <t>カイセツ</t>
    </rPh>
    <rPh sb="2" eb="4">
      <t>シュタイ</t>
    </rPh>
    <phoneticPr fontId="1"/>
  </si>
  <si>
    <t>都道府県</t>
    <rPh sb="0" eb="4">
      <t>トドウフケン</t>
    </rPh>
    <phoneticPr fontId="1"/>
  </si>
  <si>
    <t>独立行政法人労働者健康安全機構</t>
  </si>
  <si>
    <t>設備名</t>
    <rPh sb="0" eb="2">
      <t>セツビ</t>
    </rPh>
    <rPh sb="2" eb="3">
      <t>メイ</t>
    </rPh>
    <phoneticPr fontId="1"/>
  </si>
  <si>
    <t>39 高知県</t>
  </si>
  <si>
    <t>23 愛知県</t>
  </si>
  <si>
    <t>医療機関種別</t>
    <rPh sb="0" eb="2">
      <t>イリョウ</t>
    </rPh>
    <rPh sb="2" eb="4">
      <t>キカン</t>
    </rPh>
    <rPh sb="4" eb="6">
      <t>シュベツ</t>
    </rPh>
    <phoneticPr fontId="1"/>
  </si>
  <si>
    <t>国立大学法人</t>
  </si>
  <si>
    <t>高知県生産性向上支援事業申請書兼実績報告書</t>
    <rPh sb="0" eb="3">
      <t>コウチケン</t>
    </rPh>
    <rPh sb="3" eb="6">
      <t>セイサンセイ</t>
    </rPh>
    <rPh sb="6" eb="8">
      <t>コウジョウ</t>
    </rPh>
    <rPh sb="8" eb="10">
      <t>シエン</t>
    </rPh>
    <rPh sb="10" eb="12">
      <t>ジギョウ</t>
    </rPh>
    <rPh sb="12" eb="15">
      <t>シンセイショ</t>
    </rPh>
    <rPh sb="15" eb="16">
      <t>ケン</t>
    </rPh>
    <rPh sb="16" eb="18">
      <t>ジッセキ</t>
    </rPh>
    <rPh sb="18" eb="21">
      <t>ホウコクショ</t>
    </rPh>
    <phoneticPr fontId="1"/>
  </si>
  <si>
    <t>タスクシフト／シェアによる業務の効率化</t>
  </si>
  <si>
    <t>医科診療所（有床）</t>
    <rPh sb="0" eb="2">
      <t>イカ</t>
    </rPh>
    <rPh sb="2" eb="5">
      <t>シンリョウジョ</t>
    </rPh>
    <rPh sb="6" eb="8">
      <t>ユウショウ</t>
    </rPh>
    <phoneticPr fontId="1"/>
  </si>
  <si>
    <t>医科診療所（無床）</t>
    <rPh sb="0" eb="2">
      <t>イカ</t>
    </rPh>
    <rPh sb="2" eb="5">
      <t>シンリョウジョ</t>
    </rPh>
    <rPh sb="6" eb="8">
      <t>ムショウ</t>
    </rPh>
    <phoneticPr fontId="1"/>
  </si>
  <si>
    <t>32 島根県</t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</si>
  <si>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1"/>
  </si>
  <si>
    <t>診療放射線技師</t>
  </si>
  <si>
    <t>病院</t>
    <rPh sb="0" eb="2">
      <t>ビョウイン</t>
    </rPh>
    <phoneticPr fontId="1"/>
  </si>
  <si>
    <t>診療エックス線技師</t>
  </si>
  <si>
    <t>01 北海道</t>
  </si>
  <si>
    <t>薬剤師</t>
  </si>
  <si>
    <t>09 栃木県</t>
  </si>
  <si>
    <t>その他の法人</t>
  </si>
  <si>
    <t>国民健康保険団体連合会</t>
  </si>
  <si>
    <t>義肢装具士</t>
  </si>
  <si>
    <t>厚生労働省</t>
  </si>
  <si>
    <t>言語聴覚士</t>
  </si>
  <si>
    <t>（別紙）（無床診療所・訪問看護事業所）</t>
    <rPh sb="1" eb="3">
      <t>ベッシ</t>
    </rPh>
    <rPh sb="5" eb="7">
      <t>ムショウ</t>
    </rPh>
    <phoneticPr fontId="1"/>
  </si>
  <si>
    <t>タブレット端末</t>
  </si>
  <si>
    <t>医師事務作業補助者・看護補助者等の配置</t>
    <rPh sb="15" eb="16">
      <t>トウ</t>
    </rPh>
    <phoneticPr fontId="1"/>
  </si>
  <si>
    <t>②医師事務作業補助者、看護補助者等の職員の新たな配置によるタスクシフト／シェア</t>
  </si>
  <si>
    <t>独立行政法人地域医療機能推進機構</t>
  </si>
  <si>
    <t>02 青森県</t>
  </si>
  <si>
    <t>電話番号：</t>
    <rPh sb="0" eb="3">
      <t>デンワバン</t>
    </rPh>
    <rPh sb="3" eb="4">
      <t>ゴウ</t>
    </rPh>
    <phoneticPr fontId="1"/>
  </si>
  <si>
    <t>①タブレット端末、離床センサー、インカム、ＷＥＢ会議設備、床ふきロボット、監視カメラ等の業務効率化に資する設備の導入</t>
  </si>
  <si>
    <t>日赤</t>
  </si>
  <si>
    <t>11 埼玉県</t>
  </si>
  <si>
    <t>保健師</t>
  </si>
  <si>
    <t>地方独立行政法人</t>
  </si>
  <si>
    <t>独立行政法人国立病院機構</t>
  </si>
  <si>
    <t>北海道社会事業協会、</t>
  </si>
  <si>
    <t>あん摩マッサージ指圧師・はり師・きゆう師</t>
  </si>
  <si>
    <t>14 神奈川県</t>
  </si>
  <si>
    <t>離床センサー</t>
  </si>
  <si>
    <t>10 群馬県</t>
  </si>
  <si>
    <t>歯科診療所（有床）</t>
    <rPh sb="0" eb="2">
      <t>シカ</t>
    </rPh>
    <rPh sb="2" eb="5">
      <t>シンリョウジョ</t>
    </rPh>
    <rPh sb="6" eb="8">
      <t>ユウショウ</t>
    </rPh>
    <phoneticPr fontId="1"/>
  </si>
  <si>
    <t>助産師</t>
  </si>
  <si>
    <t>インカム</t>
  </si>
  <si>
    <t>20 長野県</t>
  </si>
  <si>
    <t>08 茨城県</t>
  </si>
  <si>
    <t>16 富山県</t>
  </si>
  <si>
    <t>04 宮城県</t>
  </si>
  <si>
    <t>作業療法士</t>
  </si>
  <si>
    <t>都道府県</t>
  </si>
  <si>
    <t>理学療法士</t>
  </si>
  <si>
    <t>WEB会議設備</t>
  </si>
  <si>
    <t>歯科業務補助者</t>
  </si>
  <si>
    <t>歯科診療所（無床）</t>
    <rPh sb="0" eb="2">
      <t>シカ</t>
    </rPh>
    <rPh sb="2" eb="5">
      <t>シンリョウジョ</t>
    </rPh>
    <rPh sb="6" eb="8">
      <t>ムショウ</t>
    </rPh>
    <phoneticPr fontId="1"/>
  </si>
  <si>
    <t>臨床検査技師</t>
  </si>
  <si>
    <t>05 秋田県</t>
  </si>
  <si>
    <t>国立高度専門医療研究センター</t>
  </si>
  <si>
    <t>床ふきロボット</t>
  </si>
  <si>
    <t>監視カメラの導入</t>
  </si>
  <si>
    <t>訪問看護事業者</t>
    <rPh sb="0" eb="2">
      <t>ホウモン</t>
    </rPh>
    <rPh sb="2" eb="4">
      <t>カンゴ</t>
    </rPh>
    <rPh sb="4" eb="7">
      <t>ジギョウシャ</t>
    </rPh>
    <phoneticPr fontId="1"/>
  </si>
  <si>
    <t>06 山形県</t>
  </si>
  <si>
    <t>視能訓練士</t>
  </si>
  <si>
    <t>07 福島県</t>
  </si>
  <si>
    <t>その他(国の機関)</t>
  </si>
  <si>
    <t>13 東京都</t>
  </si>
  <si>
    <t>厚生連</t>
  </si>
  <si>
    <t>歯科衛生士</t>
  </si>
  <si>
    <t>市町村</t>
  </si>
  <si>
    <t>12 千葉県</t>
  </si>
  <si>
    <t>衛生検査技師</t>
  </si>
  <si>
    <t>済生会</t>
  </si>
  <si>
    <t>15 新潟県</t>
  </si>
  <si>
    <t>臨床工学技士</t>
  </si>
  <si>
    <t>健康保険組合及びその連合会、共済組合及びその連合会、国民健康保険組合</t>
  </si>
  <si>
    <t>17 石川県</t>
  </si>
  <si>
    <t>管理栄養士</t>
  </si>
  <si>
    <t>保育士</t>
  </si>
  <si>
    <t>医療法人</t>
    <rPh sb="0" eb="2">
      <t>イリョウ</t>
    </rPh>
    <rPh sb="2" eb="4">
      <t>ホウジン</t>
    </rPh>
    <phoneticPr fontId="1"/>
  </si>
  <si>
    <t>18 福井県</t>
  </si>
  <si>
    <t>栄養士</t>
  </si>
  <si>
    <t>個人</t>
    <rPh sb="0" eb="2">
      <t>コジン</t>
    </rPh>
    <phoneticPr fontId="1"/>
  </si>
  <si>
    <t>19 山梨県</t>
  </si>
  <si>
    <t>精神保健福祉士</t>
  </si>
  <si>
    <t>公益法人</t>
  </si>
  <si>
    <t>社会福祉士</t>
  </si>
  <si>
    <t>私立学校法人</t>
  </si>
  <si>
    <t>21 岐阜県</t>
  </si>
  <si>
    <t>介護福祉士</t>
  </si>
  <si>
    <t>社会福祉法人</t>
  </si>
  <si>
    <t>③処遇改善を目的とした、既に雇用している職員の賃金改善</t>
  </si>
  <si>
    <t>22 静岡県</t>
  </si>
  <si>
    <t>救急救命士</t>
  </si>
  <si>
    <t>会社</t>
  </si>
  <si>
    <t>24 三重県</t>
  </si>
  <si>
    <t>25 滋賀県</t>
  </si>
  <si>
    <t>26 京都府</t>
  </si>
  <si>
    <t>柔道整復師</t>
  </si>
  <si>
    <t>公認心理師</t>
  </si>
  <si>
    <t>27 大阪府</t>
  </si>
  <si>
    <t>診療情報管理士</t>
  </si>
  <si>
    <t>28 兵庫県</t>
  </si>
  <si>
    <t>医師事務作業補助者</t>
  </si>
  <si>
    <t>29 奈良県</t>
  </si>
  <si>
    <t>その他医療に従事する職員（医師及び歯科医師を除く。）</t>
  </si>
  <si>
    <t>30 和歌山県</t>
  </si>
  <si>
    <t>36 徳島県</t>
  </si>
  <si>
    <t>31 鳥取県</t>
  </si>
  <si>
    <t>40 福岡県</t>
  </si>
  <si>
    <t>33 岡山県</t>
  </si>
  <si>
    <t>34 広島県</t>
  </si>
  <si>
    <t>35 山口県</t>
  </si>
  <si>
    <t>46 鹿児島県</t>
  </si>
  <si>
    <t>37 香川県</t>
  </si>
  <si>
    <t>38 愛媛県</t>
  </si>
  <si>
    <t>41 佐賀県</t>
  </si>
  <si>
    <t>42 長崎県</t>
  </si>
  <si>
    <t>43 熊本県</t>
  </si>
  <si>
    <t>44 大分県</t>
  </si>
  <si>
    <t>O100 外来・在宅ベースアップ評価料（Ⅰ）</t>
  </si>
  <si>
    <t>45 宮崎県</t>
  </si>
  <si>
    <t>47 沖縄県</t>
  </si>
  <si>
    <t>合計</t>
    <rPh sb="0" eb="2">
      <t>ゴウケイ</t>
    </rPh>
    <phoneticPr fontId="1"/>
  </si>
  <si>
    <t>高知県知事　様</t>
    <rPh sb="0" eb="3">
      <t>コウチケン</t>
    </rPh>
    <rPh sb="3" eb="5">
      <t>チジ</t>
    </rPh>
    <rPh sb="6" eb="7">
      <t>サマ</t>
    </rPh>
    <phoneticPr fontId="1"/>
  </si>
  <si>
    <t>導入設備</t>
    <rPh sb="0" eb="2">
      <t>ドウニュウ</t>
    </rPh>
    <rPh sb="2" eb="4">
      <t>セツビ</t>
    </rPh>
    <phoneticPr fontId="1"/>
  </si>
  <si>
    <t>事務担当者名：</t>
    <rPh sb="0" eb="2">
      <t>ジム</t>
    </rPh>
    <rPh sb="2" eb="6">
      <t>タントウシャメイ</t>
    </rPh>
    <phoneticPr fontId="1"/>
  </si>
  <si>
    <t>申請内容について、重複する他の補助金等の交付を受けていません。</t>
  </si>
  <si>
    <t>①＋②＋③</t>
  </si>
  <si>
    <t>【申請額】</t>
    <rPh sb="1" eb="4">
      <t>シンセイガク</t>
    </rPh>
    <phoneticPr fontId="1"/>
  </si>
  <si>
    <t>病床数</t>
    <rPh sb="0" eb="3">
      <t>ビョウショウスウ</t>
    </rPh>
    <phoneticPr fontId="1"/>
  </si>
  <si>
    <t>保険医療機関名：</t>
  </si>
  <si>
    <t>給付額</t>
    <rPh sb="0" eb="3">
      <t>キュウフガク</t>
    </rPh>
    <phoneticPr fontId="1"/>
  </si>
  <si>
    <t>×</t>
  </si>
  <si>
    <t>＝</t>
  </si>
  <si>
    <t>数値チェック</t>
    <rPh sb="0" eb="2">
      <t>スウチ</t>
    </rPh>
    <phoneticPr fontId="1"/>
  </si>
  <si>
    <t>項目</t>
    <rPh sb="0" eb="2">
      <t>コウモク</t>
    </rPh>
    <phoneticPr fontId="1"/>
  </si>
  <si>
    <t>O102 入院ベースアップ評価料（医科）</t>
  </si>
  <si>
    <t>P100 歯科外来・在宅ベースアップ評価料（Ⅰ）</t>
  </si>
  <si>
    <t>P102 入院ベースアップ評価料（歯科）</t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</si>
  <si>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1"/>
  </si>
  <si>
    <t>チェック</t>
  </si>
  <si>
    <t>（別紙）（病院・有床診療所）</t>
    <rPh sb="1" eb="3">
      <t>ベッシ</t>
    </rPh>
    <phoneticPr fontId="1"/>
  </si>
  <si>
    <t>②に要する申請額</t>
    <rPh sb="2" eb="3">
      <t>ヨウ</t>
    </rPh>
    <rPh sb="5" eb="8">
      <t>シンセイガク</t>
    </rPh>
    <phoneticPr fontId="1"/>
  </si>
  <si>
    <t>③に要する申請額</t>
    <rPh sb="2" eb="3">
      <t>ヨウ</t>
    </rPh>
    <rPh sb="5" eb="8">
      <t>シンセイガク</t>
    </rPh>
    <phoneticPr fontId="1"/>
  </si>
  <si>
    <t>訪問看護ベースアップ評価料（Ⅰ）</t>
  </si>
  <si>
    <t>チェック欄に「✔」を付すこと。（複数選択可）</t>
    <rPh sb="16" eb="18">
      <t>フクスウ</t>
    </rPh>
    <rPh sb="18" eb="21">
      <t>センタクカ</t>
    </rPh>
    <phoneticPr fontId="1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</si>
  <si>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1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</si>
  <si>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1"/>
  </si>
  <si>
    <t>保険医療機関名：</t>
    <rPh sb="0" eb="2">
      <t>ホケン</t>
    </rPh>
    <rPh sb="2" eb="4">
      <t>イリョウ</t>
    </rPh>
    <rPh sb="4" eb="7">
      <t>キカンメイ</t>
    </rPh>
    <phoneticPr fontId="1"/>
  </si>
  <si>
    <t>虚偽その他不正な手段により補助金の交付を受けません。</t>
  </si>
  <si>
    <r>
      <t>【誓約事項】</t>
    </r>
    <r>
      <rPr>
        <sz val="10"/>
        <color theme="1"/>
        <rFont val="ＭＳ ゴシック"/>
      </rPr>
      <t xml:space="preserve">誓約事項のすべての項目にチェックマークがついた場合にのみ補助金を交付します。 </t>
    </r>
  </si>
  <si>
    <t>　高知県生産性向上支援事業について、次のとおり報告します。</t>
    <rPh sb="1" eb="4">
      <t>コウチケン</t>
    </rPh>
    <rPh sb="4" eb="7">
      <t>セイサンセイ</t>
    </rPh>
    <rPh sb="7" eb="9">
      <t>コウジョウ</t>
    </rPh>
    <rPh sb="9" eb="11">
      <t>シエン</t>
    </rPh>
    <rPh sb="11" eb="13">
      <t>ジギョウ</t>
    </rPh>
    <rPh sb="18" eb="19">
      <t>ツギ</t>
    </rPh>
    <rPh sb="23" eb="25">
      <t>ホウコク</t>
    </rPh>
    <phoneticPr fontId="1"/>
  </si>
  <si>
    <t>申請額（円）</t>
    <rPh sb="0" eb="3">
      <t>シンセイガク</t>
    </rPh>
    <rPh sb="4" eb="5">
      <t>エン</t>
    </rPh>
    <phoneticPr fontId="1"/>
  </si>
  <si>
    <t>①に要する申請額（円）</t>
    <rPh sb="2" eb="5">
      <t>シンセイガク</t>
    </rPh>
    <rPh sb="9" eb="10">
      <t>エン</t>
    </rPh>
    <phoneticPr fontId="1"/>
  </si>
  <si>
    <t>別紙１（病院・有床診療所）</t>
    <rPh sb="0" eb="1">
      <t>ベツ</t>
    </rPh>
    <rPh sb="1" eb="2">
      <t>カミ</t>
    </rPh>
    <rPh sb="7" eb="9">
      <t>ユウショウ</t>
    </rPh>
    <rPh sb="9" eb="12">
      <t>シンリョウジョ</t>
    </rPh>
    <phoneticPr fontId="1"/>
  </si>
  <si>
    <t>メールアドレス:</t>
  </si>
  <si>
    <t>本事業に関する書類を整理し、令和13年３月31日まで保管します。</t>
  </si>
  <si>
    <t>別紙１（無床診療所・訪問看護事業所）</t>
    <rPh sb="0" eb="1">
      <t>ベツ</t>
    </rPh>
    <rPh sb="1" eb="2">
      <t>カミ</t>
    </rPh>
    <rPh sb="4" eb="6">
      <t>ムショウ</t>
    </rPh>
    <rPh sb="6" eb="9">
      <t>シンリョウジョ</t>
    </rPh>
    <rPh sb="10" eb="12">
      <t>ホウモン</t>
    </rPh>
    <rPh sb="12" eb="14">
      <t>カンゴ</t>
    </rPh>
    <rPh sb="14" eb="17">
      <t>ジギョウショ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</si>
</sst>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床&quot;"/>
    <numFmt numFmtId="177" formatCode="#,##0&quot;円&quot;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u/>
      <sz val="12"/>
      <color theme="1"/>
      <name val="ＭＳ ゴシック"/>
      <family val="3"/>
    </font>
    <font>
      <u/>
      <sz val="11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76" fontId="2" fillId="2" borderId="1" xfId="0" applyNumberFormat="1" applyFont="1" applyFill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" xfId="0" applyFont="1" applyBorder="1" applyAlignment="1"/>
    <xf numFmtId="177" fontId="2" fillId="0" borderId="1" xfId="0" applyNumberFormat="1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right"/>
    </xf>
    <xf numFmtId="177" fontId="2" fillId="2" borderId="1" xfId="0" applyNumberFormat="1" applyFont="1" applyFill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177" fontId="2" fillId="0" borderId="0" xfId="0" applyNumberFormat="1" applyFont="1" applyBorder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horizontal="right" vertical="center"/>
      <protection locked="0"/>
    </xf>
    <xf numFmtId="177" fontId="2" fillId="0" borderId="0" xfId="0" applyNumberFormat="1" applyFont="1" applyProtection="1">
      <alignment vertical="center"/>
      <protection locked="0"/>
    </xf>
    <xf numFmtId="177" fontId="2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176" fontId="2" fillId="0" borderId="0" xfId="0" applyNumberFormat="1" applyFont="1" applyFill="1" applyBorder="1" applyProtection="1">
      <alignment vertical="center"/>
      <protection locked="0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customXml" Target="../customXml/item1.xml" /><Relationship Id="rId7" Type="http://schemas.openxmlformats.org/officeDocument/2006/relationships/customXml" Target="../customXml/item2.xml" /><Relationship Id="rId8" Type="http://schemas.openxmlformats.org/officeDocument/2006/relationships/customXml" Target="../customXml/item3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266700</xdr:colOff>
          <xdr:row>13</xdr:row>
          <xdr:rowOff>95250</xdr:rowOff>
        </xdr:from>
        <xdr:to xmlns:xdr="http://schemas.openxmlformats.org/drawingml/2006/spreadsheetDrawing">
          <xdr:col>1</xdr:col>
          <xdr:colOff>495300</xdr:colOff>
          <xdr:row>15</xdr:row>
          <xdr:rowOff>47625</xdr:rowOff>
        </xdr:to>
        <xdr:sp textlink="">
          <xdr:nvSpPr>
            <xdr:cNvPr id="3073" name="チェック 1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3457575"/>
              <a:ext cx="228600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17</xdr:row>
          <xdr:rowOff>85725</xdr:rowOff>
        </xdr:from>
        <xdr:to xmlns:xdr="http://schemas.openxmlformats.org/drawingml/2006/spreadsheetDrawing">
          <xdr:col>1</xdr:col>
          <xdr:colOff>504825</xdr:colOff>
          <xdr:row>19</xdr:row>
          <xdr:rowOff>38100</xdr:rowOff>
        </xdr:to>
        <xdr:sp textlink="">
          <xdr:nvSpPr>
            <xdr:cNvPr id="3075" name="チェック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4171950"/>
              <a:ext cx="228600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29</xdr:row>
          <xdr:rowOff>95250</xdr:rowOff>
        </xdr:from>
        <xdr:to xmlns:xdr="http://schemas.openxmlformats.org/drawingml/2006/spreadsheetDrawing">
          <xdr:col>1</xdr:col>
          <xdr:colOff>504825</xdr:colOff>
          <xdr:row>31</xdr:row>
          <xdr:rowOff>47625</xdr:rowOff>
        </xdr:to>
        <xdr:sp textlink="">
          <xdr:nvSpPr>
            <xdr:cNvPr id="3076" name="チェック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6353175"/>
              <a:ext cx="228600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285115</xdr:colOff>
          <xdr:row>33</xdr:row>
          <xdr:rowOff>161925</xdr:rowOff>
        </xdr:from>
        <xdr:to xmlns:xdr="http://schemas.openxmlformats.org/drawingml/2006/spreadsheetDrawing">
          <xdr:col>1</xdr:col>
          <xdr:colOff>514350</xdr:colOff>
          <xdr:row>35</xdr:row>
          <xdr:rowOff>47625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4665" y="7210425"/>
              <a:ext cx="229235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43</xdr:row>
          <xdr:rowOff>53340</xdr:rowOff>
        </xdr:from>
        <xdr:to xmlns:xdr="http://schemas.openxmlformats.org/drawingml/2006/spreadsheetDrawing">
          <xdr:col>1</xdr:col>
          <xdr:colOff>581025</xdr:colOff>
          <xdr:row>45</xdr:row>
          <xdr:rowOff>29845</xdr:rowOff>
        </xdr:to>
        <xdr:sp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9425940"/>
              <a:ext cx="304800" cy="3098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45</xdr:row>
          <xdr:rowOff>170815</xdr:rowOff>
        </xdr:from>
        <xdr:to xmlns:xdr="http://schemas.openxmlformats.org/drawingml/2006/spreadsheetDrawing">
          <xdr:col>1</xdr:col>
          <xdr:colOff>581025</xdr:colOff>
          <xdr:row>47</xdr:row>
          <xdr:rowOff>76200</xdr:rowOff>
        </xdr:to>
        <xdr:sp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9876790"/>
              <a:ext cx="304800" cy="3816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44</xdr:row>
          <xdr:rowOff>206375</xdr:rowOff>
        </xdr:from>
        <xdr:to xmlns:xdr="http://schemas.openxmlformats.org/drawingml/2006/spreadsheetDrawing">
          <xdr:col>1</xdr:col>
          <xdr:colOff>581025</xdr:colOff>
          <xdr:row>46</xdr:row>
          <xdr:rowOff>40005</xdr:rowOff>
        </xdr:to>
        <xdr:sp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9674225"/>
              <a:ext cx="304800" cy="30988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4</xdr:row>
          <xdr:rowOff>399415</xdr:rowOff>
        </xdr:from>
        <xdr:to xmlns:xdr="http://schemas.openxmlformats.org/drawingml/2006/spreadsheetDrawing">
          <xdr:col>3</xdr:col>
          <xdr:colOff>847725</xdr:colOff>
          <xdr:row>5</xdr:row>
          <xdr:rowOff>295275</xdr:rowOff>
        </xdr:to>
        <xdr:sp textlink="">
          <xdr:nvSpPr>
            <xdr:cNvPr id="2083" name="チェック 35" hidden="1">
              <a:extLst>
                <a:ext uri="{63B3BB69-23CF-44E3-9099-C40C66FF867C}">
                  <a14:compatExt spid="_x0000_s2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142365"/>
              <a:ext cx="229235" cy="3149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7</xdr:row>
          <xdr:rowOff>0</xdr:rowOff>
        </xdr:from>
        <xdr:to xmlns:xdr="http://schemas.openxmlformats.org/drawingml/2006/spreadsheetDrawing">
          <xdr:col>3</xdr:col>
          <xdr:colOff>847725</xdr:colOff>
          <xdr:row>8</xdr:row>
          <xdr:rowOff>9525</xdr:rowOff>
        </xdr:to>
        <xdr:sp textlink="">
          <xdr:nvSpPr>
            <xdr:cNvPr id="2084" name="チェック 36" hidden="1">
              <a:extLst>
                <a:ext uri="{63B3BB69-23CF-44E3-9099-C40C66FF867C}">
                  <a14:compatExt spid="_x0000_s2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771650"/>
              <a:ext cx="229235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8</xdr:row>
          <xdr:rowOff>0</xdr:rowOff>
        </xdr:from>
        <xdr:to xmlns:xdr="http://schemas.openxmlformats.org/drawingml/2006/spreadsheetDrawing">
          <xdr:col>3</xdr:col>
          <xdr:colOff>847725</xdr:colOff>
          <xdr:row>9</xdr:row>
          <xdr:rowOff>9525</xdr:rowOff>
        </xdr:to>
        <xdr:sp textlink="">
          <xdr:nvSpPr>
            <xdr:cNvPr id="2085" name="チェック 37" hidden="1">
              <a:extLst>
                <a:ext uri="{63B3BB69-23CF-44E3-9099-C40C66FF867C}">
                  <a14:compatExt spid="_x0000_s2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2076450"/>
              <a:ext cx="229235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8</xdr:row>
          <xdr:rowOff>0</xdr:rowOff>
        </xdr:from>
        <xdr:to xmlns:xdr="http://schemas.openxmlformats.org/drawingml/2006/spreadsheetDrawing">
          <xdr:col>3</xdr:col>
          <xdr:colOff>847725</xdr:colOff>
          <xdr:row>9</xdr:row>
          <xdr:rowOff>9525</xdr:rowOff>
        </xdr:to>
        <xdr:sp textlink="">
          <xdr:nvSpPr>
            <xdr:cNvPr id="2086" name="チェック 38" hidden="1">
              <a:extLst>
                <a:ext uri="{63B3BB69-23CF-44E3-9099-C40C66FF867C}">
                  <a14:compatExt spid="_x0000_s2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2076450"/>
              <a:ext cx="229235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8</xdr:row>
          <xdr:rowOff>0</xdr:rowOff>
        </xdr:from>
        <xdr:to xmlns:xdr="http://schemas.openxmlformats.org/drawingml/2006/spreadsheetDrawing">
          <xdr:col>3</xdr:col>
          <xdr:colOff>847725</xdr:colOff>
          <xdr:row>9</xdr:row>
          <xdr:rowOff>9525</xdr:rowOff>
        </xdr:to>
        <xdr:sp textlink="">
          <xdr:nvSpPr>
            <xdr:cNvPr id="2087" name="チェック 39" hidden="1">
              <a:extLst>
                <a:ext uri="{63B3BB69-23CF-44E3-9099-C40C66FF867C}">
                  <a14:compatExt spid="_x0000_s2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2076450"/>
              <a:ext cx="229235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8</xdr:row>
          <xdr:rowOff>0</xdr:rowOff>
        </xdr:from>
        <xdr:to xmlns:xdr="http://schemas.openxmlformats.org/drawingml/2006/spreadsheetDrawing">
          <xdr:col>3</xdr:col>
          <xdr:colOff>847725</xdr:colOff>
          <xdr:row>9</xdr:row>
          <xdr:rowOff>9525</xdr:rowOff>
        </xdr:to>
        <xdr:sp textlink="">
          <xdr:nvSpPr>
            <xdr:cNvPr id="2088" name="チェック 40" hidden="1">
              <a:extLst>
                <a:ext uri="{63B3BB69-23CF-44E3-9099-C40C66FF867C}">
                  <a14:compatExt spid="_x0000_s2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2076450"/>
              <a:ext cx="229235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9</xdr:row>
          <xdr:rowOff>0</xdr:rowOff>
        </xdr:from>
        <xdr:to xmlns:xdr="http://schemas.openxmlformats.org/drawingml/2006/spreadsheetDrawing">
          <xdr:col>3</xdr:col>
          <xdr:colOff>847725</xdr:colOff>
          <xdr:row>10</xdr:row>
          <xdr:rowOff>8255</xdr:rowOff>
        </xdr:to>
        <xdr:sp textlink="">
          <xdr:nvSpPr>
            <xdr:cNvPr id="2089" name="チェック 41" hidden="1">
              <a:extLst>
                <a:ext uri="{63B3BB69-23CF-44E3-9099-C40C66FF867C}">
                  <a14:compatExt spid="_x0000_s2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2381250"/>
              <a:ext cx="229235" cy="313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9</xdr:row>
          <xdr:rowOff>0</xdr:rowOff>
        </xdr:from>
        <xdr:to xmlns:xdr="http://schemas.openxmlformats.org/drawingml/2006/spreadsheetDrawing">
          <xdr:col>3</xdr:col>
          <xdr:colOff>847725</xdr:colOff>
          <xdr:row>10</xdr:row>
          <xdr:rowOff>8255</xdr:rowOff>
        </xdr:to>
        <xdr:sp textlink="">
          <xdr:nvSpPr>
            <xdr:cNvPr id="2090" name="チェック 42" hidden="1">
              <a:extLst>
                <a:ext uri="{63B3BB69-23CF-44E3-9099-C40C66FF867C}">
                  <a14:compatExt spid="_x0000_s2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2381250"/>
              <a:ext cx="229235" cy="313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9</xdr:row>
          <xdr:rowOff>0</xdr:rowOff>
        </xdr:from>
        <xdr:to xmlns:xdr="http://schemas.openxmlformats.org/drawingml/2006/spreadsheetDrawing">
          <xdr:col>3</xdr:col>
          <xdr:colOff>847725</xdr:colOff>
          <xdr:row>10</xdr:row>
          <xdr:rowOff>8255</xdr:rowOff>
        </xdr:to>
        <xdr:sp textlink="">
          <xdr:nvSpPr>
            <xdr:cNvPr id="2091" name="チェック 43" hidden="1">
              <a:extLst>
                <a:ext uri="{63B3BB69-23CF-44E3-9099-C40C66FF867C}">
                  <a14:compatExt spid="_x0000_s2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2381250"/>
              <a:ext cx="229235" cy="313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6</xdr:row>
          <xdr:rowOff>0</xdr:rowOff>
        </xdr:from>
        <xdr:to xmlns:xdr="http://schemas.openxmlformats.org/drawingml/2006/spreadsheetDrawing">
          <xdr:col>3</xdr:col>
          <xdr:colOff>847725</xdr:colOff>
          <xdr:row>7</xdr:row>
          <xdr:rowOff>9525</xdr:rowOff>
        </xdr:to>
        <xdr:sp textlink="">
          <xdr:nvSpPr>
            <xdr:cNvPr id="2092" name="チェック 44" hidden="1">
              <a:extLst>
                <a:ext uri="{63B3BB69-23CF-44E3-9099-C40C66FF867C}">
                  <a14:compatExt spid="_x0000_s2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466850"/>
              <a:ext cx="229235" cy="314325"/>
            </a:xfrm>
            <a:prstGeom prst="rect"/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266700</xdr:colOff>
          <xdr:row>13</xdr:row>
          <xdr:rowOff>123190</xdr:rowOff>
        </xdr:from>
        <xdr:to xmlns:xdr="http://schemas.openxmlformats.org/drawingml/2006/spreadsheetDrawing">
          <xdr:col>1</xdr:col>
          <xdr:colOff>495300</xdr:colOff>
          <xdr:row>15</xdr:row>
          <xdr:rowOff>38100</xdr:rowOff>
        </xdr:to>
        <xdr:sp textlink="">
          <xdr:nvSpPr>
            <xdr:cNvPr id="9217" name="チェック 1" hidden="1">
              <a:extLst>
                <a:ext uri="{63B3BB69-23CF-44E3-9099-C40C66FF867C}">
                  <a14:compatExt spid="_x0000_s92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6250" y="3485515"/>
              <a:ext cx="228600" cy="3149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17</xdr:row>
          <xdr:rowOff>85725</xdr:rowOff>
        </xdr:from>
        <xdr:to xmlns:xdr="http://schemas.openxmlformats.org/drawingml/2006/spreadsheetDrawing">
          <xdr:col>1</xdr:col>
          <xdr:colOff>504825</xdr:colOff>
          <xdr:row>19</xdr:row>
          <xdr:rowOff>38100</xdr:rowOff>
        </xdr:to>
        <xdr:sp textlink="">
          <xdr:nvSpPr>
            <xdr:cNvPr id="9219" name="チェック 3" hidden="1">
              <a:extLst>
                <a:ext uri="{63B3BB69-23CF-44E3-9099-C40C66FF867C}">
                  <a14:compatExt spid="_x0000_s9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4210050"/>
              <a:ext cx="228600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29</xdr:row>
          <xdr:rowOff>95250</xdr:rowOff>
        </xdr:from>
        <xdr:to xmlns:xdr="http://schemas.openxmlformats.org/drawingml/2006/spreadsheetDrawing">
          <xdr:col>1</xdr:col>
          <xdr:colOff>504825</xdr:colOff>
          <xdr:row>31</xdr:row>
          <xdr:rowOff>47625</xdr:rowOff>
        </xdr:to>
        <xdr:sp textlink="">
          <xdr:nvSpPr>
            <xdr:cNvPr id="9220" name="チェック 4" hidden="1">
              <a:extLst>
                <a:ext uri="{63B3BB69-23CF-44E3-9099-C40C66FF867C}">
                  <a14:compatExt spid="_x0000_s9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6391275"/>
              <a:ext cx="228600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285115</xdr:colOff>
          <xdr:row>33</xdr:row>
          <xdr:rowOff>161925</xdr:rowOff>
        </xdr:from>
        <xdr:to xmlns:xdr="http://schemas.openxmlformats.org/drawingml/2006/spreadsheetDrawing">
          <xdr:col>1</xdr:col>
          <xdr:colOff>514350</xdr:colOff>
          <xdr:row>35</xdr:row>
          <xdr:rowOff>47625</xdr:rowOff>
        </xdr:to>
        <xdr:sp textlink="">
          <xdr:nvSpPr>
            <xdr:cNvPr id="9221" name="チェック 5" hidden="1">
              <a:extLst>
                <a:ext uri="{63B3BB69-23CF-44E3-9099-C40C66FF867C}">
                  <a14:compatExt spid="_x0000_s9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4665" y="7248525"/>
              <a:ext cx="229235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43</xdr:row>
          <xdr:rowOff>53340</xdr:rowOff>
        </xdr:from>
        <xdr:to xmlns:xdr="http://schemas.openxmlformats.org/drawingml/2006/spreadsheetDrawing">
          <xdr:col>1</xdr:col>
          <xdr:colOff>581025</xdr:colOff>
          <xdr:row>45</xdr:row>
          <xdr:rowOff>29845</xdr:rowOff>
        </xdr:to>
        <xdr:sp textlink="">
          <xdr:nvSpPr>
            <xdr:cNvPr id="9235" name="チェック 19" hidden="1">
              <a:extLst>
                <a:ext uri="{63B3BB69-23CF-44E3-9099-C40C66FF867C}">
                  <a14:compatExt spid="_x0000_s92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9464040"/>
              <a:ext cx="304800" cy="3098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45</xdr:row>
          <xdr:rowOff>170815</xdr:rowOff>
        </xdr:from>
        <xdr:to xmlns:xdr="http://schemas.openxmlformats.org/drawingml/2006/spreadsheetDrawing">
          <xdr:col>1</xdr:col>
          <xdr:colOff>581025</xdr:colOff>
          <xdr:row>47</xdr:row>
          <xdr:rowOff>102870</xdr:rowOff>
        </xdr:to>
        <xdr:sp textlink="">
          <xdr:nvSpPr>
            <xdr:cNvPr id="9236" name="チェック 20" hidden="1">
              <a:extLst>
                <a:ext uri="{63B3BB69-23CF-44E3-9099-C40C66FF867C}">
                  <a14:compatExt spid="_x0000_s92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9914890"/>
              <a:ext cx="304800" cy="4083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276225</xdr:colOff>
          <xdr:row>44</xdr:row>
          <xdr:rowOff>206375</xdr:rowOff>
        </xdr:from>
        <xdr:to xmlns:xdr="http://schemas.openxmlformats.org/drawingml/2006/spreadsheetDrawing">
          <xdr:col>1</xdr:col>
          <xdr:colOff>581025</xdr:colOff>
          <xdr:row>46</xdr:row>
          <xdr:rowOff>40005</xdr:rowOff>
        </xdr:to>
        <xdr:sp textlink="">
          <xdr:nvSpPr>
            <xdr:cNvPr id="9237" name="チェック 21" hidden="1">
              <a:extLst>
                <a:ext uri="{63B3BB69-23CF-44E3-9099-C40C66FF867C}">
                  <a14:compatExt spid="_x0000_s92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5775" y="9712325"/>
              <a:ext cx="304800" cy="309880"/>
            </a:xfrm>
            <a:prstGeom prst="rect"/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4</xdr:row>
          <xdr:rowOff>399415</xdr:rowOff>
        </xdr:from>
        <xdr:to xmlns:xdr="http://schemas.openxmlformats.org/drawingml/2006/spreadsheetDrawing">
          <xdr:col>3</xdr:col>
          <xdr:colOff>847725</xdr:colOff>
          <xdr:row>5</xdr:row>
          <xdr:rowOff>295275</xdr:rowOff>
        </xdr:to>
        <xdr:sp textlink="">
          <xdr:nvSpPr>
            <xdr:cNvPr id="15361" name="チェック 1" hidden="1">
              <a:extLst>
                <a:ext uri="{63B3BB69-23CF-44E3-9099-C40C66FF867C}">
                  <a14:compatExt spid="_x0000_s153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142365"/>
              <a:ext cx="229235" cy="3149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7</xdr:row>
          <xdr:rowOff>0</xdr:rowOff>
        </xdr:from>
        <xdr:to xmlns:xdr="http://schemas.openxmlformats.org/drawingml/2006/spreadsheetDrawing">
          <xdr:col>3</xdr:col>
          <xdr:colOff>847725</xdr:colOff>
          <xdr:row>8</xdr:row>
          <xdr:rowOff>8255</xdr:rowOff>
        </xdr:to>
        <xdr:sp textlink="">
          <xdr:nvSpPr>
            <xdr:cNvPr id="15362" name="チェック 2" hidden="1">
              <a:extLst>
                <a:ext uri="{63B3BB69-23CF-44E3-9099-C40C66FF867C}">
                  <a14:compatExt spid="_x0000_s153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771650"/>
              <a:ext cx="229235" cy="313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7</xdr:row>
          <xdr:rowOff>0</xdr:rowOff>
        </xdr:from>
        <xdr:to xmlns:xdr="http://schemas.openxmlformats.org/drawingml/2006/spreadsheetDrawing">
          <xdr:col>3</xdr:col>
          <xdr:colOff>847725</xdr:colOff>
          <xdr:row>8</xdr:row>
          <xdr:rowOff>8255</xdr:rowOff>
        </xdr:to>
        <xdr:sp textlink="">
          <xdr:nvSpPr>
            <xdr:cNvPr id="15363" name="チェック 3" hidden="1">
              <a:extLst>
                <a:ext uri="{63B3BB69-23CF-44E3-9099-C40C66FF867C}">
                  <a14:compatExt spid="_x0000_s153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771650"/>
              <a:ext cx="229235" cy="313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7</xdr:row>
          <xdr:rowOff>0</xdr:rowOff>
        </xdr:from>
        <xdr:to xmlns:xdr="http://schemas.openxmlformats.org/drawingml/2006/spreadsheetDrawing">
          <xdr:col>3</xdr:col>
          <xdr:colOff>847725</xdr:colOff>
          <xdr:row>8</xdr:row>
          <xdr:rowOff>8255</xdr:rowOff>
        </xdr:to>
        <xdr:sp textlink="">
          <xdr:nvSpPr>
            <xdr:cNvPr id="15364" name="チェック 4" hidden="1">
              <a:extLst>
                <a:ext uri="{63B3BB69-23CF-44E3-9099-C40C66FF867C}">
                  <a14:compatExt spid="_x0000_s153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771650"/>
              <a:ext cx="229235" cy="313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7</xdr:row>
          <xdr:rowOff>0</xdr:rowOff>
        </xdr:from>
        <xdr:to xmlns:xdr="http://schemas.openxmlformats.org/drawingml/2006/spreadsheetDrawing">
          <xdr:col>3</xdr:col>
          <xdr:colOff>847725</xdr:colOff>
          <xdr:row>8</xdr:row>
          <xdr:rowOff>8255</xdr:rowOff>
        </xdr:to>
        <xdr:sp textlink="">
          <xdr:nvSpPr>
            <xdr:cNvPr id="15365" name="チェック 5" hidden="1">
              <a:extLst>
                <a:ext uri="{63B3BB69-23CF-44E3-9099-C40C66FF867C}">
                  <a14:compatExt spid="_x0000_s153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771650"/>
              <a:ext cx="229235" cy="313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7</xdr:row>
          <xdr:rowOff>0</xdr:rowOff>
        </xdr:from>
        <xdr:to xmlns:xdr="http://schemas.openxmlformats.org/drawingml/2006/spreadsheetDrawing">
          <xdr:col>3</xdr:col>
          <xdr:colOff>847725</xdr:colOff>
          <xdr:row>8</xdr:row>
          <xdr:rowOff>8255</xdr:rowOff>
        </xdr:to>
        <xdr:sp textlink="">
          <xdr:nvSpPr>
            <xdr:cNvPr id="15366" name="チェック 6" hidden="1">
              <a:extLst>
                <a:ext uri="{63B3BB69-23CF-44E3-9099-C40C66FF867C}">
                  <a14:compatExt spid="_x0000_s153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771650"/>
              <a:ext cx="229235" cy="313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7</xdr:row>
          <xdr:rowOff>0</xdr:rowOff>
        </xdr:from>
        <xdr:to xmlns:xdr="http://schemas.openxmlformats.org/drawingml/2006/spreadsheetDrawing">
          <xdr:col>3</xdr:col>
          <xdr:colOff>847725</xdr:colOff>
          <xdr:row>8</xdr:row>
          <xdr:rowOff>8255</xdr:rowOff>
        </xdr:to>
        <xdr:sp textlink="">
          <xdr:nvSpPr>
            <xdr:cNvPr id="15367" name="チェック 7" hidden="1">
              <a:extLst>
                <a:ext uri="{63B3BB69-23CF-44E3-9099-C40C66FF867C}">
                  <a14:compatExt spid="_x0000_s153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771650"/>
              <a:ext cx="229235" cy="313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7</xdr:row>
          <xdr:rowOff>0</xdr:rowOff>
        </xdr:from>
        <xdr:to xmlns:xdr="http://schemas.openxmlformats.org/drawingml/2006/spreadsheetDrawing">
          <xdr:col>3</xdr:col>
          <xdr:colOff>847725</xdr:colOff>
          <xdr:row>8</xdr:row>
          <xdr:rowOff>8255</xdr:rowOff>
        </xdr:to>
        <xdr:sp textlink="">
          <xdr:nvSpPr>
            <xdr:cNvPr id="15368" name="チェック 8" hidden="1">
              <a:extLst>
                <a:ext uri="{63B3BB69-23CF-44E3-9099-C40C66FF867C}">
                  <a14:compatExt spid="_x0000_s153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771650"/>
              <a:ext cx="229235" cy="313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7</xdr:row>
          <xdr:rowOff>0</xdr:rowOff>
        </xdr:from>
        <xdr:to xmlns:xdr="http://schemas.openxmlformats.org/drawingml/2006/spreadsheetDrawing">
          <xdr:col>3</xdr:col>
          <xdr:colOff>847725</xdr:colOff>
          <xdr:row>8</xdr:row>
          <xdr:rowOff>8255</xdr:rowOff>
        </xdr:to>
        <xdr:sp textlink="">
          <xdr:nvSpPr>
            <xdr:cNvPr id="15369" name="チェック 9" hidden="1">
              <a:extLst>
                <a:ext uri="{63B3BB69-23CF-44E3-9099-C40C66FF867C}">
                  <a14:compatExt spid="_x0000_s153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771650"/>
              <a:ext cx="229235" cy="3130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618490</xdr:colOff>
          <xdr:row>6</xdr:row>
          <xdr:rowOff>0</xdr:rowOff>
        </xdr:from>
        <xdr:to xmlns:xdr="http://schemas.openxmlformats.org/drawingml/2006/spreadsheetDrawing">
          <xdr:col>3</xdr:col>
          <xdr:colOff>847725</xdr:colOff>
          <xdr:row>7</xdr:row>
          <xdr:rowOff>9525</xdr:rowOff>
        </xdr:to>
        <xdr:sp textlink="">
          <xdr:nvSpPr>
            <xdr:cNvPr id="15370" name="チェック 10" hidden="1">
              <a:extLst>
                <a:ext uri="{63B3BB69-23CF-44E3-9099-C40C66FF867C}">
                  <a14:compatExt spid="_x0000_s153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09665" y="1466850"/>
              <a:ext cx="229235" cy="31432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8.xml" /><Relationship Id="rId5" Type="http://schemas.openxmlformats.org/officeDocument/2006/relationships/ctrlProp" Target="../ctrlProps/ctrlProp9.xml" /><Relationship Id="rId6" Type="http://schemas.openxmlformats.org/officeDocument/2006/relationships/ctrlProp" Target="../ctrlProps/ctrlProp10.xml" /><Relationship Id="rId7" Type="http://schemas.openxmlformats.org/officeDocument/2006/relationships/ctrlProp" Target="../ctrlProps/ctrlProp11.xml" /><Relationship Id="rId8" Type="http://schemas.openxmlformats.org/officeDocument/2006/relationships/ctrlProp" Target="../ctrlProps/ctrlProp12.xml" /><Relationship Id="rId9" Type="http://schemas.openxmlformats.org/officeDocument/2006/relationships/ctrlProp" Target="../ctrlProps/ctrlProp13.xml" /><Relationship Id="rId10" Type="http://schemas.openxmlformats.org/officeDocument/2006/relationships/ctrlProp" Target="../ctrlProps/ctrlProp14.xml" /><Relationship Id="rId11" Type="http://schemas.openxmlformats.org/officeDocument/2006/relationships/ctrlProp" Target="../ctrlProps/ctrlProp15.xml" /><Relationship Id="rId12" Type="http://schemas.openxmlformats.org/officeDocument/2006/relationships/ctrlProp" Target="../ctrlProps/ctrlProp16.xml" /><Relationship Id="rId13" Type="http://schemas.openxmlformats.org/officeDocument/2006/relationships/ctrlProp" Target="../ctrlProps/ctrlProp17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trlProp" Target="../ctrlProps/ctrlProp18.xml" /><Relationship Id="rId5" Type="http://schemas.openxmlformats.org/officeDocument/2006/relationships/ctrlProp" Target="../ctrlProps/ctrlProp19.xml" /><Relationship Id="rId6" Type="http://schemas.openxmlformats.org/officeDocument/2006/relationships/ctrlProp" Target="../ctrlProps/ctrlProp20.xml" /><Relationship Id="rId7" Type="http://schemas.openxmlformats.org/officeDocument/2006/relationships/ctrlProp" Target="../ctrlProps/ctrlProp21.xml" /><Relationship Id="rId8" Type="http://schemas.openxmlformats.org/officeDocument/2006/relationships/ctrlProp" Target="../ctrlProps/ctrlProp22.xml" /><Relationship Id="rId9" Type="http://schemas.openxmlformats.org/officeDocument/2006/relationships/ctrlProp" Target="../ctrlProps/ctrlProp23.xml" /><Relationship Id="rId10" Type="http://schemas.openxmlformats.org/officeDocument/2006/relationships/ctrlProp" Target="../ctrlProps/ctrlProp24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4.vml" /><Relationship Id="rId4" Type="http://schemas.openxmlformats.org/officeDocument/2006/relationships/ctrlProp" Target="../ctrlProps/ctrlProp25.xml" /><Relationship Id="rId5" Type="http://schemas.openxmlformats.org/officeDocument/2006/relationships/ctrlProp" Target="../ctrlProps/ctrlProp26.xml" /><Relationship Id="rId6" Type="http://schemas.openxmlformats.org/officeDocument/2006/relationships/ctrlProp" Target="../ctrlProps/ctrlProp27.xml" /><Relationship Id="rId7" Type="http://schemas.openxmlformats.org/officeDocument/2006/relationships/ctrlProp" Target="../ctrlProps/ctrlProp28.xml" /><Relationship Id="rId8" Type="http://schemas.openxmlformats.org/officeDocument/2006/relationships/ctrlProp" Target="../ctrlProps/ctrlProp29.xml" /><Relationship Id="rId9" Type="http://schemas.openxmlformats.org/officeDocument/2006/relationships/ctrlProp" Target="../ctrlProps/ctrlProp30.xml" /><Relationship Id="rId10" Type="http://schemas.openxmlformats.org/officeDocument/2006/relationships/ctrlProp" Target="../ctrlProps/ctrlProp31.xml" /><Relationship Id="rId11" Type="http://schemas.openxmlformats.org/officeDocument/2006/relationships/ctrlProp" Target="../ctrlProps/ctrlProp32.xml" /><Relationship Id="rId12" Type="http://schemas.openxmlformats.org/officeDocument/2006/relationships/ctrlProp" Target="../ctrlProps/ctrlProp33.xml" /><Relationship Id="rId13" Type="http://schemas.openxmlformats.org/officeDocument/2006/relationships/ctrlProp" Target="../ctrlProps/ctrlProp3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B1:H51"/>
  <sheetViews>
    <sheetView tabSelected="1" view="pageBreakPreview" topLeftCell="A16" zoomScaleSheetLayoutView="100" workbookViewId="0">
      <selection activeCell="G49" sqref="G49"/>
    </sheetView>
  </sheetViews>
  <sheetFormatPr defaultRowHeight="14.25"/>
  <cols>
    <col min="1" max="1" width="2.75" style="1" customWidth="1"/>
    <col min="2" max="2" width="9.75" style="1" customWidth="1"/>
    <col min="3" max="4" width="9" style="1" customWidth="1"/>
    <col min="5" max="5" width="9.5" style="1" bestFit="1" customWidth="1"/>
    <col min="6" max="6" width="9" style="1" customWidth="1"/>
    <col min="7" max="7" width="22.375" style="1" customWidth="1"/>
    <col min="8" max="8" width="26.75" style="1" customWidth="1"/>
    <col min="9" max="16384" width="9" style="1" customWidth="1"/>
  </cols>
  <sheetData>
    <row r="1" spans="2:8" ht="24.75" customHeight="1">
      <c r="B1" s="3" t="s">
        <v>160</v>
      </c>
      <c r="C1" s="3"/>
      <c r="D1" s="3"/>
      <c r="E1" s="3"/>
      <c r="H1" s="24"/>
    </row>
    <row r="2" spans="2:8" ht="23.25" customHeight="1">
      <c r="B2" s="4"/>
      <c r="C2" s="4"/>
      <c r="D2" s="4"/>
      <c r="E2" s="4"/>
      <c r="F2" s="4"/>
      <c r="G2" s="4"/>
      <c r="H2" s="4"/>
    </row>
    <row r="3" spans="2:8" ht="26.25" customHeight="1">
      <c r="B3" s="4" t="s">
        <v>13</v>
      </c>
      <c r="C3" s="4"/>
      <c r="D3" s="4"/>
      <c r="E3" s="4"/>
      <c r="F3" s="4"/>
      <c r="G3" s="4"/>
      <c r="H3" s="4"/>
    </row>
    <row r="4" spans="2:8" ht="26.25" customHeight="1">
      <c r="B4" s="5" t="s">
        <v>129</v>
      </c>
      <c r="C4" s="5"/>
      <c r="D4" s="5"/>
      <c r="E4" s="5"/>
      <c r="F4" s="5"/>
      <c r="G4" s="5"/>
      <c r="H4" s="5"/>
    </row>
    <row r="5" spans="2:8" ht="24.75" customHeight="1">
      <c r="B5" s="5"/>
      <c r="C5" s="5"/>
      <c r="D5" s="5"/>
      <c r="E5" s="5"/>
      <c r="F5" s="5"/>
      <c r="G5" s="19" t="s">
        <v>136</v>
      </c>
      <c r="H5" s="25"/>
    </row>
    <row r="7" spans="2:8" ht="39.75" customHeight="1">
      <c r="B7" s="6" t="s">
        <v>157</v>
      </c>
      <c r="C7" s="6"/>
      <c r="D7" s="6"/>
      <c r="E7" s="6"/>
      <c r="F7" s="6"/>
      <c r="G7" s="6"/>
      <c r="H7" s="6"/>
    </row>
    <row r="9" spans="2:8">
      <c r="B9" s="7" t="s">
        <v>134</v>
      </c>
    </row>
    <row r="10" spans="2:8">
      <c r="C10" s="8" t="s">
        <v>135</v>
      </c>
      <c r="D10" s="14"/>
      <c r="E10" s="8" t="s">
        <v>137</v>
      </c>
      <c r="F10" s="14"/>
      <c r="G10" s="8" t="s">
        <v>158</v>
      </c>
    </row>
    <row r="11" spans="2:8">
      <c r="C11" s="11"/>
      <c r="D11" s="14" t="s">
        <v>138</v>
      </c>
      <c r="E11" s="16">
        <v>40000</v>
      </c>
      <c r="F11" s="14" t="s">
        <v>139</v>
      </c>
      <c r="G11" s="20">
        <f>C11*E11</f>
        <v>0</v>
      </c>
    </row>
    <row r="13" spans="2:8">
      <c r="B13" s="7" t="s">
        <v>2</v>
      </c>
    </row>
    <row r="15" spans="2:8">
      <c r="C15" s="1" t="s">
        <v>152</v>
      </c>
    </row>
    <row r="17" spans="2:8">
      <c r="B17" s="7" t="s">
        <v>145</v>
      </c>
    </row>
    <row r="19" spans="2:8">
      <c r="C19" s="6" t="s">
        <v>37</v>
      </c>
      <c r="D19" s="6"/>
      <c r="E19" s="6"/>
      <c r="F19" s="6"/>
      <c r="G19" s="6"/>
      <c r="H19" s="6"/>
    </row>
    <row r="20" spans="2:8">
      <c r="C20" s="6"/>
      <c r="D20" s="6"/>
      <c r="E20" s="6"/>
      <c r="F20" s="6"/>
      <c r="G20" s="6"/>
      <c r="H20" s="6"/>
    </row>
    <row r="21" spans="2:8">
      <c r="C21" s="6"/>
      <c r="D21" s="6"/>
      <c r="E21" s="6"/>
      <c r="F21" s="6"/>
      <c r="G21" s="6"/>
      <c r="H21" s="6"/>
    </row>
    <row r="22" spans="2:8">
      <c r="D22" s="8" t="s">
        <v>8</v>
      </c>
      <c r="E22" s="8"/>
      <c r="F22" s="8"/>
      <c r="G22" s="8"/>
      <c r="H22" s="8" t="s">
        <v>159</v>
      </c>
    </row>
    <row r="23" spans="2:8">
      <c r="B23" s="8" t="s">
        <v>130</v>
      </c>
      <c r="C23" s="12"/>
      <c r="D23" s="15"/>
      <c r="E23" s="15"/>
      <c r="F23" s="15"/>
      <c r="G23" s="15"/>
      <c r="H23" s="26"/>
    </row>
    <row r="24" spans="2:8">
      <c r="B24" s="8"/>
      <c r="C24" s="12"/>
      <c r="D24" s="15"/>
      <c r="E24" s="15"/>
      <c r="F24" s="15"/>
      <c r="G24" s="15"/>
      <c r="H24" s="26"/>
    </row>
    <row r="25" spans="2:8">
      <c r="B25" s="8"/>
      <c r="C25" s="8"/>
      <c r="D25" s="15"/>
      <c r="E25" s="15"/>
      <c r="F25" s="15"/>
      <c r="G25" s="15"/>
      <c r="H25" s="26"/>
    </row>
    <row r="26" spans="2:8">
      <c r="B26" s="8"/>
      <c r="C26" s="8"/>
      <c r="D26" s="15"/>
      <c r="E26" s="15"/>
      <c r="F26" s="15"/>
      <c r="G26" s="15"/>
      <c r="H26" s="26"/>
    </row>
    <row r="27" spans="2:8">
      <c r="B27" s="8"/>
      <c r="C27" s="8"/>
      <c r="D27" s="15"/>
      <c r="E27" s="15"/>
      <c r="F27" s="15"/>
      <c r="G27" s="15"/>
      <c r="H27" s="26"/>
    </row>
    <row r="28" spans="2:8">
      <c r="B28" s="8"/>
      <c r="C28" s="8"/>
      <c r="D28" s="15"/>
      <c r="E28" s="15"/>
      <c r="F28" s="15"/>
      <c r="G28" s="15"/>
      <c r="H28" s="26"/>
    </row>
    <row r="29" spans="2:8">
      <c r="B29" s="8" t="s">
        <v>128</v>
      </c>
      <c r="C29" s="8"/>
      <c r="D29" s="8"/>
      <c r="E29" s="8"/>
      <c r="F29" s="8"/>
      <c r="G29" s="8"/>
      <c r="H29" s="20">
        <f>SUM(H23:H28)</f>
        <v>0</v>
      </c>
    </row>
    <row r="31" spans="2:8">
      <c r="C31" s="1" t="s">
        <v>33</v>
      </c>
    </row>
    <row r="33" spans="2:8" ht="19.5" customHeight="1">
      <c r="C33" s="10"/>
      <c r="D33" s="10"/>
      <c r="E33" s="10"/>
      <c r="F33" s="10"/>
      <c r="G33" s="21" t="s">
        <v>148</v>
      </c>
      <c r="H33" s="26"/>
    </row>
    <row r="34" spans="2:8" ht="19.5" customHeight="1">
      <c r="C34" s="10"/>
      <c r="D34" s="10"/>
      <c r="E34" s="10"/>
      <c r="F34" s="10"/>
      <c r="G34" s="10"/>
      <c r="H34" s="27"/>
    </row>
    <row r="35" spans="2:8">
      <c r="C35" s="1" t="s">
        <v>96</v>
      </c>
    </row>
    <row r="37" spans="2:8" ht="24" customHeight="1">
      <c r="G37" s="21" t="s">
        <v>149</v>
      </c>
      <c r="H37" s="26"/>
    </row>
    <row r="38" spans="2:8" ht="15.75" customHeight="1">
      <c r="G38" s="10"/>
      <c r="H38" s="28"/>
    </row>
    <row r="39" spans="2:8" ht="20.25" customHeight="1">
      <c r="G39" s="22" t="s">
        <v>133</v>
      </c>
      <c r="H39" s="20">
        <f>H29+H33+H37</f>
        <v>0</v>
      </c>
    </row>
    <row r="40" spans="2:8" ht="20.25" customHeight="1">
      <c r="G40" s="17" t="s">
        <v>140</v>
      </c>
      <c r="H40" s="29" t="str">
        <f>IF(G11=H39,"○","×")</f>
        <v>○</v>
      </c>
    </row>
    <row r="41" spans="2:8" ht="20.25" customHeight="1">
      <c r="E41" s="17" t="s">
        <v>153</v>
      </c>
      <c r="F41" s="17"/>
      <c r="G41" s="23"/>
      <c r="H41" s="20">
        <f>IF(G11&lt;=H39,G11,H39)</f>
        <v>0</v>
      </c>
    </row>
    <row r="42" spans="2:8" ht="20.25" customHeight="1">
      <c r="E42" s="18"/>
      <c r="F42" s="18"/>
      <c r="G42" s="18"/>
      <c r="H42" s="30"/>
    </row>
    <row r="43" spans="2:8" s="2" customFormat="1" ht="14.25" customHeight="1">
      <c r="B43" s="9" t="s">
        <v>156</v>
      </c>
      <c r="C43" s="9"/>
      <c r="D43" s="9"/>
      <c r="E43" s="9"/>
      <c r="F43" s="9"/>
      <c r="G43" s="9"/>
      <c r="H43" s="9"/>
    </row>
    <row r="44" spans="2:8" s="2" customFormat="1" ht="7.5" customHeight="1">
      <c r="B44" s="10"/>
    </row>
    <row r="45" spans="2:8" s="2" customFormat="1" ht="18.75" customHeight="1">
      <c r="B45" s="1"/>
      <c r="C45" s="13" t="s">
        <v>162</v>
      </c>
    </row>
    <row r="46" spans="2:8" s="2" customFormat="1" ht="18.75" customHeight="1">
      <c r="C46" s="13" t="s">
        <v>132</v>
      </c>
    </row>
    <row r="47" spans="2:8" s="1" customFormat="1" ht="18.75" customHeight="1">
      <c r="C47" s="1" t="s">
        <v>155</v>
      </c>
      <c r="G47" s="18"/>
      <c r="H47" s="31"/>
    </row>
    <row r="48" spans="2:8" s="1" customFormat="1" ht="15" customHeight="1">
      <c r="G48" s="18"/>
      <c r="H48" s="31"/>
    </row>
    <row r="49" spans="7:8" ht="31.5" customHeight="1">
      <c r="G49" s="19" t="s">
        <v>131</v>
      </c>
      <c r="H49" s="19"/>
    </row>
    <row r="50" spans="7:8" ht="31.5" customHeight="1">
      <c r="G50" s="19" t="s">
        <v>36</v>
      </c>
      <c r="H50" s="19"/>
    </row>
    <row r="51" spans="7:8" ht="30.75" customHeight="1">
      <c r="G51" s="19" t="s">
        <v>161</v>
      </c>
      <c r="H51" s="19"/>
    </row>
  </sheetData>
  <mergeCells count="16">
    <mergeCell ref="B1:E1"/>
    <mergeCell ref="B2:H2"/>
    <mergeCell ref="B3:H3"/>
    <mergeCell ref="B7:H7"/>
    <mergeCell ref="D22:G22"/>
    <mergeCell ref="D23:G23"/>
    <mergeCell ref="D24:G24"/>
    <mergeCell ref="D25:G25"/>
    <mergeCell ref="D26:G26"/>
    <mergeCell ref="D27:G27"/>
    <mergeCell ref="D28:G28"/>
    <mergeCell ref="B29:G29"/>
    <mergeCell ref="E41:G41"/>
    <mergeCell ref="B43:H43"/>
    <mergeCell ref="C19:H20"/>
    <mergeCell ref="B23:C28"/>
  </mergeCells>
  <phoneticPr fontId="1"/>
  <printOptions horizontalCentered="1"/>
  <pageMargins left="0.25" right="0.25" top="0.75" bottom="0.75" header="0.3" footer="0.3"/>
  <pageSetup paperSize="9" scale="82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3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266700</xdr:colOff>
                    <xdr:row>13</xdr:row>
                    <xdr:rowOff>95250</xdr:rowOff>
                  </from>
                  <to xmlns:xdr="http://schemas.openxmlformats.org/drawingml/2006/spreadsheetDrawing"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17</xdr:row>
                    <xdr:rowOff>85725</xdr:rowOff>
                  </from>
                  <to xmlns:xdr="http://schemas.openxmlformats.org/drawingml/2006/spreadsheetDrawing"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6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29</xdr:row>
                    <xdr:rowOff>95250</xdr:rowOff>
                  </from>
                  <to xmlns:xdr="http://schemas.openxmlformats.org/drawingml/2006/spreadsheetDrawing">
                    <xdr:col>1</xdr:col>
                    <xdr:colOff>504825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7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285115</xdr:colOff>
                    <xdr:row>33</xdr:row>
                    <xdr:rowOff>161925</xdr:rowOff>
                  </from>
                  <to xmlns:xdr="http://schemas.openxmlformats.org/drawingml/2006/spreadsheetDrawing">
                    <xdr:col>1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8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43</xdr:row>
                    <xdr:rowOff>53340</xdr:rowOff>
                  </from>
                  <to xmlns:xdr="http://schemas.openxmlformats.org/drawingml/2006/spreadsheetDrawing">
                    <xdr:col>1</xdr:col>
                    <xdr:colOff>581025</xdr:colOff>
                    <xdr:row>45</xdr:row>
                    <xdr:rowOff>29845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9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45</xdr:row>
                    <xdr:rowOff>170815</xdr:rowOff>
                  </from>
                  <to xmlns:xdr="http://schemas.openxmlformats.org/drawingml/2006/spreadsheetDrawing">
                    <xdr:col>1</xdr:col>
                    <xdr:colOff>581025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0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44</xdr:row>
                    <xdr:rowOff>206375</xdr:rowOff>
                  </from>
                  <to xmlns:xdr="http://schemas.openxmlformats.org/drawingml/2006/spreadsheetDrawing">
                    <xdr:col>1</xdr:col>
                    <xdr:colOff>581025</xdr:colOff>
                    <xdr:row>46</xdr:row>
                    <xdr:rowOff>40005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DropDown="0" showInputMessage="1" showErrorMessage="0">
          <x14:formula1>
            <xm:f>リスト!$E$2:$E$8</xm:f>
          </x14:formula1>
          <xm:sqref>D23:G28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B1:E10"/>
  <sheetViews>
    <sheetView view="pageBreakPreview" zoomScale="115" zoomScaleNormal="145" zoomScaleSheetLayoutView="115" workbookViewId="0">
      <selection activeCell="G49" sqref="G49"/>
    </sheetView>
  </sheetViews>
  <sheetFormatPr defaultRowHeight="13.5"/>
  <cols>
    <col min="1" max="1" width="9" style="32" hidden="1" customWidth="1"/>
    <col min="2" max="2" width="48.125" style="32" customWidth="1"/>
    <col min="3" max="3" width="16.25" style="32" customWidth="1"/>
    <col min="4" max="4" width="18.5" style="32" customWidth="1"/>
    <col min="5" max="16384" width="9" style="32" customWidth="1"/>
  </cols>
  <sheetData>
    <row r="1" spans="2:5">
      <c r="B1" s="33" t="s">
        <v>147</v>
      </c>
      <c r="C1" s="33"/>
      <c r="D1" s="33"/>
      <c r="E1" s="33"/>
    </row>
    <row r="2" spans="2:5">
      <c r="B2" s="34"/>
      <c r="C2" s="38" t="s">
        <v>154</v>
      </c>
      <c r="D2" s="38"/>
    </row>
    <row r="3" spans="2:5">
      <c r="B3" s="33"/>
      <c r="C3" s="33"/>
    </row>
    <row r="4" spans="2:5" ht="18" customHeight="1">
      <c r="B4" s="35" t="s">
        <v>151</v>
      </c>
      <c r="C4" s="35"/>
    </row>
    <row r="5" spans="2:5" ht="33" customHeight="1">
      <c r="B5" s="36" t="s">
        <v>141</v>
      </c>
      <c r="C5" s="36"/>
      <c r="D5" s="39" t="s">
        <v>146</v>
      </c>
    </row>
    <row r="6" spans="2:5" ht="24" customHeight="1">
      <c r="B6" s="37" t="s">
        <v>125</v>
      </c>
      <c r="C6" s="37"/>
      <c r="D6" s="40"/>
    </row>
    <row r="7" spans="2:5" ht="24" customHeight="1">
      <c r="B7" s="37" t="s">
        <v>143</v>
      </c>
      <c r="C7" s="37"/>
      <c r="D7" s="40"/>
    </row>
    <row r="8" spans="2:5" ht="24" customHeight="1">
      <c r="B8" s="37" t="s">
        <v>142</v>
      </c>
      <c r="C8" s="37"/>
      <c r="D8" s="40"/>
    </row>
    <row r="9" spans="2:5" ht="24" customHeight="1">
      <c r="B9" s="37" t="s">
        <v>144</v>
      </c>
      <c r="C9" s="37"/>
      <c r="D9" s="40"/>
    </row>
    <row r="10" spans="2:5" ht="24" customHeight="1">
      <c r="B10" s="37" t="s">
        <v>150</v>
      </c>
      <c r="C10" s="37"/>
      <c r="D10" s="40"/>
    </row>
    <row r="11" spans="2:5" ht="27.75" customHeight="1"/>
  </sheetData>
  <mergeCells count="10">
    <mergeCell ref="B1:C1"/>
    <mergeCell ref="D1:E1"/>
    <mergeCell ref="B3:C3"/>
    <mergeCell ref="B4:C4"/>
    <mergeCell ref="B5:C5"/>
    <mergeCell ref="B6:C6"/>
    <mergeCell ref="B7:C7"/>
    <mergeCell ref="B8:C8"/>
    <mergeCell ref="B9:C9"/>
    <mergeCell ref="B10:C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83" r:id="rId4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4</xdr:row>
                    <xdr:rowOff>399415</xdr:rowOff>
                  </from>
                  <to xmlns:xdr="http://schemas.openxmlformats.org/drawingml/2006/spreadsheetDrawing">
                    <xdr:col>3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084" r:id="rId5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7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5" r:id="rId6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8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6" r:id="rId7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8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7" r:id="rId8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8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8" r:id="rId9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8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9" r:id="rId10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9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10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2090" r:id="rId11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9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10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2091" r:id="rId12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9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10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2092" r:id="rId13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6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/>
    <pageSetUpPr fitToPage="1"/>
  </sheetPr>
  <dimension ref="B1:H51"/>
  <sheetViews>
    <sheetView view="pageBreakPreview" topLeftCell="A16" zoomScaleSheetLayoutView="100" workbookViewId="0">
      <selection activeCell="G49" sqref="G49"/>
    </sheetView>
  </sheetViews>
  <sheetFormatPr defaultRowHeight="14.25"/>
  <cols>
    <col min="1" max="1" width="2.75" style="1" customWidth="1"/>
    <col min="2" max="2" width="9.75" style="1" customWidth="1"/>
    <col min="3" max="4" width="9" style="1" customWidth="1"/>
    <col min="5" max="5" width="9.5" style="1" bestFit="1" customWidth="1"/>
    <col min="6" max="6" width="9" style="1" customWidth="1"/>
    <col min="7" max="7" width="22.375" style="1" customWidth="1"/>
    <col min="8" max="8" width="26.75" style="1" customWidth="1"/>
    <col min="9" max="16384" width="9" style="1" customWidth="1"/>
  </cols>
  <sheetData>
    <row r="1" spans="2:8" ht="24.75" customHeight="1">
      <c r="B1" s="3" t="s">
        <v>163</v>
      </c>
      <c r="C1" s="3"/>
      <c r="D1" s="3"/>
      <c r="E1" s="3"/>
      <c r="H1" s="24"/>
    </row>
    <row r="2" spans="2:8" ht="23.25" customHeight="1">
      <c r="B2" s="4"/>
      <c r="C2" s="4"/>
      <c r="D2" s="4"/>
      <c r="E2" s="4"/>
      <c r="F2" s="4"/>
      <c r="G2" s="4"/>
      <c r="H2" s="4"/>
    </row>
    <row r="3" spans="2:8" ht="26.25" customHeight="1">
      <c r="B3" s="4" t="s">
        <v>13</v>
      </c>
      <c r="C3" s="4"/>
      <c r="D3" s="4"/>
      <c r="E3" s="4"/>
      <c r="F3" s="4"/>
      <c r="G3" s="4"/>
      <c r="H3" s="4"/>
    </row>
    <row r="4" spans="2:8" ht="26.25" customHeight="1">
      <c r="B4" s="5" t="s">
        <v>129</v>
      </c>
      <c r="C4" s="5"/>
      <c r="D4" s="5"/>
      <c r="E4" s="5"/>
      <c r="F4" s="5"/>
      <c r="G4" s="5"/>
      <c r="H4" s="5"/>
    </row>
    <row r="5" spans="2:8" ht="24.75" customHeight="1">
      <c r="B5" s="5"/>
      <c r="C5" s="5"/>
      <c r="D5" s="5"/>
      <c r="E5" s="5"/>
      <c r="F5" s="5"/>
      <c r="G5" s="19" t="s">
        <v>136</v>
      </c>
      <c r="H5" s="25"/>
    </row>
    <row r="7" spans="2:8" ht="39.75" customHeight="1">
      <c r="B7" s="6" t="s">
        <v>157</v>
      </c>
      <c r="C7" s="6"/>
      <c r="D7" s="6"/>
      <c r="E7" s="6"/>
      <c r="F7" s="6"/>
      <c r="G7" s="6"/>
      <c r="H7" s="6"/>
    </row>
    <row r="9" spans="2:8">
      <c r="B9" s="7" t="s">
        <v>134</v>
      </c>
    </row>
    <row r="10" spans="2:8">
      <c r="C10" s="24"/>
      <c r="D10" s="24"/>
      <c r="E10" s="24"/>
      <c r="F10" s="24"/>
      <c r="G10" s="8" t="s">
        <v>158</v>
      </c>
    </row>
    <row r="11" spans="2:8">
      <c r="C11" s="41"/>
      <c r="D11" s="24"/>
      <c r="E11" s="28"/>
      <c r="F11" s="24"/>
      <c r="G11" s="16"/>
    </row>
    <row r="13" spans="2:8">
      <c r="B13" s="7" t="s">
        <v>2</v>
      </c>
    </row>
    <row r="15" spans="2:8" ht="17.25" customHeight="1">
      <c r="C15" s="1" t="s">
        <v>152</v>
      </c>
    </row>
    <row r="17" spans="2:8">
      <c r="B17" s="7" t="s">
        <v>145</v>
      </c>
    </row>
    <row r="19" spans="2:8">
      <c r="C19" s="6" t="s">
        <v>37</v>
      </c>
      <c r="D19" s="6"/>
      <c r="E19" s="6"/>
      <c r="F19" s="6"/>
      <c r="G19" s="6"/>
      <c r="H19" s="6"/>
    </row>
    <row r="20" spans="2:8">
      <c r="C20" s="6"/>
      <c r="D20" s="6"/>
      <c r="E20" s="6"/>
      <c r="F20" s="6"/>
      <c r="G20" s="6"/>
      <c r="H20" s="6"/>
    </row>
    <row r="21" spans="2:8">
      <c r="C21" s="6"/>
      <c r="D21" s="6"/>
      <c r="E21" s="6"/>
      <c r="F21" s="6"/>
      <c r="G21" s="6"/>
      <c r="H21" s="6"/>
    </row>
    <row r="22" spans="2:8">
      <c r="D22" s="8" t="s">
        <v>8</v>
      </c>
      <c r="E22" s="8"/>
      <c r="F22" s="8"/>
      <c r="G22" s="8"/>
      <c r="H22" s="8" t="s">
        <v>159</v>
      </c>
    </row>
    <row r="23" spans="2:8">
      <c r="B23" s="8" t="s">
        <v>130</v>
      </c>
      <c r="C23" s="12"/>
      <c r="D23" s="15"/>
      <c r="E23" s="15"/>
      <c r="F23" s="15"/>
      <c r="G23" s="15"/>
      <c r="H23" s="26"/>
    </row>
    <row r="24" spans="2:8">
      <c r="B24" s="8"/>
      <c r="C24" s="12"/>
      <c r="D24" s="15"/>
      <c r="E24" s="15"/>
      <c r="F24" s="15"/>
      <c r="G24" s="15"/>
      <c r="H24" s="26"/>
    </row>
    <row r="25" spans="2:8">
      <c r="B25" s="8"/>
      <c r="C25" s="8"/>
      <c r="D25" s="15"/>
      <c r="E25" s="15"/>
      <c r="F25" s="15"/>
      <c r="G25" s="15"/>
      <c r="H25" s="26"/>
    </row>
    <row r="26" spans="2:8">
      <c r="B26" s="8"/>
      <c r="C26" s="8"/>
      <c r="D26" s="15"/>
      <c r="E26" s="15"/>
      <c r="F26" s="15"/>
      <c r="G26" s="15"/>
      <c r="H26" s="26"/>
    </row>
    <row r="27" spans="2:8">
      <c r="B27" s="8"/>
      <c r="C27" s="8"/>
      <c r="D27" s="15"/>
      <c r="E27" s="15"/>
      <c r="F27" s="15"/>
      <c r="G27" s="15"/>
      <c r="H27" s="26"/>
    </row>
    <row r="28" spans="2:8">
      <c r="B28" s="8"/>
      <c r="C28" s="8"/>
      <c r="D28" s="15"/>
      <c r="E28" s="15"/>
      <c r="F28" s="15"/>
      <c r="G28" s="15"/>
      <c r="H28" s="26"/>
    </row>
    <row r="29" spans="2:8">
      <c r="B29" s="8" t="s">
        <v>128</v>
      </c>
      <c r="C29" s="8"/>
      <c r="D29" s="8"/>
      <c r="E29" s="8"/>
      <c r="F29" s="8"/>
      <c r="G29" s="8"/>
      <c r="H29" s="20">
        <f>SUM(H23:H28)</f>
        <v>0</v>
      </c>
    </row>
    <row r="31" spans="2:8">
      <c r="C31" s="1" t="s">
        <v>33</v>
      </c>
    </row>
    <row r="33" spans="2:8" ht="19.5" customHeight="1">
      <c r="C33" s="10"/>
      <c r="D33" s="10"/>
      <c r="E33" s="10"/>
      <c r="F33" s="10"/>
      <c r="G33" s="21" t="s">
        <v>148</v>
      </c>
      <c r="H33" s="26">
        <v>0</v>
      </c>
    </row>
    <row r="34" spans="2:8" ht="19.5" customHeight="1">
      <c r="C34" s="10"/>
      <c r="D34" s="10"/>
      <c r="E34" s="10"/>
      <c r="F34" s="10"/>
      <c r="G34" s="10"/>
      <c r="H34" s="27"/>
    </row>
    <row r="35" spans="2:8">
      <c r="C35" s="1" t="s">
        <v>96</v>
      </c>
    </row>
    <row r="37" spans="2:8" ht="24" customHeight="1">
      <c r="G37" s="21" t="s">
        <v>149</v>
      </c>
      <c r="H37" s="26"/>
    </row>
    <row r="38" spans="2:8" ht="15.75" customHeight="1">
      <c r="G38" s="10"/>
      <c r="H38" s="28"/>
    </row>
    <row r="39" spans="2:8" ht="20.25" customHeight="1">
      <c r="G39" s="22" t="s">
        <v>133</v>
      </c>
      <c r="H39" s="20">
        <f>H29+H33+H37</f>
        <v>0</v>
      </c>
    </row>
    <row r="40" spans="2:8" ht="20.25" customHeight="1">
      <c r="G40" s="17" t="s">
        <v>140</v>
      </c>
      <c r="H40" s="29" t="str">
        <f>IF(G11=H39,"○","×")</f>
        <v>○</v>
      </c>
    </row>
    <row r="41" spans="2:8" ht="20.25" customHeight="1">
      <c r="E41" s="17" t="s">
        <v>153</v>
      </c>
      <c r="F41" s="17"/>
      <c r="G41" s="23"/>
      <c r="H41" s="20">
        <f>IF(G11&lt;=H39,G11,H39)</f>
        <v>0</v>
      </c>
    </row>
    <row r="42" spans="2:8" ht="20.25" customHeight="1">
      <c r="E42" s="18"/>
      <c r="F42" s="18"/>
      <c r="G42" s="18"/>
      <c r="H42" s="30"/>
    </row>
    <row r="43" spans="2:8" s="2" customFormat="1" ht="14.25" customHeight="1">
      <c r="B43" s="9" t="s">
        <v>156</v>
      </c>
      <c r="C43" s="9"/>
      <c r="D43" s="9"/>
      <c r="E43" s="9"/>
      <c r="F43" s="9"/>
      <c r="G43" s="9"/>
      <c r="H43" s="9"/>
    </row>
    <row r="44" spans="2:8" s="2" customFormat="1" ht="7.5" customHeight="1">
      <c r="B44" s="10"/>
    </row>
    <row r="45" spans="2:8" s="2" customFormat="1" ht="18.75" customHeight="1">
      <c r="B45" s="1"/>
      <c r="C45" s="13" t="s">
        <v>162</v>
      </c>
    </row>
    <row r="46" spans="2:8" s="2" customFormat="1" ht="18.75" customHeight="1">
      <c r="C46" s="13" t="s">
        <v>132</v>
      </c>
    </row>
    <row r="47" spans="2:8" s="1" customFormat="1" ht="18.75" customHeight="1">
      <c r="C47" s="1" t="s">
        <v>155</v>
      </c>
      <c r="G47" s="18"/>
      <c r="H47" s="31"/>
    </row>
    <row r="48" spans="2:8" ht="20.25" customHeight="1">
      <c r="E48" s="18"/>
      <c r="F48" s="18"/>
      <c r="G48" s="18"/>
      <c r="H48" s="30"/>
    </row>
    <row r="49" spans="7:8" ht="31.5" customHeight="1">
      <c r="G49" s="19" t="s">
        <v>131</v>
      </c>
      <c r="H49" s="19"/>
    </row>
    <row r="50" spans="7:8" ht="31.5" customHeight="1">
      <c r="G50" s="19" t="s">
        <v>36</v>
      </c>
      <c r="H50" s="19"/>
    </row>
    <row r="51" spans="7:8" ht="30.75" customHeight="1">
      <c r="G51" s="19" t="s">
        <v>161</v>
      </c>
      <c r="H51" s="19"/>
    </row>
  </sheetData>
  <mergeCells count="16">
    <mergeCell ref="B1:E1"/>
    <mergeCell ref="B2:H2"/>
    <mergeCell ref="B3:H3"/>
    <mergeCell ref="B7:H7"/>
    <mergeCell ref="D22:G22"/>
    <mergeCell ref="D23:G23"/>
    <mergeCell ref="D24:G24"/>
    <mergeCell ref="D25:G25"/>
    <mergeCell ref="D26:G26"/>
    <mergeCell ref="D27:G27"/>
    <mergeCell ref="D28:G28"/>
    <mergeCell ref="B29:G29"/>
    <mergeCell ref="E41:G41"/>
    <mergeCell ref="B43:H43"/>
    <mergeCell ref="C19:H20"/>
    <mergeCell ref="B23:C28"/>
  </mergeCells>
  <phoneticPr fontId="1"/>
  <printOptions horizontalCentered="1"/>
  <pageMargins left="0.25" right="0.25" top="0.75" bottom="0.75" header="0.3" footer="0.3"/>
  <pageSetup paperSize="9" scale="81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9217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266700</xdr:colOff>
                    <xdr:row>13</xdr:row>
                    <xdr:rowOff>123190</xdr:rowOff>
                  </from>
                  <to xmlns:xdr="http://schemas.openxmlformats.org/drawingml/2006/spreadsheetDrawing">
                    <xdr:col>1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9219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17</xdr:row>
                    <xdr:rowOff>85725</xdr:rowOff>
                  </from>
                  <to xmlns:xdr="http://schemas.openxmlformats.org/drawingml/2006/spreadsheetDrawing"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9220" r:id="rId6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29</xdr:row>
                    <xdr:rowOff>95250</xdr:rowOff>
                  </from>
                  <to xmlns:xdr="http://schemas.openxmlformats.org/drawingml/2006/spreadsheetDrawing">
                    <xdr:col>1</xdr:col>
                    <xdr:colOff>504825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9221" r:id="rId7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285115</xdr:colOff>
                    <xdr:row>33</xdr:row>
                    <xdr:rowOff>161925</xdr:rowOff>
                  </from>
                  <to xmlns:xdr="http://schemas.openxmlformats.org/drawingml/2006/spreadsheetDrawing">
                    <xdr:col>1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9235" r:id="rId8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43</xdr:row>
                    <xdr:rowOff>53340</xdr:rowOff>
                  </from>
                  <to xmlns:xdr="http://schemas.openxmlformats.org/drawingml/2006/spreadsheetDrawing">
                    <xdr:col>1</xdr:col>
                    <xdr:colOff>581025</xdr:colOff>
                    <xdr:row>45</xdr:row>
                    <xdr:rowOff>29845</xdr:rowOff>
                  </to>
                </anchor>
              </controlPr>
            </control>
          </mc:Choice>
        </mc:AlternateContent>
        <mc:AlternateContent>
          <mc:Choice Requires="x14">
            <control shapeId="9236" r:id="rId9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45</xdr:row>
                    <xdr:rowOff>170815</xdr:rowOff>
                  </from>
                  <to xmlns:xdr="http://schemas.openxmlformats.org/drawingml/2006/spreadsheetDrawing">
                    <xdr:col>1</xdr:col>
                    <xdr:colOff>581025</xdr:colOff>
                    <xdr:row>47</xdr:row>
                    <xdr:rowOff>102870</xdr:rowOff>
                  </to>
                </anchor>
              </controlPr>
            </control>
          </mc:Choice>
        </mc:AlternateContent>
        <mc:AlternateContent>
          <mc:Choice Requires="x14">
            <control shapeId="9237" r:id="rId10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276225</xdr:colOff>
                    <xdr:row>44</xdr:row>
                    <xdr:rowOff>206375</xdr:rowOff>
                  </from>
                  <to xmlns:xdr="http://schemas.openxmlformats.org/drawingml/2006/spreadsheetDrawing">
                    <xdr:col>1</xdr:col>
                    <xdr:colOff>581025</xdr:colOff>
                    <xdr:row>46</xdr:row>
                    <xdr:rowOff>40005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DropDown="0" showInputMessage="1" showErrorMessage="0">
          <x14:formula1>
            <xm:f>リスト!$E$2:$E$8</xm:f>
          </x14:formula1>
          <xm:sqref>D23:G28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48"/>
  <sheetViews>
    <sheetView workbookViewId="0">
      <selection activeCell="E8" sqref="E8"/>
    </sheetView>
  </sheetViews>
  <sheetFormatPr defaultRowHeight="18.75"/>
  <cols>
    <col min="1" max="6" width="28" style="42" customWidth="1"/>
    <col min="7" max="16384" width="9" style="42" customWidth="1"/>
  </cols>
  <sheetData>
    <row r="1" spans="1:6" ht="37.5">
      <c r="A1" s="42" t="s">
        <v>11</v>
      </c>
      <c r="B1" s="42" t="s">
        <v>6</v>
      </c>
      <c r="C1" s="42" t="s">
        <v>18</v>
      </c>
      <c r="D1" s="42" t="s">
        <v>5</v>
      </c>
      <c r="E1" s="42" t="s">
        <v>3</v>
      </c>
      <c r="F1" s="42" t="s">
        <v>14</v>
      </c>
    </row>
    <row r="2" spans="1:6" ht="37.5">
      <c r="A2" s="42" t="s">
        <v>20</v>
      </c>
      <c r="B2" s="42" t="s">
        <v>22</v>
      </c>
      <c r="C2" s="42" t="s">
        <v>23</v>
      </c>
      <c r="D2" s="42" t="s">
        <v>28</v>
      </c>
      <c r="E2" s="42" t="s">
        <v>31</v>
      </c>
      <c r="F2" s="42" t="s">
        <v>32</v>
      </c>
    </row>
    <row r="3" spans="1:6">
      <c r="A3" s="42" t="s">
        <v>15</v>
      </c>
      <c r="B3" s="42" t="s">
        <v>35</v>
      </c>
      <c r="C3" s="42" t="s">
        <v>40</v>
      </c>
      <c r="D3" s="42" t="s">
        <v>42</v>
      </c>
      <c r="E3" s="42" t="s">
        <v>46</v>
      </c>
    </row>
    <row r="4" spans="1:6">
      <c r="A4" s="42" t="s">
        <v>48</v>
      </c>
      <c r="B4" s="42" t="s">
        <v>0</v>
      </c>
      <c r="C4" s="42" t="s">
        <v>49</v>
      </c>
      <c r="D4" s="42" t="s">
        <v>12</v>
      </c>
      <c r="E4" s="42" t="s">
        <v>50</v>
      </c>
    </row>
    <row r="5" spans="1:6" ht="37.5">
      <c r="A5" s="42" t="s">
        <v>16</v>
      </c>
      <c r="B5" s="42" t="s">
        <v>54</v>
      </c>
      <c r="C5" s="42" t="s">
        <v>57</v>
      </c>
      <c r="D5" s="42" t="s">
        <v>7</v>
      </c>
      <c r="E5" s="42" t="s">
        <v>58</v>
      </c>
    </row>
    <row r="6" spans="1:6">
      <c r="A6" s="42" t="s">
        <v>60</v>
      </c>
      <c r="B6" s="42" t="s">
        <v>62</v>
      </c>
      <c r="C6" s="42" t="s">
        <v>55</v>
      </c>
      <c r="D6" s="42" t="s">
        <v>63</v>
      </c>
      <c r="E6" s="42" t="s">
        <v>64</v>
      </c>
    </row>
    <row r="7" spans="1:6" ht="37.5">
      <c r="A7" s="42" t="s">
        <v>66</v>
      </c>
      <c r="B7" s="42" t="s">
        <v>67</v>
      </c>
      <c r="C7" s="42" t="s">
        <v>68</v>
      </c>
      <c r="D7" s="42" t="s">
        <v>34</v>
      </c>
      <c r="E7" s="42" t="s">
        <v>65</v>
      </c>
    </row>
    <row r="8" spans="1:6">
      <c r="B8" s="42" t="s">
        <v>69</v>
      </c>
      <c r="C8" s="42" t="s">
        <v>29</v>
      </c>
      <c r="D8" s="42" t="s">
        <v>70</v>
      </c>
    </row>
    <row r="9" spans="1:6">
      <c r="B9" s="42" t="s">
        <v>52</v>
      </c>
      <c r="C9" s="42" t="s">
        <v>27</v>
      </c>
      <c r="D9" s="42" t="s">
        <v>56</v>
      </c>
    </row>
    <row r="10" spans="1:6">
      <c r="B10" s="42" t="s">
        <v>24</v>
      </c>
      <c r="C10" s="42" t="s">
        <v>73</v>
      </c>
      <c r="D10" s="42" t="s">
        <v>74</v>
      </c>
    </row>
    <row r="11" spans="1:6">
      <c r="B11" s="42" t="s">
        <v>47</v>
      </c>
      <c r="C11" s="42" t="s">
        <v>1</v>
      </c>
      <c r="D11" s="42" t="s">
        <v>41</v>
      </c>
    </row>
    <row r="12" spans="1:6">
      <c r="B12" s="42" t="s">
        <v>39</v>
      </c>
      <c r="C12" s="42" t="s">
        <v>59</v>
      </c>
      <c r="D12" s="42" t="s">
        <v>38</v>
      </c>
    </row>
    <row r="13" spans="1:6">
      <c r="B13" s="42" t="s">
        <v>75</v>
      </c>
      <c r="C13" s="42" t="s">
        <v>19</v>
      </c>
      <c r="D13" s="42" t="s">
        <v>77</v>
      </c>
    </row>
    <row r="14" spans="1:6">
      <c r="B14" s="42" t="s">
        <v>71</v>
      </c>
      <c r="C14" s="42" t="s">
        <v>21</v>
      </c>
      <c r="D14" s="42" t="s">
        <v>72</v>
      </c>
    </row>
    <row r="15" spans="1:6">
      <c r="B15" s="42" t="s">
        <v>45</v>
      </c>
      <c r="C15" s="42" t="s">
        <v>61</v>
      </c>
      <c r="D15" s="42" t="s">
        <v>43</v>
      </c>
    </row>
    <row r="16" spans="1:6">
      <c r="B16" s="42" t="s">
        <v>78</v>
      </c>
      <c r="C16" s="42" t="s">
        <v>76</v>
      </c>
      <c r="D16" s="42" t="s">
        <v>26</v>
      </c>
    </row>
    <row r="17" spans="2:4" ht="56.25">
      <c r="B17" s="42" t="s">
        <v>53</v>
      </c>
      <c r="C17" s="42" t="s">
        <v>79</v>
      </c>
      <c r="D17" s="42" t="s">
        <v>80</v>
      </c>
    </row>
    <row r="18" spans="2:4">
      <c r="B18" s="42" t="s">
        <v>81</v>
      </c>
      <c r="C18" s="42" t="s">
        <v>82</v>
      </c>
      <c r="D18" s="42" t="s">
        <v>84</v>
      </c>
    </row>
    <row r="19" spans="2:4">
      <c r="B19" s="42" t="s">
        <v>85</v>
      </c>
      <c r="C19" s="42" t="s">
        <v>86</v>
      </c>
      <c r="D19" s="42" t="s">
        <v>87</v>
      </c>
    </row>
    <row r="20" spans="2:4">
      <c r="B20" s="42" t="s">
        <v>88</v>
      </c>
      <c r="C20" s="42" t="s">
        <v>89</v>
      </c>
      <c r="D20" s="42" t="s">
        <v>90</v>
      </c>
    </row>
    <row r="21" spans="2:4">
      <c r="B21" s="42" t="s">
        <v>51</v>
      </c>
      <c r="C21" s="42" t="s">
        <v>91</v>
      </c>
      <c r="D21" s="42" t="s">
        <v>92</v>
      </c>
    </row>
    <row r="22" spans="2:4">
      <c r="B22" s="42" t="s">
        <v>93</v>
      </c>
      <c r="C22" s="42" t="s">
        <v>94</v>
      </c>
      <c r="D22" s="42" t="s">
        <v>95</v>
      </c>
    </row>
    <row r="23" spans="2:4">
      <c r="B23" s="42" t="s">
        <v>97</v>
      </c>
      <c r="C23" s="42" t="s">
        <v>83</v>
      </c>
      <c r="D23" s="42" t="s">
        <v>4</v>
      </c>
    </row>
    <row r="24" spans="2:4">
      <c r="B24" s="42" t="s">
        <v>10</v>
      </c>
      <c r="C24" s="42" t="s">
        <v>98</v>
      </c>
      <c r="D24" s="42" t="s">
        <v>99</v>
      </c>
    </row>
    <row r="25" spans="2:4" ht="37.5">
      <c r="B25" s="42" t="s">
        <v>100</v>
      </c>
      <c r="C25" s="42" t="s">
        <v>44</v>
      </c>
      <c r="D25" s="42" t="s">
        <v>25</v>
      </c>
    </row>
    <row r="26" spans="2:4">
      <c r="B26" s="42" t="s">
        <v>101</v>
      </c>
      <c r="C26" s="42" t="s">
        <v>103</v>
      </c>
    </row>
    <row r="27" spans="2:4">
      <c r="B27" s="42" t="s">
        <v>102</v>
      </c>
      <c r="C27" s="42" t="s">
        <v>104</v>
      </c>
    </row>
    <row r="28" spans="2:4">
      <c r="B28" s="42" t="s">
        <v>105</v>
      </c>
      <c r="C28" s="42" t="s">
        <v>106</v>
      </c>
    </row>
    <row r="29" spans="2:4">
      <c r="B29" s="42" t="s">
        <v>107</v>
      </c>
      <c r="C29" s="42" t="s">
        <v>108</v>
      </c>
    </row>
    <row r="30" spans="2:4" ht="37.5">
      <c r="B30" s="42" t="s">
        <v>109</v>
      </c>
      <c r="C30" s="42" t="s">
        <v>110</v>
      </c>
    </row>
    <row r="31" spans="2:4">
      <c r="B31" s="42" t="s">
        <v>111</v>
      </c>
    </row>
    <row r="32" spans="2:4">
      <c r="B32" s="42" t="s">
        <v>113</v>
      </c>
    </row>
    <row r="33" spans="2:2">
      <c r="B33" s="42" t="s">
        <v>17</v>
      </c>
    </row>
    <row r="34" spans="2:2">
      <c r="B34" s="42" t="s">
        <v>115</v>
      </c>
    </row>
    <row r="35" spans="2:2">
      <c r="B35" s="42" t="s">
        <v>116</v>
      </c>
    </row>
    <row r="36" spans="2:2">
      <c r="B36" s="42" t="s">
        <v>117</v>
      </c>
    </row>
    <row r="37" spans="2:2">
      <c r="B37" s="42" t="s">
        <v>112</v>
      </c>
    </row>
    <row r="38" spans="2:2">
      <c r="B38" s="42" t="s">
        <v>119</v>
      </c>
    </row>
    <row r="39" spans="2:2">
      <c r="B39" s="42" t="s">
        <v>120</v>
      </c>
    </row>
    <row r="40" spans="2:2">
      <c r="B40" s="42" t="s">
        <v>9</v>
      </c>
    </row>
    <row r="41" spans="2:2">
      <c r="B41" s="42" t="s">
        <v>114</v>
      </c>
    </row>
    <row r="42" spans="2:2">
      <c r="B42" s="42" t="s">
        <v>121</v>
      </c>
    </row>
    <row r="43" spans="2:2">
      <c r="B43" s="42" t="s">
        <v>122</v>
      </c>
    </row>
    <row r="44" spans="2:2">
      <c r="B44" s="42" t="s">
        <v>123</v>
      </c>
    </row>
    <row r="45" spans="2:2">
      <c r="B45" s="42" t="s">
        <v>124</v>
      </c>
    </row>
    <row r="46" spans="2:2">
      <c r="B46" s="42" t="s">
        <v>126</v>
      </c>
    </row>
    <row r="47" spans="2:2">
      <c r="B47" s="42" t="s">
        <v>118</v>
      </c>
    </row>
    <row r="48" spans="2:2">
      <c r="B48" s="42" t="s">
        <v>127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/>
    <pageSetUpPr fitToPage="1"/>
  </sheetPr>
  <dimension ref="A1:IV8"/>
  <sheetViews>
    <sheetView view="pageBreakPreview" zoomScale="115" zoomScaleNormal="145" zoomScaleSheetLayoutView="115" workbookViewId="0">
      <selection activeCell="G49" sqref="G49"/>
    </sheetView>
  </sheetViews>
  <sheetFormatPr defaultRowHeight="18.75"/>
  <cols>
    <col min="1" max="1" width="9" style="32" hidden="1" customWidth="1"/>
    <col min="2" max="2" width="48.125" style="32" customWidth="1"/>
    <col min="3" max="3" width="16.25" style="32" customWidth="1"/>
    <col min="4" max="4" width="18.5" style="32" customWidth="1"/>
    <col min="5" max="256" width="9" style="32" customWidth="1"/>
    <col min="257" max="16384" width="9" customWidth="1"/>
  </cols>
  <sheetData>
    <row r="1" spans="2:4" ht="13.5" customHeight="1">
      <c r="B1" s="33" t="s">
        <v>30</v>
      </c>
      <c r="C1" s="33"/>
      <c r="D1" s="33"/>
    </row>
    <row r="2" spans="2:4" ht="13.5" customHeight="1">
      <c r="B2" s="43"/>
      <c r="C2" s="38" t="s">
        <v>154</v>
      </c>
      <c r="D2" s="38"/>
    </row>
    <row r="3" spans="2:4" ht="13.5" customHeight="1">
      <c r="B3" s="33"/>
      <c r="C3" s="33"/>
    </row>
    <row r="4" spans="2:4" ht="18" customHeight="1">
      <c r="B4" s="44" t="s">
        <v>151</v>
      </c>
      <c r="C4" s="44"/>
    </row>
    <row r="5" spans="2:4" ht="33" customHeight="1">
      <c r="B5" s="45" t="s">
        <v>141</v>
      </c>
      <c r="C5" s="39"/>
      <c r="D5" s="36" t="s">
        <v>146</v>
      </c>
    </row>
    <row r="6" spans="2:4" ht="24" customHeight="1">
      <c r="B6" s="46" t="s">
        <v>125</v>
      </c>
      <c r="C6" s="40"/>
      <c r="D6" s="37"/>
    </row>
    <row r="7" spans="2:4" ht="24" customHeight="1">
      <c r="B7" s="46" t="s">
        <v>143</v>
      </c>
      <c r="C7" s="40"/>
      <c r="D7" s="37"/>
    </row>
    <row r="8" spans="2:4" ht="24" customHeight="1">
      <c r="B8" s="46" t="s">
        <v>150</v>
      </c>
      <c r="C8" s="40"/>
      <c r="D8" s="37"/>
    </row>
    <row r="9" spans="2:4" ht="27.75" customHeight="1"/>
  </sheetData>
  <mergeCells count="7">
    <mergeCell ref="B1:D1"/>
    <mergeCell ref="B3:C3"/>
    <mergeCell ref="B4:C4"/>
    <mergeCell ref="B5:C5"/>
    <mergeCell ref="B6:C6"/>
    <mergeCell ref="B7:C7"/>
    <mergeCell ref="B8:C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5361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4</xdr:row>
                    <xdr:rowOff>399415</xdr:rowOff>
                  </from>
                  <to xmlns:xdr="http://schemas.openxmlformats.org/drawingml/2006/spreadsheetDrawing">
                    <xdr:col>3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5362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7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8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15363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7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8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15364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7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8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15365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7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8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15366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7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8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15367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7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8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15368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7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8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15369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7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8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15370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618490</xdr:colOff>
                    <xdr:row>6</xdr:row>
                    <xdr:rowOff>0</xdr:rowOff>
                  </from>
                  <to xmlns:xdr="http://schemas.openxmlformats.org/drawingml/2006/spreadsheetDrawing">
                    <xdr:col>3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別紙様式１（病院・有床診）</vt:lpstr>
      <vt:lpstr>別紙（病院・有床診）</vt:lpstr>
      <vt:lpstr>別紙様式１（無床診療所・訪問看護事業者）</vt:lpstr>
      <vt:lpstr>リスト</vt:lpstr>
      <vt:lpstr>別紙（無床診療所・訪問看護事業者）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2025-05-09T06:19:46Z</dcterms:created>
  <dcterms:modified xsi:type="dcterms:W3CDTF">2025-06-19T07:38:54Z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2025-06-19T07:38:54Z</vt:filetime>
  </property>
</Properties>
</file>