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8800" windowHeight="12210" tabRatio="813" activeTab="11"/>
  </bookViews>
  <sheets>
    <sheet name="別紙１（当初）" sheetId="4" r:id="rId1"/>
    <sheet name="別紙２　事業計画書（産科）" sheetId="8" r:id="rId2"/>
    <sheet name="第3号様式_事業遂行状況報告書" sheetId="6" state="hidden" r:id="rId3"/>
    <sheet name="第3号様式_別表" sheetId="7" state="hidden" r:id="rId4"/>
    <sheet name="別紙１（変更）" sheetId="1" r:id="rId5"/>
    <sheet name="別紙２　変更計画書（産科）" sheetId="5" r:id="rId6"/>
    <sheet name="第5号様式_年度終了実績報告書" sheetId="17" state="hidden" r:id="rId7"/>
    <sheet name="第5号_別表" sheetId="11" state="hidden" r:id="rId8"/>
    <sheet name="第6号様式_消費税仕入控除（直接補助）" sheetId="12" state="hidden" r:id="rId9"/>
    <sheet name="第7号様式_消費税仕入控除（間接補助）" sheetId="13" state="hidden" r:id="rId10"/>
    <sheet name="管理用（このシートは削除しないでください）" sheetId="16" state="hidden" r:id="rId11"/>
    <sheet name="別紙１（実績）" sheetId="3" r:id="rId12"/>
    <sheet name="別紙２　実績報告書（産科）" sheetId="9" r:id="rId13"/>
  </sheets>
  <definedNames>
    <definedName name="_xlnm.Print_Area" localSheetId="4">'別紙１（変更）'!$A$1:$C$10</definedName>
    <definedName name="_xlnm.Print_Area" localSheetId="11">'別紙１（実績）'!$A$1:$C$10</definedName>
    <definedName name="_xlnm.Print_Area" localSheetId="0">'別紙１（当初）'!$A$1:$C$10</definedName>
    <definedName name="_xlnm.Print_Titles" localSheetId="5">'別紙２　変更計画書（産科）'!$1:$3</definedName>
    <definedName name="_xlnm.Print_Area" localSheetId="2">第3号様式_事業遂行状況報告書!$A$1:$J$55</definedName>
    <definedName name="_xlnm.Print_Area" localSheetId="3">第3号様式_別表!$A$1:$O$57</definedName>
    <definedName name="_xlnm.Print_Titles" localSheetId="1">'別紙２　事業計画書（産科）'!$1:$3</definedName>
    <definedName name="_xlnm.Print_Titles" localSheetId="12">'別紙２　実績報告書（産科）'!$1:$3</definedName>
    <definedName name="_xlnm.Print_Area" localSheetId="7">第5号_別表!$A$1:$L$29</definedName>
    <definedName name="_xlnm.Print_Area" localSheetId="8">'第6号様式_消費税仕入控除（直接補助）'!$A$1:$J$46</definedName>
    <definedName name="_xlnm.Print_Area" localSheetId="9">'第7号様式_消費税仕入控除（間接補助）'!$A$1:$J$46</definedName>
    <definedName name="_xlnm.Print_Area" localSheetId="6">第5号様式_年度終了実績報告書!$A$1:$J$55</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<sst xmlns="http://schemas.openxmlformats.org/spreadsheetml/2006/main" xmlns:r="http://schemas.openxmlformats.org/officeDocument/2006/relationships" count="188" uniqueCount="188">
  <si>
    <t xml:space="preserve">  　現在竣工量</t>
  </si>
  <si>
    <t>備　　　考</t>
  </si>
  <si>
    <t>　　円</t>
  </si>
  <si>
    <t>(7) 医師臨床研修病院研修医環境整備事業</t>
  </si>
  <si>
    <t xml:space="preserve">       円</t>
  </si>
  <si>
    <t>　厚生労働大臣　　殿</t>
  </si>
  <si>
    <t>施工内容</t>
    <rPh sb="0" eb="2">
      <t>セコウ</t>
    </rPh>
    <rPh sb="2" eb="4">
      <t>ナイヨウ</t>
    </rPh>
    <phoneticPr fontId="19"/>
  </si>
  <si>
    <t>年 度 内 遂 行 実 績</t>
  </si>
  <si>
    <r>
      <t>事  業</t>
    </r>
    <r>
      <rPr>
        <sz val="9"/>
        <color indexed="10"/>
        <rFont val="ＭＳ Ｐゴシック"/>
      </rPr>
      <t xml:space="preserve">  </t>
    </r>
    <r>
      <rPr>
        <sz val="9"/>
        <color indexed="8"/>
        <rFont val="ＭＳ Ｐゴシック"/>
      </rPr>
      <t>区  分</t>
    </r>
    <rPh sb="0" eb="1">
      <t>コト</t>
    </rPh>
    <rPh sb="3" eb="4">
      <t>ギョウ</t>
    </rPh>
    <rPh sb="6" eb="7">
      <t>ク</t>
    </rPh>
    <rPh sb="9" eb="10">
      <t>ブン</t>
    </rPh>
    <phoneticPr fontId="19"/>
  </si>
  <si>
    <t>　　　</t>
  </si>
  <si>
    <t>　添付書類</t>
  </si>
  <si>
    <t>(1) へき地診療所施設整備事業</t>
  </si>
  <si>
    <t>　　　　　</t>
  </si>
  <si>
    <t>第３号様式</t>
  </si>
  <si>
    <t>円</t>
    <rPh sb="0" eb="1">
      <t>エン</t>
    </rPh>
    <phoneticPr fontId="19"/>
  </si>
  <si>
    <t xml:space="preserve"> 基礎工事</t>
  </si>
  <si>
    <t>繰 越 予 定</t>
    <rPh sb="0" eb="1">
      <t>クリ</t>
    </rPh>
    <rPh sb="2" eb="3">
      <t>コシ</t>
    </rPh>
    <rPh sb="4" eb="5">
      <t>ヨ</t>
    </rPh>
    <rPh sb="6" eb="7">
      <t>サダム</t>
    </rPh>
    <phoneticPr fontId="19"/>
  </si>
  <si>
    <t xml:space="preserve"> ○○工事</t>
  </si>
  <si>
    <t>(2) 過疎地域等特定診療所施設整備事業</t>
  </si>
  <si>
    <t>(11) 死亡時画像診断システム施設整備事業</t>
  </si>
  <si>
    <t xml:space="preserve">  　まで竣工見込量</t>
  </si>
  <si>
    <t xml:space="preserve"> 工事名</t>
  </si>
  <si>
    <t>　　</t>
  </si>
  <si>
    <t>合計</t>
    <rPh sb="0" eb="2">
      <t>ゴウケイ</t>
    </rPh>
    <phoneticPr fontId="19"/>
  </si>
  <si>
    <t>　　　　　　　　　　　　　　　　　　　　　　　　　　　　　　　　　　　　　　　　　　　　　　　　　</t>
  </si>
  <si>
    <t>←自動計算</t>
    <rPh sb="1" eb="3">
      <t>ジドウ</t>
    </rPh>
    <rPh sb="3" eb="5">
      <t>ケイサン</t>
    </rPh>
    <phoneticPr fontId="19"/>
  </si>
  <si>
    <t>翌年度繰越額</t>
  </si>
  <si>
    <t>(14)院内感染対策施設整備事業</t>
  </si>
  <si>
    <t xml:space="preserve"> 設計事務</t>
  </si>
  <si>
    <t xml:space="preserve"> 入札事務</t>
  </si>
  <si>
    <t>　２．工事進捗状況</t>
  </si>
  <si>
    <t xml:space="preserve"> 整地工事</t>
  </si>
  <si>
    <t>(12) 有床診療所等スプリンクラー等施設整備事業</t>
  </si>
  <si>
    <t>へき地診療所施設整備事業</t>
  </si>
  <si>
    <t>(5) 臨床研修病院施設整備事業</t>
  </si>
  <si>
    <t>　１．工事予定を点線の棒線で示し、その上に工事進捗状況を実線の棒線で示すこと。</t>
  </si>
  <si>
    <t>　２．工事名ごとに工事進捗状況（出来高）を％をもって示すこと。</t>
  </si>
  <si>
    <t>第３号様式_別紙２（実績）</t>
    <rPh sb="10" eb="12">
      <t>ジッセキ</t>
    </rPh>
    <phoneticPr fontId="19"/>
  </si>
  <si>
    <t>　３．繰越予定状況</t>
  </si>
  <si>
    <t>　都 道 府 県 知 事　　殿</t>
  </si>
  <si>
    <t>第７号様式</t>
  </si>
  <si>
    <t>交 付 決 定 の 内 容</t>
  </si>
  <si>
    <t>事業実施期間</t>
  </si>
  <si>
    <t>区 分</t>
  </si>
  <si>
    <t>事 業 費</t>
  </si>
  <si>
    <t>(6) へき地医療拠点病院施設整備事業</t>
  </si>
  <si>
    <t>補助金額</t>
  </si>
  <si>
    <t>着手年月</t>
  </si>
  <si>
    <t>未満</t>
    <rPh sb="0" eb="2">
      <t>ミマン</t>
    </rPh>
    <phoneticPr fontId="19"/>
  </si>
  <si>
    <t xml:space="preserve">     円</t>
  </si>
  <si>
    <t>　消費税及び地方消費税の申告により確定した消費税及び地方消費税に係る仕入控除税額（要補助金返還相当額）</t>
  </si>
  <si>
    <t>　　 円</t>
  </si>
  <si>
    <t xml:space="preserve">    ％</t>
  </si>
  <si>
    <t>第６号様式</t>
  </si>
  <si>
    <t>備考</t>
  </si>
  <si>
    <t>番号</t>
    <rPh sb="0" eb="2">
      <t>バンゴウ</t>
    </rPh>
    <phoneticPr fontId="19"/>
  </si>
  <si>
    <t>　　　　　　　　　　　　　　の補助対象事業の遂行状況報告書</t>
  </si>
  <si>
    <t>(3) へき地保健指導所施設整備事業</t>
  </si>
  <si>
    <t>計</t>
  </si>
  <si>
    <t>　記載内容を確認するための書類（確定申告書の写し、課税売上割合等が把握できる資料、特定収入の割合を確認できる資料）を添付する。</t>
  </si>
  <si>
    <t>(4) 研修医のための研修施設整備事業</t>
  </si>
  <si>
    <t>(8) 離島等患者宿泊施設施設整備事業</t>
  </si>
  <si>
    <t>(9) 産科医療機関施設整備事業</t>
  </si>
  <si>
    <t>(10) 分娩取扱施設施設整備事業</t>
  </si>
  <si>
    <t>(13) 南海トラフ地震に係る津波避難対策緊急事業</t>
  </si>
  <si>
    <t>　補助金等に係る予算の執行の適正化に関する法律（昭和３０年法律第１７９号）第１５条の規定による確定額又は事業実績報告による精算額</t>
  </si>
  <si>
    <t>　消費税及び地方消費税の申告により確定した消費税及び地方消費税に係る仕入控除税額（要国庫補助金返還相当額）</t>
  </si>
  <si>
    <t>　印</t>
    <rPh sb="1" eb="2">
      <t>イン</t>
    </rPh>
    <phoneticPr fontId="19"/>
  </si>
  <si>
    <t>へき地医療拠点病院施設整備事業</t>
  </si>
  <si>
    <t>　標記について、補助金等に係る予算の執行の適正化に関する法律第１２条の規定により、別表のとおり報告する。</t>
  </si>
  <si>
    <t>施 設 名</t>
    <rPh sb="0" eb="1">
      <t>シ</t>
    </rPh>
    <rPh sb="2" eb="3">
      <t>セツ</t>
    </rPh>
    <rPh sb="4" eb="5">
      <t>メイ</t>
    </rPh>
    <phoneticPr fontId="19"/>
  </si>
  <si>
    <t>　１．事業施行状況</t>
  </si>
  <si>
    <t>施 工 面 積</t>
    <rPh sb="0" eb="1">
      <t>シ</t>
    </rPh>
    <rPh sb="2" eb="3">
      <t>コウ</t>
    </rPh>
    <rPh sb="4" eb="5">
      <t>メン</t>
    </rPh>
    <rPh sb="6" eb="7">
      <t>セキ</t>
    </rPh>
    <phoneticPr fontId="19"/>
  </si>
  <si>
    <t>工 事 施 工 率</t>
    <rPh sb="0" eb="1">
      <t>コウ</t>
    </rPh>
    <rPh sb="2" eb="3">
      <t>コト</t>
    </rPh>
    <rPh sb="4" eb="5">
      <t>シ</t>
    </rPh>
    <rPh sb="6" eb="7">
      <t>コウ</t>
    </rPh>
    <rPh sb="8" eb="9">
      <t>リツ</t>
    </rPh>
    <phoneticPr fontId="19"/>
  </si>
  <si>
    <t>金 額</t>
    <rPh sb="0" eb="1">
      <t>キン</t>
    </rPh>
    <rPh sb="2" eb="3">
      <t>ガク</t>
    </rPh>
    <phoneticPr fontId="19"/>
  </si>
  <si>
    <t>備 考</t>
    <rPh sb="0" eb="1">
      <t>ビ</t>
    </rPh>
    <rPh sb="2" eb="3">
      <t>コウ</t>
    </rPh>
    <phoneticPr fontId="19"/>
  </si>
  <si>
    <t>㎡</t>
  </si>
  <si>
    <t>％</t>
  </si>
  <si>
    <t>（全体契約額）</t>
    <rPh sb="1" eb="3">
      <t>ゼンタイ</t>
    </rPh>
    <rPh sb="3" eb="6">
      <t>ケイヤクガク</t>
    </rPh>
    <phoneticPr fontId="19"/>
  </si>
  <si>
    <t>（うち国庫補助金分）</t>
    <rPh sb="3" eb="5">
      <t>コッコ</t>
    </rPh>
    <rPh sb="5" eb="8">
      <t>ホジョキン</t>
    </rPh>
    <rPh sb="8" eb="9">
      <t>ブン</t>
    </rPh>
    <phoneticPr fontId="19"/>
  </si>
  <si>
    <t>請 負 契 約 額</t>
    <rPh sb="0" eb="1">
      <t>ショウ</t>
    </rPh>
    <rPh sb="2" eb="3">
      <t>フ</t>
    </rPh>
    <rPh sb="4" eb="5">
      <t>チギリ</t>
    </rPh>
    <rPh sb="6" eb="7">
      <t>ヤク</t>
    </rPh>
    <rPh sb="8" eb="9">
      <t>ガク</t>
    </rPh>
    <phoneticPr fontId="19"/>
  </si>
  <si>
    <t>年 度 内 完 成 （見 込）</t>
    <rPh sb="0" eb="1">
      <t>トシ</t>
    </rPh>
    <rPh sb="2" eb="3">
      <t>ド</t>
    </rPh>
    <rPh sb="4" eb="5">
      <t>ウチ</t>
    </rPh>
    <rPh sb="6" eb="7">
      <t>カン</t>
    </rPh>
    <rPh sb="8" eb="9">
      <t>シゲル</t>
    </rPh>
    <rPh sb="11" eb="12">
      <t>ケン</t>
    </rPh>
    <rPh sb="13" eb="14">
      <t>コミ</t>
    </rPh>
    <phoneticPr fontId="19"/>
  </si>
  <si>
    <t>所要額計算</t>
    <rPh sb="0" eb="3">
      <t>ショヨウガク</t>
    </rPh>
    <rPh sb="3" eb="5">
      <t>ケイサン</t>
    </rPh>
    <phoneticPr fontId="19"/>
  </si>
  <si>
    <t>繰 越 理 由</t>
    <rPh sb="0" eb="1">
      <t>クリ</t>
    </rPh>
    <rPh sb="2" eb="3">
      <t>コシ</t>
    </rPh>
    <rPh sb="4" eb="5">
      <t>リ</t>
    </rPh>
    <rPh sb="6" eb="7">
      <t>ヨシ</t>
    </rPh>
    <phoneticPr fontId="19"/>
  </si>
  <si>
    <t>年 度 末 現 在 （見 込）</t>
    <rPh sb="0" eb="1">
      <t>トシ</t>
    </rPh>
    <rPh sb="2" eb="3">
      <t>ド</t>
    </rPh>
    <rPh sb="4" eb="5">
      <t>スエ</t>
    </rPh>
    <rPh sb="6" eb="7">
      <t>ゲン</t>
    </rPh>
    <rPh sb="8" eb="9">
      <t>ザイ</t>
    </rPh>
    <rPh sb="11" eb="12">
      <t>ケン</t>
    </rPh>
    <rPh sb="13" eb="14">
      <t>コミ</t>
    </rPh>
    <phoneticPr fontId="19"/>
  </si>
  <si>
    <t>←第2号様式交付申請書より自動で反映</t>
    <rPh sb="1" eb="2">
      <t>ダイ</t>
    </rPh>
    <rPh sb="3" eb="4">
      <t>ゴウ</t>
    </rPh>
    <rPh sb="4" eb="6">
      <t>ヨウシキ</t>
    </rPh>
    <rPh sb="6" eb="8">
      <t>コウフ</t>
    </rPh>
    <rPh sb="8" eb="11">
      <t>シンセイショ</t>
    </rPh>
    <rPh sb="13" eb="15">
      <t>ジドウ</t>
    </rPh>
    <rPh sb="16" eb="18">
      <t>ハンエイ</t>
    </rPh>
    <phoneticPr fontId="19"/>
  </si>
  <si>
    <t>第５号様式</t>
  </si>
  <si>
    <t>　　　　　　　　　　　　　　年度終了実績報告書</t>
  </si>
  <si>
    <t>所 要 額</t>
  </si>
  <si>
    <t>別　表</t>
  </si>
  <si>
    <t>補　助
基本額</t>
  </si>
  <si>
    <t>事 業 費
支払実績
(見込)額</t>
  </si>
  <si>
    <t>　年度消費税及び地方消費税に係る仕入控除税額報告書</t>
  </si>
  <si>
    <t>事　業
進捗率</t>
  </si>
  <si>
    <t>改築</t>
    <rPh sb="0" eb="2">
      <t>カイチク</t>
    </rPh>
    <phoneticPr fontId="42"/>
  </si>
  <si>
    <t>補助金
受入額</t>
  </si>
  <si>
    <t>完　　了
予定年月</t>
  </si>
  <si>
    <t>摘　要</t>
  </si>
  <si>
    <t>所 在 地</t>
    <rPh sb="0" eb="1">
      <t>ショ</t>
    </rPh>
    <rPh sb="1" eb="2">
      <t>トコロドコロ</t>
    </rPh>
    <rPh sb="2" eb="3">
      <t>ザイ</t>
    </rPh>
    <rPh sb="4" eb="5">
      <t>チ</t>
    </rPh>
    <phoneticPr fontId="19"/>
  </si>
  <si>
    <t>　　年度医療施設等施設整備費補助金</t>
  </si>
  <si>
    <t>ブロック造</t>
    <rPh sb="4" eb="5">
      <t>ヅク</t>
    </rPh>
    <phoneticPr fontId="42"/>
  </si>
  <si>
    <t>事業区分</t>
    <rPh sb="0" eb="2">
      <t>ジギョウ</t>
    </rPh>
    <rPh sb="2" eb="4">
      <t>クブン</t>
    </rPh>
    <phoneticPr fontId="19"/>
  </si>
  <si>
    <t xml:space="preserve"> 自　　年　月　日</t>
  </si>
  <si>
    <t xml:space="preserve"> 至　　年　月　日</t>
  </si>
  <si>
    <t>構造</t>
    <rPh sb="0" eb="2">
      <t>コウゾウ</t>
    </rPh>
    <phoneticPr fontId="19"/>
  </si>
  <si>
    <t>←１．「事業施工状況」の日付を自動で反映</t>
    <rPh sb="4" eb="6">
      <t>ジギョウ</t>
    </rPh>
    <rPh sb="6" eb="8">
      <t>セコウ</t>
    </rPh>
    <rPh sb="8" eb="10">
      <t>ジョウキョウ</t>
    </rPh>
    <rPh sb="12" eb="14">
      <t>ヒヅケ</t>
    </rPh>
    <rPh sb="15" eb="17">
      <t>ジドウ</t>
    </rPh>
    <rPh sb="18" eb="20">
      <t>ハンエイ</t>
    </rPh>
    <phoneticPr fontId="19"/>
  </si>
  <si>
    <t>新築</t>
    <rPh sb="0" eb="2">
      <t>シンチク</t>
    </rPh>
    <phoneticPr fontId="42"/>
  </si>
  <si>
    <t>移転新築</t>
    <rPh sb="0" eb="2">
      <t>イテン</t>
    </rPh>
    <rPh sb="2" eb="4">
      <t>シンチク</t>
    </rPh>
    <phoneticPr fontId="42"/>
  </si>
  <si>
    <t>No</t>
  </si>
  <si>
    <t>増築</t>
    <rPh sb="0" eb="2">
      <t>ゾウチク</t>
    </rPh>
    <phoneticPr fontId="42"/>
  </si>
  <si>
    <t>改修</t>
    <rPh sb="0" eb="2">
      <t>カイシュウ</t>
    </rPh>
    <phoneticPr fontId="42"/>
  </si>
  <si>
    <t>鉄骨鉄筋コンクリート造</t>
    <rPh sb="0" eb="2">
      <t>テッコツ</t>
    </rPh>
    <rPh sb="2" eb="4">
      <t>テッキン</t>
    </rPh>
    <phoneticPr fontId="42"/>
  </si>
  <si>
    <t>鉄筋コンクリート造</t>
    <rPh sb="0" eb="2">
      <t>テッキン</t>
    </rPh>
    <phoneticPr fontId="42"/>
  </si>
  <si>
    <t>鉄骨造（鉄筋コンクリート造と同等の強度）</t>
    <rPh sb="0" eb="2">
      <t>テッコツ</t>
    </rPh>
    <rPh sb="4" eb="6">
      <t>テッキン</t>
    </rPh>
    <rPh sb="12" eb="13">
      <t>ヅク</t>
    </rPh>
    <rPh sb="14" eb="16">
      <t>ドウトウ</t>
    </rPh>
    <rPh sb="17" eb="19">
      <t>キョウド</t>
    </rPh>
    <phoneticPr fontId="42"/>
  </si>
  <si>
    <t>鉄骨造（ブロック造と同等の強度）</t>
    <rPh sb="0" eb="2">
      <t>テッコツ</t>
    </rPh>
    <rPh sb="8" eb="9">
      <t>ツク</t>
    </rPh>
    <rPh sb="10" eb="12">
      <t>ドウトウ</t>
    </rPh>
    <rPh sb="13" eb="15">
      <t>キョウド</t>
    </rPh>
    <phoneticPr fontId="42"/>
  </si>
  <si>
    <t>木造</t>
    <rPh sb="0" eb="2">
      <t>モクゾウ</t>
    </rPh>
    <phoneticPr fontId="42"/>
  </si>
  <si>
    <t>プレハブ造</t>
    <rPh sb="4" eb="5">
      <t>ツク</t>
    </rPh>
    <phoneticPr fontId="42"/>
  </si>
  <si>
    <t>その他</t>
    <rPh sb="2" eb="3">
      <t>タ</t>
    </rPh>
    <phoneticPr fontId="42"/>
  </si>
  <si>
    <t>病院</t>
  </si>
  <si>
    <t>過疎地域等特定診療所施設整備事業</t>
  </si>
  <si>
    <t>へき地保健指導所施設整備事業</t>
  </si>
  <si>
    <t>研修医のための研修施設整備事業</t>
  </si>
  <si>
    <t>臨床研修病院施設整備事業</t>
  </si>
  <si>
    <t>医師臨床研修病院研修医環境整備事業</t>
  </si>
  <si>
    <t>（千円）</t>
  </si>
  <si>
    <t>離島等患者宿泊施設施設整備事業</t>
  </si>
  <si>
    <t>産科医療機関施設整備事業</t>
  </si>
  <si>
    <t>分娩取扱施設施設整備事業</t>
  </si>
  <si>
    <t>死亡時画像診断システム施設整備事業</t>
  </si>
  <si>
    <t>有床診療所等スプリンクラー等施設整備事業</t>
  </si>
  <si>
    <t>南海トラフ地震に係る津波避難対策緊急事業</t>
  </si>
  <si>
    <t>院内感染対策施設整備事業</t>
  </si>
  <si>
    <t>地域医療構想を推進するための病床削減支援給付金支給事業</t>
  </si>
  <si>
    <r>
      <t>　</t>
    </r>
    <r>
      <rPr>
        <sz val="8"/>
        <color rgb="FFFF0000"/>
        <rFont val="ＭＳ Ｐゴシック"/>
      </rPr>
      <t>○</t>
    </r>
    <r>
      <rPr>
        <sz val="8"/>
        <color theme="1"/>
        <rFont val="ＭＳ Ｐゴシック"/>
      </rPr>
      <t>年　　月　　日現在</t>
    </r>
  </si>
  <si>
    <t>事業区分（様式２，４，５用）</t>
    <rPh sb="0" eb="2">
      <t>ジギョウ</t>
    </rPh>
    <rPh sb="2" eb="4">
      <t>クブン</t>
    </rPh>
    <rPh sb="5" eb="7">
      <t>ヨウシキ</t>
    </rPh>
    <rPh sb="12" eb="13">
      <t>ヨウ</t>
    </rPh>
    <phoneticPr fontId="19"/>
  </si>
  <si>
    <t>　　年　月　日厚生労働省発医政　　第　　号により交付決定があった　年度医療施設等施設整備費補助金について、医療施設等施設整備費補助金交付要綱7.(11)の規定に基づき、次のとおり報告する。</t>
  </si>
  <si>
    <t>　　年　月　日</t>
    <rPh sb="2" eb="3">
      <t>ネン</t>
    </rPh>
    <rPh sb="4" eb="5">
      <t>ツキ</t>
    </rPh>
    <rPh sb="6" eb="7">
      <t>ニチ</t>
    </rPh>
    <phoneticPr fontId="19"/>
  </si>
  <si>
    <t xml:space="preserve">   ○年</t>
  </si>
  <si>
    <t>　請負契約額欄の(うち国庫補助金分）は、交付決定額を記入すること。</t>
  </si>
  <si>
    <t>事 業 区 分</t>
    <rPh sb="4" eb="5">
      <t>ク</t>
    </rPh>
    <rPh sb="6" eb="7">
      <t>ブン</t>
    </rPh>
    <phoneticPr fontId="19"/>
  </si>
  <si>
    <t>　　年　月　日厚生労働省発医政　　第　　号により交付決定があった　年度医療施設等施設整備費補助金について、交付決定通知により付された条件に基づき、次のとおり報告する。</t>
  </si>
  <si>
    <t>　標記について、補助金等に係る予算の執行の適正化に関する法律第１４条後段の規定により、別表のとおり報告する。</t>
  </si>
  <si>
    <t>区分</t>
  </si>
  <si>
    <t>　　年度医療提供体制効率化支援補助金</t>
  </si>
  <si>
    <t>地域医療構想を推進するための病院の債務整理に必要な借入資金に対する支援給付金支給事業</t>
  </si>
  <si>
    <t>地域医療構想を推進するための医療機関統合支援給付金支給事業</t>
  </si>
  <si>
    <t>病床稼働率段階</t>
    <rPh sb="0" eb="2">
      <t>ビョウショウ</t>
    </rPh>
    <rPh sb="2" eb="5">
      <t>カドウリツ</t>
    </rPh>
    <rPh sb="5" eb="7">
      <t>ダンカイ</t>
    </rPh>
    <phoneticPr fontId="19"/>
  </si>
  <si>
    <t>以上</t>
    <rPh sb="0" eb="2">
      <t>イジョウ</t>
    </rPh>
    <phoneticPr fontId="19"/>
  </si>
  <si>
    <t>掛け率</t>
    <rPh sb="0" eb="1">
      <t>カ</t>
    </rPh>
    <rPh sb="2" eb="3">
      <t>リツ</t>
    </rPh>
    <phoneticPr fontId="19"/>
  </si>
  <si>
    <t>１床あたり
級別単価</t>
    <rPh sb="1" eb="2">
      <t>ショウ</t>
    </rPh>
    <rPh sb="6" eb="8">
      <t>キュウベツ</t>
    </rPh>
    <rPh sb="8" eb="10">
      <t>タンカ</t>
    </rPh>
    <phoneticPr fontId="19"/>
  </si>
  <si>
    <t>第１号様式_別紙１（当初）</t>
    <rPh sb="10" eb="12">
      <t>トウショ</t>
    </rPh>
    <phoneticPr fontId="19"/>
  </si>
  <si>
    <t>申　　請　　額　　算　　出　　調　　書</t>
    <rPh sb="0" eb="1">
      <t>シン</t>
    </rPh>
    <rPh sb="3" eb="4">
      <t>ショウ</t>
    </rPh>
    <rPh sb="6" eb="7">
      <t>ガク</t>
    </rPh>
    <rPh sb="9" eb="10">
      <t>サン</t>
    </rPh>
    <rPh sb="12" eb="13">
      <t>デ</t>
    </rPh>
    <rPh sb="18" eb="19">
      <t>カ</t>
    </rPh>
    <phoneticPr fontId="19"/>
  </si>
  <si>
    <t>第２号様式_別紙１（変更）</t>
    <rPh sb="10" eb="12">
      <t>ヘンコウ</t>
    </rPh>
    <phoneticPr fontId="19"/>
  </si>
  <si>
    <t>第３号様式_別紙１（実績）</t>
    <rPh sb="10" eb="12">
      <t>ジッセキ</t>
    </rPh>
    <phoneticPr fontId="19"/>
  </si>
  <si>
    <t>精　　算　　額　　算　　出　　調　　書</t>
    <rPh sb="0" eb="1">
      <t>セイ</t>
    </rPh>
    <rPh sb="3" eb="4">
      <t>サン</t>
    </rPh>
    <rPh sb="6" eb="7">
      <t>ガク</t>
    </rPh>
    <rPh sb="9" eb="10">
      <t>サン</t>
    </rPh>
    <rPh sb="12" eb="13">
      <t>シュツ</t>
    </rPh>
    <rPh sb="15" eb="16">
      <t>シラ</t>
    </rPh>
    <rPh sb="18" eb="19">
      <t>カ</t>
    </rPh>
    <phoneticPr fontId="19"/>
  </si>
  <si>
    <t>合計</t>
  </si>
  <si>
    <t>Ｋ＞Ｍの場合に支給対象</t>
    <rPh sb="4" eb="6">
      <t>バアイ</t>
    </rPh>
    <rPh sb="7" eb="9">
      <t>シキュウ</t>
    </rPh>
    <rPh sb="9" eb="11">
      <t>タイショウ</t>
    </rPh>
    <phoneticPr fontId="19"/>
  </si>
  <si>
    <t>比較対象期間</t>
  </si>
  <si>
    <t>厚生病院</t>
    <rPh sb="0" eb="2">
      <t>コウセイ</t>
    </rPh>
    <rPh sb="2" eb="4">
      <t>ビョウイン</t>
    </rPh>
    <phoneticPr fontId="19"/>
  </si>
  <si>
    <t>←都道府県名を選択</t>
  </si>
  <si>
    <t>以下から選択</t>
  </si>
  <si>
    <t>平成
29年度</t>
  </si>
  <si>
    <t>平成
30年度</t>
  </si>
  <si>
    <t>令和
元年度</t>
  </si>
  <si>
    <t>令和
５年度</t>
  </si>
  <si>
    <t>直近の期間</t>
  </si>
  <si>
    <t>令和5年4月1日から令和６年3月31日</t>
    <rPh sb="0" eb="2">
      <t>レイワ</t>
    </rPh>
    <rPh sb="3" eb="4">
      <t>ネン</t>
    </rPh>
    <rPh sb="5" eb="6">
      <t>ガツ</t>
    </rPh>
    <rPh sb="6" eb="8">
      <t>ツイタチ</t>
    </rPh>
    <rPh sb="10" eb="12">
      <t>レイワ</t>
    </rPh>
    <rPh sb="13" eb="14">
      <t>ネン</t>
    </rPh>
    <rPh sb="15" eb="16">
      <t>ガツ</t>
    </rPh>
    <rPh sb="18" eb="19">
      <t>ニチ</t>
    </rPh>
    <phoneticPr fontId="19"/>
  </si>
  <si>
    <t>　</t>
  </si>
  <si>
    <t>記入例２</t>
    <rPh sb="0" eb="2">
      <t>キニュウ</t>
    </rPh>
    <rPh sb="2" eb="3">
      <t>レイ</t>
    </rPh>
    <phoneticPr fontId="19"/>
  </si>
  <si>
    <t>施設名称</t>
  </si>
  <si>
    <t>分娩取扱施設支援事業</t>
  </si>
  <si>
    <t>分娩取扱施設支援事業　経費所要額調　様式</t>
    <rPh sb="11" eb="13">
      <t>ケイヒ</t>
    </rPh>
    <rPh sb="13" eb="15">
      <t>ショヨウ</t>
    </rPh>
    <rPh sb="15" eb="16">
      <t>ガク</t>
    </rPh>
    <rPh sb="16" eb="17">
      <t>シラ</t>
    </rPh>
    <phoneticPr fontId="19"/>
  </si>
  <si>
    <t>記入例１</t>
    <rPh sb="0" eb="2">
      <t>キニュウ</t>
    </rPh>
    <rPh sb="2" eb="3">
      <t>レイ</t>
    </rPh>
    <phoneticPr fontId="19"/>
  </si>
  <si>
    <t>労働産院</t>
    <rPh sb="0" eb="2">
      <t>ロウドウ</t>
    </rPh>
    <rPh sb="2" eb="4">
      <t>サンイン</t>
    </rPh>
    <phoneticPr fontId="19"/>
  </si>
  <si>
    <t>助産所</t>
  </si>
  <si>
    <t>診療所</t>
  </si>
  <si>
    <t>分娩取扱件数（各年合計）</t>
    <rPh sb="7" eb="9">
      <t>カクネン</t>
    </rPh>
    <rPh sb="9" eb="11">
      <t>ゴウケイ</t>
    </rPh>
    <phoneticPr fontId="19"/>
  </si>
  <si>
    <t>Ｈ＞Ｉの場合に支給対象</t>
    <rPh sb="7" eb="9">
      <t>シキュウ</t>
    </rPh>
    <rPh sb="9" eb="11">
      <t>タイショウ</t>
    </rPh>
    <phoneticPr fontId="19"/>
  </si>
  <si>
    <t>３年間
の平均</t>
  </si>
  <si>
    <r>
      <t>分娩取扱件数　</t>
    </r>
    <r>
      <rPr>
        <b/>
        <sz val="11"/>
        <color rgb="FFFF0000"/>
        <rFont val="メイリオ"/>
      </rPr>
      <t>※</t>
    </r>
  </si>
  <si>
    <t>令和3年5月10日～令和4年3月31日</t>
    <rPh sb="0" eb="2">
      <t>レイワ</t>
    </rPh>
    <rPh sb="3" eb="4">
      <t>ネン</t>
    </rPh>
    <rPh sb="5" eb="6">
      <t>ガツ</t>
    </rPh>
    <rPh sb="8" eb="9">
      <t>ニチ</t>
    </rPh>
    <rPh sb="10" eb="12">
      <t>レイワ</t>
    </rPh>
    <rPh sb="13" eb="14">
      <t>ネン</t>
    </rPh>
    <rPh sb="15" eb="16">
      <t>ガツ</t>
    </rPh>
    <rPh sb="18" eb="19">
      <t>ニチ</t>
    </rPh>
    <phoneticPr fontId="19"/>
  </si>
  <si>
    <t>比較対象期間における
分娩取扱件数の平均</t>
  </si>
  <si>
    <t>直近の期間における
分娩取扱件数の平均</t>
  </si>
  <si>
    <r>
      <rPr>
        <sz val="11"/>
        <color rgb="FF000000"/>
        <rFont val="メイリオ"/>
      </rPr>
      <t xml:space="preserve">単価
</t>
    </r>
    <r>
      <rPr>
        <sz val="11"/>
        <color rgb="FFFF0000"/>
        <rFont val="メイリオ"/>
      </rPr>
      <t>（支給申請額）</t>
    </r>
  </si>
  <si>
    <r>
      <t>　</t>
    </r>
    <r>
      <rPr>
        <b/>
        <sz val="9"/>
        <color rgb="FFFF0000"/>
        <rFont val="メイリオ"/>
      </rPr>
      <t>　※　平成29年度以降に分娩取扱を開始した場合に記載
　　　　</t>
    </r>
    <r>
      <rPr>
        <sz val="9"/>
        <color rgb="FFFF0000"/>
        <rFont val="メイリオ"/>
      </rPr>
      <t xml:space="preserve">各期間中の合計分娩件数を日割りし、365日分かけたもの（平均年間分娩件数）を、
　　　　分娩取扱件数の平均の欄に記載
</t>
    </r>
    <r>
      <rPr>
        <sz val="9"/>
        <color theme="1"/>
        <rFont val="メイリオ"/>
      </rPr>
      <t>　　　・　平成29年度から令和元年度の間に開設した施設
　　　　　　比較対象期間：開設日から令和元年度末まで
　　　　　　直近の期間：令和５年度​
　　　・　令和２年度から令和４年度の間に開設した施設
　　　　　　比較対象期間：開設日から令和４年度末まで
　　　　　　直近の期間：令和５年度​
　　　・　令和５年度以降に開設した施設
　　　　　比較対象期間：開設日から本事業実施要綱公布日（令和７年２月12日）まで
　　　　　直近の期間：本事業実施要綱公布日翌日（令和７年２月13日）から申請日まで</t>
    </r>
    <rPh sb="32" eb="33">
      <t>カク</t>
    </rPh>
    <rPh sb="33" eb="35">
      <t>キカン</t>
    </rPh>
    <rPh sb="35" eb="36">
      <t>ナカ</t>
    </rPh>
    <rPh sb="37" eb="39">
      <t>ゴウケイ</t>
    </rPh>
    <rPh sb="39" eb="41">
      <t>ブンベン</t>
    </rPh>
    <rPh sb="41" eb="43">
      <t>ケンスウ</t>
    </rPh>
    <rPh sb="44" eb="46">
      <t>ヒワ</t>
    </rPh>
    <rPh sb="52" eb="53">
      <t>ニチ</t>
    </rPh>
    <rPh sb="53" eb="54">
      <t>ブン</t>
    </rPh>
    <rPh sb="60" eb="62">
      <t>ヘイキン</t>
    </rPh>
    <rPh sb="62" eb="64">
      <t>ネンカン</t>
    </rPh>
    <rPh sb="64" eb="66">
      <t>ブンベン</t>
    </rPh>
    <rPh sb="66" eb="68">
      <t>ケンスウ</t>
    </rPh>
    <rPh sb="76" eb="78">
      <t>ブンベン</t>
    </rPh>
    <rPh sb="78" eb="80">
      <t>トリアツカイ</t>
    </rPh>
    <rPh sb="80" eb="82">
      <t>ケンスウ</t>
    </rPh>
    <rPh sb="83" eb="85">
      <t>ヘイキン</t>
    </rPh>
    <rPh sb="86" eb="87">
      <t>ラン</t>
    </rPh>
    <rPh sb="88" eb="90">
      <t>キサイ</t>
    </rPh>
    <rPh sb="310" eb="311">
      <t>ホン</t>
    </rPh>
    <rPh sb="311" eb="313">
      <t>ジギョウ</t>
    </rPh>
    <rPh sb="313" eb="315">
      <t>ジッシ</t>
    </rPh>
    <rPh sb="315" eb="317">
      <t>ヨウコウ</t>
    </rPh>
    <phoneticPr fontId="19"/>
  </si>
  <si>
    <t>第２号様式_別表２（変更）</t>
    <rPh sb="10" eb="12">
      <t>ヘンコウ</t>
    </rPh>
    <phoneticPr fontId="19"/>
  </si>
  <si>
    <t>第１号様式_別紙２（当初）</t>
    <rPh sb="6" eb="8">
      <t>ベッシ</t>
    </rPh>
    <rPh sb="10" eb="12">
      <t>トウショ</t>
    </rPh>
    <phoneticPr fontId="19"/>
  </si>
  <si>
    <t>分娩取扱施設支援事業 実績報告書</t>
    <rPh sb="11" eb="13">
      <t>ジッセキ</t>
    </rPh>
    <rPh sb="13" eb="16">
      <t>ホウコクショ</t>
    </rPh>
    <phoneticPr fontId="19"/>
  </si>
</sst>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6" formatCode="#,##0;&quot;△ &quot;#,##0"/>
    <numFmt numFmtId="177" formatCode="0_);[Red]\(0\)"/>
    <numFmt numFmtId="178" formatCode="#,##0.00;&quot;△ &quot;#,##0.00"/>
    <numFmt numFmtId="179" formatCode="&quot;（&quot;@&quot;）&quot;"/>
    <numFmt numFmtId="180" formatCode="[$-411]ggge&quot;年&quot;m&quot;月&quot;d&quot;日&quot;;@"/>
    <numFmt numFmtId="181" formatCode="&quot;金 &quot;#,###"/>
  </numFmts>
  <fonts count="43">
    <font>
      <sz val="11"/>
      <color theme="1"/>
      <name val="ＭＳ Ｐゴシック"/>
      <family val="3"/>
      <scheme val="minor"/>
    </font>
    <font>
      <sz val="11"/>
      <color theme="1"/>
      <name val="ＭＳ Ｐゴシック"/>
      <family val="3"/>
      <scheme val="minor"/>
    </font>
    <font>
      <sz val="11"/>
      <color theme="0"/>
      <name val="ＭＳ Ｐゴシック"/>
      <family val="3"/>
      <scheme val="minor"/>
    </font>
    <font>
      <sz val="11"/>
      <color rgb="FF9C6500"/>
      <name val="ＭＳ Ｐゴシック"/>
      <family val="3"/>
      <scheme val="minor"/>
    </font>
    <font>
      <b/>
      <sz val="18"/>
      <color theme="3"/>
      <name val="ＭＳ Ｐゴシック"/>
      <family val="3"/>
      <scheme val="major"/>
    </font>
    <font>
      <b/>
      <sz val="11"/>
      <color theme="0"/>
      <name val="ＭＳ Ｐゴシック"/>
      <family val="3"/>
      <scheme val="minor"/>
    </font>
    <font>
      <sz val="11"/>
      <color rgb="FFFA7D00"/>
      <name val="ＭＳ Ｐゴシック"/>
      <family val="3"/>
      <scheme val="minor"/>
    </font>
    <font>
      <sz val="11"/>
      <color rgb="FF3F3F76"/>
      <name val="ＭＳ Ｐゴシック"/>
      <family val="3"/>
      <scheme val="minor"/>
    </font>
    <font>
      <b/>
      <sz val="11"/>
      <color rgb="FF3F3F3F"/>
      <name val="ＭＳ Ｐゴシック"/>
      <family val="3"/>
      <scheme val="minor"/>
    </font>
    <font>
      <sz val="11"/>
      <color rgb="FF9C0006"/>
      <name val="ＭＳ Ｐゴシック"/>
      <family val="3"/>
      <scheme val="minor"/>
    </font>
    <font>
      <sz val="11"/>
      <color theme="1"/>
      <name val="游ゴシック"/>
      <family val="3"/>
    </font>
    <font>
      <sz val="11"/>
      <color rgb="FF006100"/>
      <name val="ＭＳ Ｐゴシック"/>
      <family val="3"/>
      <scheme val="minor"/>
    </font>
    <font>
      <b/>
      <sz val="15"/>
      <color theme="3"/>
      <name val="ＭＳ Ｐゴシック"/>
      <family val="3"/>
      <scheme val="minor"/>
    </font>
    <font>
      <b/>
      <sz val="13"/>
      <color theme="3"/>
      <name val="ＭＳ Ｐゴシック"/>
      <family val="3"/>
      <scheme val="minor"/>
    </font>
    <font>
      <b/>
      <sz val="11"/>
      <color theme="3"/>
      <name val="ＭＳ Ｐゴシック"/>
      <family val="3"/>
      <scheme val="minor"/>
    </font>
    <font>
      <b/>
      <sz val="11"/>
      <color rgb="FFFA7D00"/>
      <name val="ＭＳ Ｐゴシック"/>
      <family val="3"/>
      <scheme val="minor"/>
    </font>
    <font>
      <i/>
      <sz val="11"/>
      <color rgb="FF7F7F7F"/>
      <name val="ＭＳ Ｐゴシック"/>
      <family val="3"/>
      <scheme val="minor"/>
    </font>
    <font>
      <sz val="11"/>
      <color rgb="FFFF0000"/>
      <name val="ＭＳ Ｐゴシック"/>
      <family val="3"/>
      <scheme val="minor"/>
    </font>
    <font>
      <b/>
      <sz val="11"/>
      <color theme="1"/>
      <name val="ＭＳ Ｐゴシック"/>
      <family val="3"/>
      <scheme val="minor"/>
    </font>
    <font>
      <sz val="6"/>
      <color auto="1"/>
      <name val="ＭＳ Ｐゴシック"/>
      <family val="3"/>
    </font>
    <font>
      <sz val="12"/>
      <color rgb="FF000000"/>
      <name val="ＭＳ Ｐゴシック"/>
      <family val="3"/>
    </font>
    <font>
      <sz val="11"/>
      <color rgb="FF000000"/>
      <name val="ＭＳ Ｐゴシック"/>
      <family val="3"/>
    </font>
    <font>
      <sz val="9"/>
      <color rgb="FF000000"/>
      <name val="ＭＳ Ｐゴシック"/>
      <family val="3"/>
    </font>
    <font>
      <sz val="9"/>
      <color theme="1"/>
      <name val="ＭＳ Ｐゴシック"/>
      <family val="3"/>
    </font>
    <font>
      <sz val="9"/>
      <color auto="1"/>
      <name val="ＭＳ Ｐゴシック"/>
      <family val="3"/>
    </font>
    <font>
      <strike/>
      <sz val="9"/>
      <color rgb="FFFF0000"/>
      <name val="ＭＳ Ｐゴシック"/>
      <family val="3"/>
    </font>
    <font>
      <strike/>
      <sz val="11"/>
      <color rgb="FFFF0000"/>
      <name val="ＭＳ Ｐゴシック"/>
      <family val="3"/>
      <scheme val="minor"/>
    </font>
    <font>
      <u/>
      <sz val="9"/>
      <color theme="1"/>
      <name val="ＭＳ Ｐゴシック"/>
      <family val="3"/>
    </font>
    <font>
      <sz val="12"/>
      <color theme="1"/>
      <name val="ＭＳ Ｐゴシック"/>
      <family val="3"/>
    </font>
    <font>
      <b/>
      <sz val="22"/>
      <color theme="1"/>
      <name val="メイリオ"/>
      <family val="3"/>
    </font>
    <font>
      <sz val="11"/>
      <color theme="1"/>
      <name val="メイリオ"/>
      <family val="3"/>
    </font>
    <font>
      <sz val="22"/>
      <color theme="1"/>
      <name val="メイリオ"/>
      <family val="3"/>
    </font>
    <font>
      <sz val="11"/>
      <color rgb="FF000000"/>
      <name val="メイリオ"/>
      <family val="3"/>
    </font>
    <font>
      <sz val="8"/>
      <color theme="1"/>
      <name val="メイリオ"/>
      <family val="3"/>
    </font>
    <font>
      <sz val="9"/>
      <color theme="1"/>
      <name val="メイリオ"/>
      <family val="3"/>
    </font>
    <font>
      <sz val="11"/>
      <color rgb="FFFF0000"/>
      <name val="メイリオ"/>
      <family val="3"/>
    </font>
    <font>
      <sz val="11"/>
      <color auto="1"/>
      <name val="メイリオ"/>
      <family val="3"/>
    </font>
    <font>
      <sz val="12"/>
      <color indexed="8"/>
      <name val="ＭＳ Ｐゴシック"/>
      <family val="3"/>
    </font>
    <font>
      <sz val="8"/>
      <color rgb="FF000000"/>
      <name val="ＭＳ Ｐゴシック"/>
      <family val="3"/>
    </font>
    <font>
      <sz val="8"/>
      <color theme="1"/>
      <name val="ＭＳ Ｐゴシック"/>
      <family val="3"/>
    </font>
    <font>
      <sz val="10"/>
      <color theme="1"/>
      <name val="ＭＳ Ｐゴシック"/>
      <family val="3"/>
    </font>
    <font>
      <b/>
      <sz val="12"/>
      <color theme="1"/>
      <name val="ＭＳ Ｐゴシック"/>
      <family val="3"/>
      <scheme val="minor"/>
    </font>
    <font>
      <sz val="9"/>
      <color indexed="8"/>
      <name val="ＭＳ Ｐゴシック"/>
      <family val="3"/>
    </font>
  </fonts>
  <fills count="41">
    <fill>
      <patternFill patternType="none"/>
    </fill>
    <fill>
      <patternFill patternType="gray125"/>
    </fill>
    <fill>
      <patternFill patternType="solid">
        <fgColor theme="4" tint="0.8"/>
        <bgColor indexed="65"/>
      </patternFill>
    </fill>
    <fill>
      <patternFill patternType="solid">
        <fgColor theme="5" tint="0.8"/>
        <bgColor indexed="65"/>
      </patternFill>
    </fill>
    <fill>
      <patternFill patternType="solid">
        <fgColor theme="6" tint="0.8"/>
        <bgColor indexed="65"/>
      </patternFill>
    </fill>
    <fill>
      <patternFill patternType="solid">
        <fgColor theme="7" tint="0.8"/>
        <bgColor indexed="65"/>
      </patternFill>
    </fill>
    <fill>
      <patternFill patternType="solid">
        <fgColor theme="8" tint="0.8"/>
        <bgColor indexed="65"/>
      </patternFill>
    </fill>
    <fill>
      <patternFill patternType="solid">
        <fgColor theme="9" tint="0.8"/>
        <bgColor indexed="65"/>
      </patternFill>
    </fill>
    <fill>
      <patternFill patternType="solid">
        <fgColor theme="4" tint="0.6"/>
        <bgColor indexed="65"/>
      </patternFill>
    </fill>
    <fill>
      <patternFill patternType="solid">
        <fgColor theme="5" tint="0.6"/>
        <bgColor indexed="65"/>
      </patternFill>
    </fill>
    <fill>
      <patternFill patternType="solid">
        <fgColor theme="6" tint="0.6"/>
        <bgColor indexed="65"/>
      </patternFill>
    </fill>
    <fill>
      <patternFill patternType="solid">
        <fgColor theme="7" tint="0.6"/>
        <bgColor indexed="65"/>
      </patternFill>
    </fill>
    <fill>
      <patternFill patternType="solid">
        <fgColor theme="8" tint="0.6"/>
        <bgColor indexed="65"/>
      </patternFill>
    </fill>
    <fill>
      <patternFill patternType="solid">
        <fgColor theme="9" tint="0.6"/>
        <bgColor indexed="65"/>
      </patternFill>
    </fill>
    <fill>
      <patternFill patternType="solid">
        <fgColor theme="4" tint="0.4"/>
        <bgColor indexed="65"/>
      </patternFill>
    </fill>
    <fill>
      <patternFill patternType="solid">
        <fgColor theme="5" tint="0.4"/>
        <bgColor indexed="65"/>
      </patternFill>
    </fill>
    <fill>
      <patternFill patternType="solid">
        <fgColor theme="6" tint="0.4"/>
        <bgColor indexed="65"/>
      </patternFill>
    </fill>
    <fill>
      <patternFill patternType="solid">
        <fgColor theme="7" tint="0.4"/>
        <bgColor indexed="65"/>
      </patternFill>
    </fill>
    <fill>
      <patternFill patternType="solid">
        <fgColor theme="8" tint="0.4"/>
        <bgColor indexed="65"/>
      </patternFill>
    </fill>
    <fill>
      <patternFill patternType="solid">
        <fgColor theme="9" tint="0.4"/>
        <bgColor indexed="65"/>
      </patternFill>
    </fill>
    <fill>
      <patternFill patternType="solid">
        <fgColor rgb="FFFFEB9C"/>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FFCC"/>
      </patternFill>
    </fill>
    <fill>
      <patternFill patternType="solid">
        <fgColor rgb="FFFFCC99"/>
      </patternFill>
    </fill>
    <fill>
      <patternFill patternType="solid">
        <fgColor rgb="FFF2F2F2"/>
      </patternFill>
    </fill>
    <fill>
      <patternFill patternType="solid">
        <fgColor rgb="FFFFC7CE"/>
      </patternFill>
    </fill>
    <fill>
      <patternFill patternType="solid">
        <fgColor rgb="FFC6EFCE"/>
      </patternFill>
    </fill>
    <fill>
      <patternFill patternType="solid">
        <fgColor theme="0"/>
        <bgColor indexed="64"/>
      </patternFill>
    </fill>
    <fill>
      <patternFill patternType="solid">
        <fgColor rgb="FFFFCCCC"/>
        <bgColor indexed="64"/>
      </patternFill>
    </fill>
    <fill>
      <patternFill patternType="solid">
        <fgColor rgb="FFFFFFCC"/>
        <bgColor indexed="64"/>
      </patternFill>
    </fill>
    <fill>
      <patternFill patternType="solid">
        <fgColor theme="2" tint="-0.5"/>
        <bgColor indexed="64"/>
      </patternFill>
    </fill>
    <fill>
      <patternFill patternType="solid">
        <fgColor rgb="FFFFFFCC"/>
        <bgColor rgb="FF000000"/>
      </patternFill>
    </fill>
    <fill>
      <patternFill patternType="solid">
        <fgColor rgb="FF92D050"/>
        <bgColor indexed="64"/>
      </patternFill>
    </fill>
    <fill>
      <patternFill patternType="solid">
        <fgColor theme="9" tint="0.8"/>
        <bgColor indexed="64"/>
      </patternFill>
    </fill>
    <fill>
      <patternFill patternType="solid">
        <fgColor theme="0" tint="-0.15"/>
        <bgColor indexed="64"/>
      </patternFill>
    </fill>
  </fills>
  <borders count="111">
    <border>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5"/>
      </bottom>
      <diagonal/>
    </border>
    <border>
      <left/>
      <right/>
      <top/>
      <bottom style="medium">
        <color theme="4" tint="0.4"/>
      </bottom>
      <diagonal/>
    </border>
    <border>
      <left/>
      <right/>
      <top style="thin">
        <color theme="4"/>
      </top>
      <bottom style="double">
        <color theme="4"/>
      </bottom>
      <diagonal/>
    </border>
    <border>
      <left style="thick">
        <color rgb="FF000000"/>
      </left>
      <right style="medium">
        <color rgb="FF000000"/>
      </right>
      <top style="thick">
        <color rgb="FF000000"/>
      </top>
      <bottom/>
      <diagonal/>
    </border>
    <border>
      <left style="thick">
        <color rgb="FF000000"/>
      </left>
      <right style="medium">
        <color rgb="FF000000"/>
      </right>
      <top/>
      <bottom style="medium">
        <color rgb="FF000000"/>
      </bottom>
      <diagonal/>
    </border>
    <border>
      <left style="thick">
        <color rgb="FF000000"/>
      </left>
      <right style="medium">
        <color rgb="FF000000"/>
      </right>
      <top style="medium">
        <color rgb="FF000000"/>
      </top>
      <bottom/>
      <diagonal/>
    </border>
    <border>
      <left style="thick">
        <color rgb="FF000000"/>
      </left>
      <right style="medium">
        <color rgb="FF000000"/>
      </right>
      <top/>
      <bottom style="hair">
        <color indexed="64"/>
      </bottom>
      <diagonal/>
    </border>
    <border>
      <left style="thick">
        <color rgb="FF000000"/>
      </left>
      <right style="medium">
        <color rgb="FF000000"/>
      </right>
      <top/>
      <bottom style="thick">
        <color rgb="FF000000"/>
      </bottom>
      <diagonal/>
    </border>
    <border>
      <left/>
      <right/>
      <top/>
      <bottom style="thick">
        <color rgb="FF000000"/>
      </bottom>
      <diagonal/>
    </border>
    <border>
      <left style="medium">
        <color rgb="FF000000"/>
      </left>
      <right style="medium">
        <color rgb="FF000000"/>
      </right>
      <top style="thick">
        <color rgb="FF000000"/>
      </top>
      <bottom/>
      <diagonal/>
    </border>
    <border>
      <left/>
      <right style="medium">
        <color rgb="FF000000"/>
      </right>
      <top/>
      <bottom style="medium">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bottom style="hair">
        <color indexed="64"/>
      </bottom>
      <diagonal/>
    </border>
    <border>
      <left style="medium">
        <color rgb="FF000000"/>
      </left>
      <right style="medium">
        <color rgb="FF000000"/>
      </right>
      <top style="hair">
        <color rgb="FF000000"/>
      </top>
      <bottom style="thick">
        <color rgb="FF000000"/>
      </bottom>
      <diagonal/>
    </border>
    <border>
      <left style="medium">
        <color rgb="FF000000"/>
      </left>
      <right style="thick">
        <color rgb="FF000000"/>
      </right>
      <top style="thick">
        <color rgb="FF000000"/>
      </top>
      <bottom/>
      <diagonal/>
    </border>
    <border>
      <left style="medium">
        <color rgb="FF000000"/>
      </left>
      <right style="thick">
        <color rgb="FF000000"/>
      </right>
      <top/>
      <bottom style="medium">
        <color rgb="FF000000"/>
      </bottom>
      <diagonal/>
    </border>
    <border>
      <left style="medium">
        <color rgb="FF000000"/>
      </left>
      <right style="thick">
        <color rgb="FF000000"/>
      </right>
      <top style="medium">
        <color rgb="FF000000"/>
      </top>
      <bottom/>
      <diagonal/>
    </border>
    <border>
      <left style="medium">
        <color rgb="FF000000"/>
      </left>
      <right style="thick">
        <color rgb="FF000000"/>
      </right>
      <top/>
      <bottom/>
      <diagonal/>
    </border>
    <border diagonalUp="1">
      <left style="medium">
        <color rgb="FF000000"/>
      </left>
      <right style="thick">
        <color rgb="FF000000"/>
      </right>
      <top style="hair">
        <color rgb="FF000000"/>
      </top>
      <bottom style="thick">
        <color rgb="FF000000"/>
      </bottom>
      <diagonal style="thin">
        <color auto="1"/>
      </diagonal>
    </border>
    <border>
      <left style="medium">
        <color indexed="64"/>
      </left>
      <right/>
      <top style="medium">
        <color indexed="64"/>
      </top>
      <bottom/>
      <diagonal/>
    </border>
    <border>
      <left style="medium">
        <color indexed="64"/>
      </left>
      <right/>
      <top/>
      <bottom style="medium">
        <color indexed="64"/>
      </bottom>
      <diagonal/>
    </border>
    <border>
      <left style="thin">
        <color rgb="FF000000"/>
      </left>
      <right/>
      <top style="thin">
        <color rgb="FF000000"/>
      </top>
      <bottom style="thin">
        <color rgb="FF000000"/>
      </bottom>
      <diagonal/>
    </border>
    <border>
      <left style="thin">
        <color rgb="FF000000"/>
      </left>
      <right style="thin">
        <color rgb="FF000000"/>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style="double">
        <color rgb="FF000000"/>
      </top>
      <bottom style="thin">
        <color rgb="FF000000"/>
      </bottom>
      <diagonal/>
    </border>
    <border>
      <left/>
      <right/>
      <top style="medium">
        <color indexed="64"/>
      </top>
      <bottom/>
      <diagonal/>
    </border>
    <border>
      <left/>
      <right/>
      <top/>
      <bottom style="medium">
        <color indexed="64"/>
      </bottom>
      <diagonal/>
    </border>
    <border>
      <left/>
      <right style="thin">
        <color rgb="FF000000"/>
      </right>
      <top style="thin">
        <color rgb="FF000000"/>
      </top>
      <bottom style="thin">
        <color rgb="FF000000"/>
      </bottom>
      <diagonal/>
    </border>
    <border>
      <left/>
      <right style="thin">
        <color rgb="FF000000"/>
      </right>
      <top/>
      <bottom/>
      <diagonal/>
    </border>
    <border>
      <left/>
      <right style="thin">
        <color rgb="FF000000"/>
      </right>
      <top/>
      <bottom style="thin">
        <color rgb="FF000000"/>
      </bottom>
      <diagonal/>
    </border>
    <border>
      <left/>
      <right style="thin">
        <color rgb="FF000000"/>
      </right>
      <top style="thin">
        <color rgb="FF000000"/>
      </top>
      <bottom/>
      <diagonal/>
    </border>
    <border>
      <left style="thin">
        <color rgb="FF000000"/>
      </left>
      <right/>
      <top style="thin">
        <color rgb="FF000000"/>
      </top>
      <bottom/>
      <diagonal/>
    </border>
    <border>
      <left/>
      <right style="thin">
        <color indexed="64"/>
      </right>
      <top/>
      <bottom style="thin">
        <color indexed="64"/>
      </bottom>
      <diagonal/>
    </border>
    <border>
      <left/>
      <right style="thin">
        <color indexed="64"/>
      </right>
      <top/>
      <bottom/>
      <diagonal/>
    </border>
    <border>
      <left style="double">
        <color rgb="FF000000"/>
      </left>
      <right style="double">
        <color rgb="FF000000"/>
      </right>
      <top style="double">
        <color rgb="FF000000"/>
      </top>
      <bottom/>
      <diagonal/>
    </border>
    <border>
      <left style="double">
        <color rgb="FF000000"/>
      </left>
      <right style="double">
        <color rgb="FF000000"/>
      </right>
      <top/>
      <bottom/>
      <diagonal/>
    </border>
    <border>
      <left style="double">
        <color rgb="FF000000"/>
      </left>
      <right style="double">
        <color rgb="FF000000"/>
      </right>
      <top/>
      <bottom style="double">
        <color rgb="FF000000"/>
      </bottom>
      <diagonal/>
    </border>
    <border>
      <left style="thin">
        <color indexed="64"/>
      </left>
      <right style="thin">
        <color rgb="FF000000"/>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rgb="FF000000"/>
      </left>
      <right style="thin">
        <color rgb="FF000000"/>
      </right>
      <top style="thin">
        <color indexed="64"/>
      </top>
      <bottom style="thin">
        <color indexed="64"/>
      </bottom>
      <diagonal/>
    </border>
    <border>
      <left style="double">
        <color indexed="64"/>
      </left>
      <right/>
      <top style="double">
        <color indexed="64"/>
      </top>
      <bottom style="double">
        <color indexed="64"/>
      </bottom>
      <diagonal/>
    </border>
    <border>
      <left style="thin">
        <color rgb="FF000000"/>
      </left>
      <right style="thin">
        <color rgb="FF000000"/>
      </right>
      <top/>
      <bottom style="thin">
        <color indexed="64"/>
      </bottom>
      <diagonal/>
    </border>
    <border>
      <left/>
      <right style="double">
        <color indexed="64"/>
      </right>
      <top style="double">
        <color indexed="64"/>
      </top>
      <bottom style="double">
        <color indexed="64"/>
      </bottom>
      <diagonal/>
    </border>
    <border>
      <left style="thin">
        <color rgb="FF000000"/>
      </left>
      <right style="thin">
        <color indexed="64"/>
      </right>
      <top/>
      <bottom style="thin">
        <color indexed="64"/>
      </bottom>
      <diagonal/>
    </border>
    <border>
      <left/>
      <right/>
      <top style="thin">
        <color rgb="FF000000"/>
      </top>
      <bottom style="thin">
        <color rgb="FF000000"/>
      </bottom>
      <diagonal/>
    </border>
    <border>
      <left style="double">
        <color rgb="FF000000"/>
      </left>
      <right/>
      <top style="double">
        <color rgb="FF000000"/>
      </top>
      <bottom/>
      <diagonal/>
    </border>
    <border>
      <left style="double">
        <color rgb="FF000000"/>
      </left>
      <right/>
      <top/>
      <bottom/>
      <diagonal/>
    </border>
    <border>
      <left style="double">
        <color rgb="FF000000"/>
      </left>
      <right/>
      <top/>
      <bottom style="double">
        <color rgb="FF000000"/>
      </bottom>
      <diagonal/>
    </border>
    <border>
      <left/>
      <right/>
      <top/>
      <bottom style="thin">
        <color rgb="FF000000"/>
      </bottom>
      <diagonal/>
    </border>
    <border>
      <left/>
      <right/>
      <top style="double">
        <color rgb="FF000000"/>
      </top>
      <bottom/>
      <diagonal/>
    </border>
    <border>
      <left/>
      <right/>
      <top/>
      <bottom style="double">
        <color rgb="FF000000"/>
      </bottom>
      <diagonal/>
    </border>
    <border>
      <left/>
      <right/>
      <top style="double">
        <color indexed="64"/>
      </top>
      <bottom style="double">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style="double">
        <color rgb="FF000000"/>
      </right>
      <top style="double">
        <color rgb="FF000000"/>
      </top>
      <bottom/>
      <diagonal/>
    </border>
    <border>
      <left/>
      <right style="double">
        <color rgb="FF000000"/>
      </right>
      <top/>
      <bottom/>
      <diagonal/>
    </border>
    <border>
      <left/>
      <right style="double">
        <color rgb="FF000000"/>
      </right>
      <top/>
      <bottom style="double">
        <color rgb="FF000000"/>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right style="thin">
        <color indexed="64"/>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diagonal/>
    </border>
    <border>
      <left style="thin">
        <color indexed="64"/>
      </left>
      <right/>
      <top style="thin">
        <color indexed="64"/>
      </top>
      <bottom style="medium">
        <color indexed="64"/>
      </bottom>
      <diagonal/>
    </border>
    <border>
      <left style="thin">
        <color indexed="64"/>
      </left>
      <right/>
      <top/>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hair">
        <color indexed="64"/>
      </bottom>
      <diagonal/>
    </border>
    <border>
      <left style="medium">
        <color indexed="64"/>
      </left>
      <right style="thin">
        <color indexed="64"/>
      </right>
      <top/>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thin">
        <color indexed="64"/>
      </left>
      <right style="thin">
        <color indexed="64"/>
      </right>
      <top style="thin">
        <color indexed="64"/>
      </top>
      <bottom/>
      <diagonal/>
    </border>
    <border>
      <left style="thin">
        <color auto="1"/>
      </left>
      <right style="hair">
        <color auto="1"/>
      </right>
      <top style="hair">
        <color auto="1"/>
      </top>
      <bottom style="thin">
        <color auto="1"/>
      </bottom>
      <diagonal/>
    </border>
    <border>
      <left style="thin">
        <color auto="1"/>
      </left>
      <right style="hair">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thin">
        <color auto="1"/>
      </right>
      <top style="hair">
        <color auto="1"/>
      </top>
      <bottom style="thin">
        <color auto="1"/>
      </bottom>
      <diagonal/>
    </border>
    <border>
      <left style="hair">
        <color auto="1"/>
      </left>
      <right style="thin">
        <color auto="1"/>
      </right>
      <top style="thin">
        <color auto="1"/>
      </top>
      <bottom style="hair">
        <color auto="1"/>
      </bottom>
      <diagonal/>
    </border>
    <border>
      <left style="hair">
        <color auto="1"/>
      </left>
      <right style="thin">
        <color auto="1"/>
      </right>
      <top style="hair">
        <color auto="1"/>
      </top>
      <bottom style="hair">
        <color auto="1"/>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style="thin">
        <color indexed="64"/>
      </left>
      <right style="thin">
        <color indexed="64"/>
      </right>
      <top/>
      <bottom style="thin">
        <color indexed="64"/>
      </bottom>
      <diagonal/>
    </border>
  </borders>
  <cellStyleXfs count="46">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3" fillId="20" borderId="0" applyNumberFormat="0" applyBorder="0" applyAlignment="0" applyProtection="0">
      <alignment vertical="center"/>
    </xf>
    <xf numFmtId="0" fontId="2" fillId="21" borderId="0" applyNumberFormat="0" applyBorder="0" applyAlignment="0" applyProtection="0">
      <alignment vertical="center"/>
    </xf>
    <xf numFmtId="0" fontId="2" fillId="22" borderId="0" applyNumberFormat="0" applyBorder="0" applyAlignment="0" applyProtection="0">
      <alignment vertical="center"/>
    </xf>
    <xf numFmtId="0" fontId="2" fillId="23" borderId="0" applyNumberFormat="0" applyBorder="0" applyAlignment="0" applyProtection="0">
      <alignment vertical="center"/>
    </xf>
    <xf numFmtId="0" fontId="2" fillId="24" borderId="0" applyNumberFormat="0" applyBorder="0" applyAlignment="0" applyProtection="0">
      <alignment vertical="center"/>
    </xf>
    <xf numFmtId="0" fontId="2" fillId="25" borderId="0" applyNumberFormat="0" applyBorder="0" applyAlignment="0" applyProtection="0">
      <alignment vertical="center"/>
    </xf>
    <xf numFmtId="0" fontId="2" fillId="26" borderId="0" applyNumberFormat="0" applyBorder="0" applyAlignment="0" applyProtection="0">
      <alignment vertical="center"/>
    </xf>
    <xf numFmtId="0" fontId="4" fillId="0" borderId="0" applyNumberFormat="0" applyFill="0" applyBorder="0" applyAlignment="0" applyProtection="0">
      <alignment vertical="center"/>
    </xf>
    <xf numFmtId="0" fontId="5" fillId="27" borderId="1" applyNumberFormat="0" applyAlignment="0" applyProtection="0">
      <alignment vertical="center"/>
    </xf>
    <xf numFmtId="0" fontId="1" fillId="28" borderId="2" applyNumberFormat="0" applyFont="0" applyAlignment="0" applyProtection="0">
      <alignment vertical="center"/>
    </xf>
    <xf numFmtId="0" fontId="6" fillId="0" borderId="3" applyNumberFormat="0" applyFill="0" applyAlignment="0" applyProtection="0">
      <alignment vertical="center"/>
    </xf>
    <xf numFmtId="0" fontId="7" fillId="29" borderId="4" applyNumberFormat="0" applyAlignment="0" applyProtection="0">
      <alignment vertical="center"/>
    </xf>
    <xf numFmtId="0" fontId="8" fillId="30" borderId="5" applyNumberFormat="0" applyAlignment="0" applyProtection="0">
      <alignment vertical="center"/>
    </xf>
    <xf numFmtId="0" fontId="9" fillId="31"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0" fillId="0" borderId="0">
      <alignment vertical="center"/>
    </xf>
    <xf numFmtId="0" fontId="11" fillId="32" borderId="0" applyNumberFormat="0" applyBorder="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4" fillId="0" borderId="8" applyNumberFormat="0" applyFill="0" applyAlignment="0" applyProtection="0">
      <alignment vertical="center"/>
    </xf>
    <xf numFmtId="0" fontId="14" fillId="0" borderId="0" applyNumberFormat="0" applyFill="0" applyBorder="0" applyAlignment="0" applyProtection="0">
      <alignment vertical="center"/>
    </xf>
    <xf numFmtId="0" fontId="15" fillId="30" borderId="4" applyNumberForma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9" applyNumberFormat="0" applyFill="0" applyAlignment="0" applyProtection="0">
      <alignment vertical="center"/>
    </xf>
  </cellStyleXfs>
  <cellXfs count="316">
    <xf numFmtId="0" fontId="0" fillId="0" borderId="0" xfId="0">
      <alignment vertical="center"/>
    </xf>
    <xf numFmtId="0" fontId="0" fillId="0" borderId="0" xfId="0" applyFont="1">
      <alignment vertical="center"/>
    </xf>
    <xf numFmtId="0" fontId="20" fillId="0" borderId="0" xfId="0" applyFont="1">
      <alignment vertical="center"/>
    </xf>
    <xf numFmtId="0" fontId="21" fillId="0" borderId="0" xfId="0" applyFont="1" applyAlignment="1">
      <alignment horizontal="center" vertical="center"/>
    </xf>
    <xf numFmtId="0" fontId="22" fillId="0" borderId="0" xfId="0" applyFont="1">
      <alignment vertical="center"/>
    </xf>
    <xf numFmtId="0" fontId="23" fillId="0" borderId="10" xfId="0" applyFont="1" applyBorder="1" applyAlignment="1">
      <alignment horizontal="center" vertical="center" wrapText="1"/>
    </xf>
    <xf numFmtId="0" fontId="22" fillId="0" borderId="11" xfId="0" applyFont="1" applyBorder="1" applyAlignment="1">
      <alignment horizontal="center" vertical="center" wrapText="1"/>
    </xf>
    <xf numFmtId="0" fontId="22" fillId="0" borderId="12" xfId="0" applyFont="1" applyBorder="1" applyAlignment="1">
      <alignment vertical="top" wrapText="1"/>
    </xf>
    <xf numFmtId="0" fontId="24" fillId="0" borderId="13" xfId="0" applyFont="1" applyFill="1" applyBorder="1" applyAlignment="1">
      <alignment vertical="center" wrapText="1"/>
    </xf>
    <xf numFmtId="0" fontId="22" fillId="0" borderId="14" xfId="0" applyFont="1" applyBorder="1" applyAlignment="1">
      <alignment horizontal="right" vertical="center" shrinkToFit="1"/>
    </xf>
    <xf numFmtId="0" fontId="25" fillId="0" borderId="0" xfId="0" applyFont="1">
      <alignment vertical="center"/>
    </xf>
    <xf numFmtId="0" fontId="25" fillId="0" borderId="0" xfId="0" applyFont="1" applyAlignment="1">
      <alignment horizontal="left" vertical="center" indent="1"/>
    </xf>
    <xf numFmtId="0" fontId="0" fillId="0" borderId="0" xfId="0" applyAlignment="1">
      <alignment horizontal="center" vertical="center"/>
    </xf>
    <xf numFmtId="0" fontId="23" fillId="0" borderId="15" xfId="0" applyFont="1" applyBorder="1" applyAlignment="1">
      <alignment horizontal="right" vertical="center"/>
    </xf>
    <xf numFmtId="0" fontId="22" fillId="0" borderId="16" xfId="0" applyFont="1" applyBorder="1" applyAlignment="1">
      <alignment horizontal="center" vertical="center" wrapText="1"/>
    </xf>
    <xf numFmtId="0" fontId="22" fillId="0" borderId="17" xfId="0" applyFont="1" applyBorder="1" applyAlignment="1">
      <alignment horizontal="center" vertical="center" wrapText="1"/>
    </xf>
    <xf numFmtId="0" fontId="22" fillId="0" borderId="18" xfId="0" applyFont="1" applyBorder="1" applyAlignment="1">
      <alignment horizontal="right" vertical="top" wrapText="1"/>
    </xf>
    <xf numFmtId="176" fontId="22" fillId="0" borderId="19" xfId="0" applyNumberFormat="1" applyFont="1" applyFill="1" applyBorder="1" applyAlignment="1">
      <alignment vertical="center" shrinkToFit="1"/>
    </xf>
    <xf numFmtId="176" fontId="22" fillId="0" borderId="20" xfId="0" applyNumberFormat="1" applyFont="1" applyFill="1" applyBorder="1" applyAlignment="1">
      <alignment horizontal="right" vertical="center" shrinkToFit="1"/>
    </xf>
    <xf numFmtId="0" fontId="26" fillId="0" borderId="0" xfId="0" applyFont="1">
      <alignment vertical="center"/>
    </xf>
    <xf numFmtId="0" fontId="22" fillId="0" borderId="21" xfId="0" applyFont="1" applyBorder="1" applyAlignment="1">
      <alignment horizontal="center" vertical="center" wrapText="1"/>
    </xf>
    <xf numFmtId="0" fontId="22" fillId="0" borderId="22" xfId="0" applyFont="1" applyBorder="1" applyAlignment="1">
      <alignment horizontal="center" vertical="center" wrapText="1"/>
    </xf>
    <xf numFmtId="0" fontId="22" fillId="0" borderId="23" xfId="0" applyFont="1" applyBorder="1" applyAlignment="1">
      <alignment vertical="top" wrapText="1"/>
    </xf>
    <xf numFmtId="0" fontId="22" fillId="0" borderId="24" xfId="0" applyFont="1" applyBorder="1" applyAlignment="1">
      <alignment vertical="center" wrapText="1"/>
    </xf>
    <xf numFmtId="0" fontId="22" fillId="0" borderId="25" xfId="0" applyFont="1" applyBorder="1" applyAlignment="1">
      <alignment vertical="center" wrapText="1"/>
    </xf>
    <xf numFmtId="0" fontId="27" fillId="33" borderId="0" xfId="0" applyFont="1" applyFill="1" applyBorder="1" applyAlignment="1">
      <alignment horizontal="left" vertical="center"/>
    </xf>
    <xf numFmtId="0" fontId="28" fillId="0" borderId="0" xfId="0" applyFont="1">
      <alignment vertical="center"/>
    </xf>
    <xf numFmtId="0" fontId="29" fillId="0" borderId="26" xfId="0" applyFont="1" applyBorder="1" applyAlignment="1">
      <alignment horizontal="center" vertical="center"/>
    </xf>
    <xf numFmtId="0" fontId="29" fillId="0" borderId="27" xfId="0" applyFont="1" applyBorder="1" applyAlignment="1">
      <alignment horizontal="center" vertical="center"/>
    </xf>
    <xf numFmtId="0" fontId="30" fillId="0" borderId="0" xfId="0" applyFont="1" applyAlignment="1">
      <alignment horizontal="center" vertical="center"/>
    </xf>
    <xf numFmtId="0" fontId="30" fillId="0" borderId="0" xfId="0" applyFont="1">
      <alignment vertical="center"/>
    </xf>
    <xf numFmtId="0" fontId="30" fillId="34" borderId="28" xfId="0" applyFont="1" applyFill="1" applyBorder="1" applyAlignment="1">
      <alignment horizontal="center" vertical="center"/>
    </xf>
    <xf numFmtId="0" fontId="30" fillId="0" borderId="29" xfId="0" applyFont="1" applyBorder="1" applyAlignment="1">
      <alignment vertical="center" wrapText="1"/>
    </xf>
    <xf numFmtId="0" fontId="30" fillId="0" borderId="29" xfId="0" applyFont="1" applyBorder="1" applyAlignment="1">
      <alignment horizontal="center" vertical="center"/>
    </xf>
    <xf numFmtId="0" fontId="30" fillId="0" borderId="30" xfId="0" applyFont="1" applyBorder="1" applyAlignment="1">
      <alignment horizontal="center" vertical="center"/>
    </xf>
    <xf numFmtId="0" fontId="30" fillId="0" borderId="31" xfId="0" applyFont="1" applyBorder="1" applyAlignment="1">
      <alignment horizontal="center" vertical="center"/>
    </xf>
    <xf numFmtId="0" fontId="30" fillId="0" borderId="32" xfId="0" applyFont="1" applyBorder="1" applyAlignment="1">
      <alignment horizontal="center" vertical="center"/>
    </xf>
    <xf numFmtId="0" fontId="30" fillId="0" borderId="33" xfId="0" applyFont="1" applyBorder="1" applyAlignment="1">
      <alignment horizontal="center" vertical="center"/>
    </xf>
    <xf numFmtId="0" fontId="30" fillId="0" borderId="34" xfId="0" applyFont="1" applyBorder="1" applyAlignment="1">
      <alignment horizontal="center" vertical="center"/>
    </xf>
    <xf numFmtId="0" fontId="29" fillId="0" borderId="35" xfId="0" applyFont="1" applyBorder="1" applyAlignment="1">
      <alignment horizontal="center" vertical="center"/>
    </xf>
    <xf numFmtId="0" fontId="29" fillId="0" borderId="36" xfId="0" applyFont="1" applyBorder="1" applyAlignment="1">
      <alignment horizontal="center" vertical="center"/>
    </xf>
    <xf numFmtId="0" fontId="30" fillId="34" borderId="37" xfId="0" applyFont="1" applyFill="1" applyBorder="1" applyAlignment="1">
      <alignment horizontal="center" vertical="center"/>
    </xf>
    <xf numFmtId="0" fontId="30" fillId="0" borderId="38" xfId="0" applyFont="1" applyBorder="1">
      <alignment vertical="center"/>
    </xf>
    <xf numFmtId="0" fontId="30" fillId="35" borderId="38" xfId="0" applyFont="1" applyFill="1" applyBorder="1" applyAlignment="1">
      <alignment horizontal="center" vertical="center"/>
    </xf>
    <xf numFmtId="0" fontId="30" fillId="35" borderId="30" xfId="0" applyFont="1" applyFill="1" applyBorder="1" applyAlignment="1">
      <alignment horizontal="center" vertical="center"/>
    </xf>
    <xf numFmtId="0" fontId="30" fillId="35" borderId="39" xfId="0" applyFont="1" applyFill="1" applyBorder="1">
      <alignment vertical="center"/>
    </xf>
    <xf numFmtId="0" fontId="30" fillId="35" borderId="37" xfId="0" applyFont="1" applyFill="1" applyBorder="1">
      <alignment vertical="center"/>
    </xf>
    <xf numFmtId="0" fontId="30" fillId="35" borderId="40" xfId="0" applyFont="1" applyFill="1" applyBorder="1">
      <alignment vertical="center"/>
    </xf>
    <xf numFmtId="0" fontId="0" fillId="36" borderId="34" xfId="0" applyFill="1" applyBorder="1">
      <alignment vertical="center"/>
    </xf>
    <xf numFmtId="0" fontId="31" fillId="0" borderId="0" xfId="0" applyFont="1" applyAlignment="1">
      <alignment horizontal="center" vertical="center"/>
    </xf>
    <xf numFmtId="0" fontId="32" fillId="0" borderId="41" xfId="0" applyFont="1" applyBorder="1" applyAlignment="1">
      <alignment vertical="center" wrapText="1"/>
    </xf>
    <xf numFmtId="0" fontId="32" fillId="35" borderId="29" xfId="0" applyFont="1" applyFill="1" applyBorder="1" applyAlignment="1">
      <alignment horizontal="center" vertical="center" wrapText="1"/>
    </xf>
    <xf numFmtId="0" fontId="32" fillId="35" borderId="30" xfId="0" applyFont="1" applyFill="1" applyBorder="1" applyAlignment="1">
      <alignment vertical="center" wrapText="1"/>
    </xf>
    <xf numFmtId="0" fontId="32" fillId="35" borderId="42" xfId="0" applyFont="1" applyFill="1" applyBorder="1" applyAlignment="1">
      <alignment vertical="center" wrapText="1"/>
    </xf>
    <xf numFmtId="0" fontId="32" fillId="35" borderId="43" xfId="0" applyFont="1" applyFill="1" applyBorder="1" applyAlignment="1">
      <alignment vertical="center" wrapText="1"/>
    </xf>
    <xf numFmtId="0" fontId="30" fillId="0" borderId="44" xfId="0" applyFont="1" applyBorder="1">
      <alignment vertical="center"/>
    </xf>
    <xf numFmtId="0" fontId="30" fillId="0" borderId="45" xfId="0" applyFont="1" applyBorder="1">
      <alignment vertical="center"/>
    </xf>
    <xf numFmtId="0" fontId="30" fillId="0" borderId="46" xfId="0" applyFont="1" applyBorder="1">
      <alignment vertical="center"/>
    </xf>
    <xf numFmtId="0" fontId="30" fillId="0" borderId="47" xfId="0" applyFont="1" applyBorder="1" applyAlignment="1">
      <alignment horizontal="center" vertical="center"/>
    </xf>
    <xf numFmtId="0" fontId="32" fillId="35" borderId="43" xfId="0" applyFont="1" applyFill="1" applyBorder="1" applyAlignment="1">
      <alignment horizontal="center" vertical="center" wrapText="1"/>
    </xf>
    <xf numFmtId="0" fontId="32" fillId="35" borderId="30" xfId="0" applyFont="1" applyFill="1" applyBorder="1" applyAlignment="1">
      <alignment horizontal="center" vertical="center" wrapText="1"/>
    </xf>
    <xf numFmtId="0" fontId="32" fillId="35" borderId="42" xfId="0" applyFont="1" applyFill="1" applyBorder="1" applyAlignment="1">
      <alignment horizontal="center" vertical="center" wrapText="1"/>
    </xf>
    <xf numFmtId="0" fontId="32" fillId="37" borderId="42" xfId="0" applyFont="1" applyFill="1" applyBorder="1" applyAlignment="1">
      <alignment vertical="center" wrapText="1"/>
    </xf>
    <xf numFmtId="0" fontId="32" fillId="37" borderId="48" xfId="0" applyFont="1" applyFill="1" applyBorder="1" applyAlignment="1">
      <alignment vertical="center" wrapText="1"/>
    </xf>
    <xf numFmtId="0" fontId="32" fillId="37" borderId="49" xfId="0" applyFont="1" applyFill="1" applyBorder="1" applyAlignment="1">
      <alignment vertical="center" wrapText="1"/>
    </xf>
    <xf numFmtId="0" fontId="30" fillId="0" borderId="50" xfId="0" applyFont="1" applyBorder="1" applyAlignment="1">
      <alignment horizontal="center" vertical="center"/>
    </xf>
    <xf numFmtId="0" fontId="33" fillId="0" borderId="51" xfId="0" applyFont="1" applyBorder="1" applyAlignment="1">
      <alignment horizontal="center" vertical="center"/>
    </xf>
    <xf numFmtId="0" fontId="30" fillId="0" borderId="52" xfId="0" applyFont="1" applyBorder="1" applyAlignment="1">
      <alignment horizontal="center" vertical="center"/>
    </xf>
    <xf numFmtId="0" fontId="32" fillId="38" borderId="43" xfId="0" applyFont="1" applyFill="1" applyBorder="1" applyAlignment="1">
      <alignment horizontal="center" vertical="center" wrapText="1"/>
    </xf>
    <xf numFmtId="177" fontId="32" fillId="38" borderId="30" xfId="0" applyNumberFormat="1" applyFont="1" applyFill="1" applyBorder="1" applyAlignment="1">
      <alignment vertical="center" wrapText="1"/>
    </xf>
    <xf numFmtId="177" fontId="32" fillId="38" borderId="42" xfId="0" applyNumberFormat="1" applyFont="1" applyFill="1" applyBorder="1" applyAlignment="1">
      <alignment vertical="center" wrapText="1"/>
    </xf>
    <xf numFmtId="177" fontId="32" fillId="38" borderId="48" xfId="0" applyNumberFormat="1" applyFont="1" applyFill="1" applyBorder="1" applyAlignment="1">
      <alignment vertical="center" wrapText="1"/>
    </xf>
    <xf numFmtId="177" fontId="32" fillId="38" borderId="49" xfId="0" applyNumberFormat="1" applyFont="1" applyFill="1" applyBorder="1" applyAlignment="1">
      <alignment vertical="center" wrapText="1"/>
    </xf>
    <xf numFmtId="0" fontId="33" fillId="0" borderId="53" xfId="0" applyFont="1" applyBorder="1" applyAlignment="1">
      <alignment horizontal="center" vertical="center"/>
    </xf>
    <xf numFmtId="0" fontId="30" fillId="0" borderId="54" xfId="0" applyFont="1" applyBorder="1" applyAlignment="1">
      <alignment horizontal="center" vertical="center"/>
    </xf>
    <xf numFmtId="0" fontId="32" fillId="35" borderId="0" xfId="0" applyFont="1" applyFill="1" applyAlignment="1">
      <alignment horizontal="center" vertical="center" wrapText="1"/>
    </xf>
    <xf numFmtId="0" fontId="30" fillId="0" borderId="55" xfId="0" applyFont="1" applyBorder="1" applyAlignment="1">
      <alignment horizontal="center" vertical="center"/>
    </xf>
    <xf numFmtId="0" fontId="32" fillId="37" borderId="43" xfId="0" applyFont="1" applyFill="1" applyBorder="1" applyAlignment="1">
      <alignment vertical="center" wrapText="1"/>
    </xf>
    <xf numFmtId="0" fontId="34" fillId="0" borderId="56" xfId="0" applyFont="1" applyBorder="1" applyAlignment="1">
      <alignment horizontal="left" vertical="center" wrapText="1"/>
    </xf>
    <xf numFmtId="0" fontId="34" fillId="0" borderId="57" xfId="0" applyFont="1" applyBorder="1" applyAlignment="1">
      <alignment horizontal="left" vertical="center" wrapText="1"/>
    </xf>
    <xf numFmtId="0" fontId="34" fillId="0" borderId="58" xfId="0" applyFont="1" applyBorder="1" applyAlignment="1">
      <alignment horizontal="left" vertical="center" wrapText="1"/>
    </xf>
    <xf numFmtId="0" fontId="30" fillId="0" borderId="51" xfId="0" applyFont="1" applyBorder="1" applyAlignment="1">
      <alignment horizontal="center" vertical="center"/>
    </xf>
    <xf numFmtId="0" fontId="30" fillId="0" borderId="59" xfId="0" applyFont="1" applyBorder="1" applyAlignment="1">
      <alignment horizontal="center" vertical="center"/>
    </xf>
    <xf numFmtId="0" fontId="34" fillId="0" borderId="60" xfId="0" applyFont="1" applyBorder="1" applyAlignment="1">
      <alignment horizontal="left" vertical="center" wrapText="1"/>
    </xf>
    <xf numFmtId="0" fontId="34" fillId="0" borderId="0" xfId="0" applyFont="1" applyAlignment="1">
      <alignment horizontal="left" vertical="center" wrapText="1"/>
    </xf>
    <xf numFmtId="0" fontId="34" fillId="0" borderId="61" xfId="0" applyFont="1" applyBorder="1" applyAlignment="1">
      <alignment horizontal="left" vertical="center" wrapText="1"/>
    </xf>
    <xf numFmtId="0" fontId="30" fillId="0" borderId="62" xfId="0" applyFont="1" applyBorder="1" applyAlignment="1">
      <alignment horizontal="center" vertical="center"/>
    </xf>
    <xf numFmtId="0" fontId="32" fillId="35" borderId="38" xfId="0" applyFont="1" applyFill="1" applyBorder="1" applyAlignment="1">
      <alignment horizontal="center" vertical="center" wrapText="1"/>
    </xf>
    <xf numFmtId="0" fontId="30" fillId="0" borderId="53" xfId="0" applyFont="1" applyBorder="1" applyAlignment="1">
      <alignment horizontal="center" vertical="center"/>
    </xf>
    <xf numFmtId="0" fontId="30" fillId="0" borderId="39" xfId="0" applyFont="1" applyBorder="1" applyAlignment="1">
      <alignment horizontal="center" vertical="center"/>
    </xf>
    <xf numFmtId="0" fontId="32" fillId="0" borderId="33" xfId="0" applyFont="1" applyBorder="1" applyAlignment="1">
      <alignment vertical="center" wrapText="1"/>
    </xf>
    <xf numFmtId="0" fontId="32" fillId="38" borderId="29" xfId="0" applyFont="1" applyFill="1" applyBorder="1" applyAlignment="1">
      <alignment horizontal="center" vertical="center" wrapText="1"/>
    </xf>
    <xf numFmtId="3" fontId="32" fillId="38" borderId="30" xfId="0" applyNumberFormat="1" applyFont="1" applyFill="1" applyBorder="1" applyAlignment="1">
      <alignment horizontal="right" vertical="center"/>
    </xf>
    <xf numFmtId="3" fontId="32" fillId="38" borderId="42" xfId="0" applyNumberFormat="1" applyFont="1" applyFill="1" applyBorder="1" applyAlignment="1">
      <alignment horizontal="right" vertical="center"/>
    </xf>
    <xf numFmtId="3" fontId="35" fillId="0" borderId="34" xfId="0" applyNumberFormat="1" applyFont="1" applyBorder="1">
      <alignment vertical="center"/>
    </xf>
    <xf numFmtId="0" fontId="29" fillId="0" borderId="63" xfId="0" applyFont="1" applyBorder="1" applyAlignment="1">
      <alignment horizontal="center" vertical="center"/>
    </xf>
    <xf numFmtId="0" fontId="29" fillId="0" borderId="64" xfId="0" applyFont="1" applyBorder="1" applyAlignment="1">
      <alignment horizontal="center" vertical="center"/>
    </xf>
    <xf numFmtId="0" fontId="30" fillId="0" borderId="33" xfId="0" applyFont="1" applyBorder="1">
      <alignment vertical="center"/>
    </xf>
    <xf numFmtId="0" fontId="30" fillId="0" borderId="42" xfId="0" applyFont="1" applyBorder="1" applyAlignment="1">
      <alignment horizontal="center" vertical="center"/>
    </xf>
    <xf numFmtId="0" fontId="36" fillId="0" borderId="42" xfId="0" applyFont="1" applyBorder="1" applyAlignment="1">
      <alignment vertical="center" wrapText="1"/>
    </xf>
    <xf numFmtId="0" fontId="36" fillId="0" borderId="43" xfId="0" applyFont="1" applyBorder="1" applyAlignment="1">
      <alignment vertical="center" wrapText="1"/>
    </xf>
    <xf numFmtId="0" fontId="0" fillId="0" borderId="34" xfId="0" applyBorder="1">
      <alignment vertical="center"/>
    </xf>
    <xf numFmtId="0" fontId="34" fillId="0" borderId="65" xfId="0" applyFont="1" applyBorder="1" applyAlignment="1">
      <alignment horizontal="left" vertical="center" wrapText="1"/>
    </xf>
    <xf numFmtId="0" fontId="34" fillId="0" borderId="66" xfId="0" applyFont="1" applyBorder="1" applyAlignment="1">
      <alignment horizontal="left" vertical="center" wrapText="1"/>
    </xf>
    <xf numFmtId="0" fontId="34" fillId="0" borderId="67" xfId="0" applyFont="1" applyBorder="1" applyAlignment="1">
      <alignment horizontal="left" vertical="center" wrapText="1"/>
    </xf>
    <xf numFmtId="0" fontId="21" fillId="0" borderId="0" xfId="0" applyFont="1">
      <alignment vertical="center"/>
    </xf>
    <xf numFmtId="0" fontId="37" fillId="39" borderId="0" xfId="0" applyFont="1" applyFill="1" applyAlignment="1">
      <alignment horizontal="center" vertical="center"/>
    </xf>
    <xf numFmtId="0" fontId="20" fillId="39" borderId="0" xfId="0" applyFont="1" applyFill="1" applyAlignment="1">
      <alignment horizontal="center" vertical="center"/>
    </xf>
    <xf numFmtId="0" fontId="0" fillId="0" borderId="0" xfId="0" applyFont="1" applyAlignment="1">
      <alignment vertical="center" wrapText="1"/>
    </xf>
    <xf numFmtId="0" fontId="28" fillId="0" borderId="0" xfId="0" applyFont="1" applyAlignment="1">
      <alignment horizontal="right" vertical="center"/>
    </xf>
    <xf numFmtId="58" fontId="28" fillId="0" borderId="0" xfId="0" applyNumberFormat="1" applyFont="1" applyAlignment="1">
      <alignment horizontal="distributed" vertical="center"/>
    </xf>
    <xf numFmtId="0" fontId="28" fillId="39" borderId="0" xfId="0" applyFont="1" applyFill="1" applyAlignment="1">
      <alignment horizontal="distributed" vertical="center"/>
    </xf>
    <xf numFmtId="58" fontId="28" fillId="39" borderId="0" xfId="0" applyNumberFormat="1" applyFont="1" applyFill="1" applyAlignment="1">
      <alignment horizontal="distributed" vertical="center"/>
    </xf>
    <xf numFmtId="0" fontId="28" fillId="0" borderId="0" xfId="0" applyNumberFormat="1" applyFont="1" applyAlignment="1">
      <alignment horizontal="distributed" vertical="center"/>
    </xf>
    <xf numFmtId="0" fontId="0" fillId="0" borderId="0" xfId="0" applyFont="1" applyAlignment="1">
      <alignment vertical="center"/>
    </xf>
    <xf numFmtId="0" fontId="38" fillId="0" borderId="0" xfId="0" applyFont="1" applyAlignment="1">
      <alignment vertical="center"/>
    </xf>
    <xf numFmtId="0" fontId="39" fillId="0" borderId="68" xfId="0" applyFont="1" applyBorder="1" applyAlignment="1">
      <alignment horizontal="center" vertical="center"/>
    </xf>
    <xf numFmtId="0" fontId="39" fillId="39" borderId="69" xfId="0" applyFont="1" applyFill="1" applyBorder="1" applyAlignment="1">
      <alignment horizontal="center" vertical="center" shrinkToFit="1"/>
    </xf>
    <xf numFmtId="0" fontId="38" fillId="0" borderId="69" xfId="0" applyFont="1" applyBorder="1" applyAlignment="1">
      <alignment horizontal="center" vertical="center" wrapText="1"/>
    </xf>
    <xf numFmtId="0" fontId="38" fillId="0" borderId="70" xfId="0" applyFont="1" applyBorder="1" applyAlignment="1">
      <alignment vertical="center" wrapText="1"/>
    </xf>
    <xf numFmtId="0" fontId="38" fillId="39" borderId="70" xfId="0" applyFont="1" applyFill="1" applyBorder="1" applyAlignment="1">
      <alignment horizontal="distributed" vertical="center" wrapText="1"/>
    </xf>
    <xf numFmtId="0" fontId="38" fillId="0" borderId="70" xfId="0" applyFont="1" applyBorder="1" applyAlignment="1">
      <alignment horizontal="center" vertical="center" wrapText="1"/>
    </xf>
    <xf numFmtId="0" fontId="38" fillId="0" borderId="27" xfId="0" applyFont="1" applyBorder="1" applyAlignment="1">
      <alignment vertical="center" wrapText="1"/>
    </xf>
    <xf numFmtId="0" fontId="38" fillId="0" borderId="27" xfId="0" applyFont="1" applyBorder="1" applyAlignment="1">
      <alignment horizontal="center" vertical="center" wrapText="1"/>
    </xf>
    <xf numFmtId="0" fontId="38" fillId="0" borderId="0" xfId="0" applyFont="1" applyBorder="1" applyAlignment="1">
      <alignment vertical="center"/>
    </xf>
    <xf numFmtId="0" fontId="38" fillId="0" borderId="71" xfId="0" applyFont="1" applyBorder="1" applyAlignment="1">
      <alignment vertical="center" wrapText="1"/>
    </xf>
    <xf numFmtId="0" fontId="38" fillId="0" borderId="72" xfId="0" applyFont="1" applyBorder="1" applyAlignment="1">
      <alignment vertical="center" wrapText="1"/>
    </xf>
    <xf numFmtId="0" fontId="38" fillId="0" borderId="73" xfId="0" applyFont="1" applyBorder="1" applyAlignment="1">
      <alignment vertical="center" wrapText="1"/>
    </xf>
    <xf numFmtId="0" fontId="38" fillId="0" borderId="71" xfId="0" applyFont="1" applyBorder="1" applyAlignment="1">
      <alignment horizontal="center" vertical="center"/>
    </xf>
    <xf numFmtId="0" fontId="38" fillId="0" borderId="73" xfId="0" applyFont="1" applyBorder="1" applyAlignment="1">
      <alignment horizontal="center" vertical="center"/>
    </xf>
    <xf numFmtId="0" fontId="38" fillId="0" borderId="72" xfId="0" applyFont="1" applyBorder="1" applyAlignment="1">
      <alignment vertical="center"/>
    </xf>
    <xf numFmtId="176" fontId="38" fillId="40" borderId="72" xfId="0" applyNumberFormat="1" applyFont="1" applyFill="1" applyBorder="1" applyAlignment="1">
      <alignment vertical="center" shrinkToFit="1"/>
    </xf>
    <xf numFmtId="0" fontId="38" fillId="0" borderId="72" xfId="0" applyFont="1" applyBorder="1" applyAlignment="1">
      <alignment horizontal="right" vertical="top"/>
    </xf>
    <xf numFmtId="0" fontId="38" fillId="0" borderId="73" xfId="0" applyFont="1" applyBorder="1" applyAlignment="1">
      <alignment vertical="center"/>
    </xf>
    <xf numFmtId="0" fontId="40" fillId="0" borderId="0" xfId="0" applyFont="1" applyAlignment="1">
      <alignment vertical="center" wrapText="1"/>
    </xf>
    <xf numFmtId="0" fontId="39" fillId="0" borderId="0" xfId="0" applyFont="1" applyAlignment="1">
      <alignment vertical="center"/>
    </xf>
    <xf numFmtId="0" fontId="39" fillId="39" borderId="68" xfId="0" applyFont="1" applyFill="1" applyBorder="1" applyAlignment="1">
      <alignment horizontal="center" vertical="center" shrinkToFit="1"/>
    </xf>
    <xf numFmtId="0" fontId="38" fillId="0" borderId="74" xfId="0" applyFont="1" applyBorder="1" applyAlignment="1">
      <alignment horizontal="center" vertical="center" wrapText="1"/>
    </xf>
    <xf numFmtId="0" fontId="38" fillId="0" borderId="75" xfId="0" applyFont="1" applyBorder="1" applyAlignment="1">
      <alignment vertical="center" wrapText="1"/>
    </xf>
    <xf numFmtId="0" fontId="38" fillId="39" borderId="75" xfId="0" applyFont="1" applyFill="1" applyBorder="1" applyAlignment="1">
      <alignment horizontal="distributed" vertical="center" wrapText="1"/>
    </xf>
    <xf numFmtId="0" fontId="38" fillId="0" borderId="75" xfId="0" applyFont="1" applyBorder="1" applyAlignment="1">
      <alignment horizontal="center" vertical="center" wrapText="1"/>
    </xf>
    <xf numFmtId="0" fontId="38" fillId="0" borderId="64" xfId="0" applyFont="1" applyBorder="1" applyAlignment="1">
      <alignment vertical="center" wrapText="1"/>
    </xf>
    <xf numFmtId="0" fontId="38" fillId="0" borderId="64" xfId="0" applyFont="1" applyBorder="1" applyAlignment="1">
      <alignment horizontal="center" vertical="center" wrapText="1"/>
    </xf>
    <xf numFmtId="0" fontId="38" fillId="0" borderId="0" xfId="0" applyFont="1" applyBorder="1" applyAlignment="1">
      <alignment vertical="center" wrapText="1"/>
    </xf>
    <xf numFmtId="0" fontId="39" fillId="39" borderId="35" xfId="0" applyFont="1" applyFill="1" applyBorder="1" applyAlignment="1">
      <alignment horizontal="left" vertical="center" wrapText="1"/>
    </xf>
    <xf numFmtId="0" fontId="38" fillId="0" borderId="76" xfId="0" applyFont="1" applyBorder="1" applyAlignment="1">
      <alignment vertical="center" wrapText="1"/>
    </xf>
    <xf numFmtId="0" fontId="38" fillId="39" borderId="0" xfId="0" applyFont="1" applyFill="1" applyBorder="1" applyAlignment="1">
      <alignment vertical="center" wrapText="1"/>
    </xf>
    <xf numFmtId="0" fontId="0" fillId="39" borderId="36" xfId="0" applyFont="1" applyFill="1" applyBorder="1" applyAlignment="1">
      <alignment vertical="center" wrapText="1"/>
    </xf>
    <xf numFmtId="0" fontId="39" fillId="0" borderId="77" xfId="0" applyFont="1" applyBorder="1" applyAlignment="1">
      <alignment horizontal="center" vertical="center"/>
    </xf>
    <xf numFmtId="0" fontId="39" fillId="0" borderId="78" xfId="0" applyNumberFormat="1" applyFont="1" applyBorder="1" applyAlignment="1">
      <alignment horizontal="center" vertical="center"/>
    </xf>
    <xf numFmtId="0" fontId="39" fillId="0" borderId="70" xfId="0" applyFont="1" applyBorder="1" applyAlignment="1">
      <alignment horizontal="right" vertical="center"/>
    </xf>
    <xf numFmtId="0" fontId="39" fillId="0" borderId="70" xfId="0" applyFont="1" applyBorder="1" applyAlignment="1">
      <alignment vertical="center"/>
    </xf>
    <xf numFmtId="176" fontId="39" fillId="40" borderId="70" xfId="0" applyNumberFormat="1" applyFont="1" applyFill="1" applyBorder="1" applyAlignment="1">
      <alignment vertical="center" shrinkToFit="1"/>
    </xf>
    <xf numFmtId="0" fontId="39" fillId="0" borderId="27" xfId="0" applyFont="1" applyBorder="1" applyAlignment="1">
      <alignment vertical="center"/>
    </xf>
    <xf numFmtId="176" fontId="38" fillId="0" borderId="70" xfId="0" applyNumberFormat="1" applyFont="1" applyBorder="1" applyAlignment="1">
      <alignment vertical="center" wrapText="1"/>
    </xf>
    <xf numFmtId="178" fontId="38" fillId="39" borderId="70" xfId="0" applyNumberFormat="1" applyFont="1" applyFill="1" applyBorder="1" applyAlignment="1">
      <alignment vertical="center" shrinkToFit="1"/>
    </xf>
    <xf numFmtId="176" fontId="38" fillId="0" borderId="27" xfId="0" applyNumberFormat="1" applyFont="1" applyBorder="1" applyAlignment="1">
      <alignment vertical="center" wrapText="1"/>
    </xf>
    <xf numFmtId="178" fontId="38" fillId="0" borderId="27" xfId="0" applyNumberFormat="1" applyFont="1" applyBorder="1" applyAlignment="1">
      <alignment vertical="center" shrinkToFit="1"/>
    </xf>
    <xf numFmtId="0" fontId="38" fillId="0" borderId="79" xfId="0" applyFont="1" applyBorder="1" applyAlignment="1">
      <alignment vertical="center" wrapText="1"/>
    </xf>
    <xf numFmtId="0" fontId="39" fillId="0" borderId="80" xfId="0" applyFont="1" applyBorder="1" applyAlignment="1">
      <alignment horizontal="center" vertical="center"/>
    </xf>
    <xf numFmtId="0" fontId="39" fillId="0" borderId="81" xfId="0" applyNumberFormat="1" applyFont="1" applyBorder="1" applyAlignment="1">
      <alignment horizontal="center" vertical="center"/>
    </xf>
    <xf numFmtId="0" fontId="39" fillId="0" borderId="0" xfId="0" applyFont="1" applyBorder="1" applyAlignment="1">
      <alignment horizontal="right" vertical="center"/>
    </xf>
    <xf numFmtId="0" fontId="39" fillId="0" borderId="0" xfId="0" applyFont="1" applyBorder="1" applyAlignment="1">
      <alignment vertical="center"/>
    </xf>
    <xf numFmtId="176" fontId="39" fillId="40" borderId="0" xfId="0" applyNumberFormat="1" applyFont="1" applyFill="1" applyBorder="1" applyAlignment="1">
      <alignment vertical="center" shrinkToFit="1"/>
    </xf>
    <xf numFmtId="0" fontId="39" fillId="0" borderId="36" xfId="0" applyFont="1" applyBorder="1" applyAlignment="1">
      <alignment vertical="center"/>
    </xf>
    <xf numFmtId="0" fontId="38" fillId="0" borderId="68" xfId="0" applyFont="1" applyBorder="1" applyAlignment="1">
      <alignment horizontal="center" vertical="center" wrapText="1"/>
    </xf>
    <xf numFmtId="176" fontId="38" fillId="0" borderId="0" xfId="0" applyNumberFormat="1" applyFont="1" applyBorder="1" applyAlignment="1">
      <alignment vertical="center" wrapText="1"/>
    </xf>
    <xf numFmtId="178" fontId="38" fillId="39" borderId="0" xfId="0" applyNumberFormat="1" applyFont="1" applyFill="1" applyBorder="1" applyAlignment="1">
      <alignment vertical="center" shrinkToFit="1"/>
    </xf>
    <xf numFmtId="176" fontId="38" fillId="0" borderId="36" xfId="0" applyNumberFormat="1" applyFont="1" applyBorder="1" applyAlignment="1">
      <alignment vertical="center" wrapText="1"/>
    </xf>
    <xf numFmtId="178" fontId="38" fillId="0" borderId="36" xfId="0" applyNumberFormat="1" applyFont="1" applyBorder="1" applyAlignment="1">
      <alignment vertical="center" shrinkToFit="1"/>
    </xf>
    <xf numFmtId="176" fontId="39" fillId="40" borderId="43" xfId="0" applyNumberFormat="1" applyFont="1" applyFill="1" applyBorder="1" applyAlignment="1">
      <alignment vertical="center" shrinkToFit="1"/>
    </xf>
    <xf numFmtId="0" fontId="39" fillId="0" borderId="43" xfId="0" applyFont="1" applyBorder="1" applyAlignment="1">
      <alignment vertical="center"/>
    </xf>
    <xf numFmtId="0" fontId="38" fillId="0" borderId="75" xfId="0" applyFont="1" applyBorder="1" applyAlignment="1">
      <alignment horizontal="right" vertical="center" wrapText="1"/>
    </xf>
    <xf numFmtId="176" fontId="38" fillId="0" borderId="75" xfId="0" applyNumberFormat="1" applyFont="1" applyBorder="1" applyAlignment="1">
      <alignment vertical="center" wrapText="1"/>
    </xf>
    <xf numFmtId="178" fontId="38" fillId="39" borderId="75" xfId="0" applyNumberFormat="1" applyFont="1" applyFill="1" applyBorder="1" applyAlignment="1">
      <alignment vertical="center" shrinkToFit="1"/>
    </xf>
    <xf numFmtId="176" fontId="38" fillId="0" borderId="64" xfId="0" applyNumberFormat="1" applyFont="1" applyBorder="1" applyAlignment="1">
      <alignment vertical="center" wrapText="1"/>
    </xf>
    <xf numFmtId="178" fontId="38" fillId="0" borderId="64" xfId="0" applyNumberFormat="1" applyFont="1" applyBorder="1" applyAlignment="1">
      <alignment vertical="center" shrinkToFit="1"/>
    </xf>
    <xf numFmtId="0" fontId="39" fillId="0" borderId="82" xfId="0" applyNumberFormat="1" applyFont="1" applyBorder="1" applyAlignment="1">
      <alignment horizontal="center" vertical="center"/>
    </xf>
    <xf numFmtId="0" fontId="39" fillId="0" borderId="83" xfId="0" applyFont="1" applyBorder="1" applyAlignment="1">
      <alignment horizontal="right" vertical="center"/>
    </xf>
    <xf numFmtId="0" fontId="39" fillId="0" borderId="83" xfId="0" applyFont="1" applyBorder="1" applyAlignment="1">
      <alignment vertical="center"/>
    </xf>
    <xf numFmtId="178" fontId="39" fillId="40" borderId="83" xfId="0" applyNumberFormat="1" applyFont="1" applyFill="1" applyBorder="1" applyAlignment="1">
      <alignment vertical="center" shrinkToFit="1"/>
    </xf>
    <xf numFmtId="0" fontId="39" fillId="0" borderId="79" xfId="0" applyFont="1" applyBorder="1" applyAlignment="1">
      <alignment vertical="center"/>
    </xf>
    <xf numFmtId="0" fontId="39" fillId="0" borderId="69" xfId="0" applyFont="1" applyBorder="1" applyAlignment="1">
      <alignment horizontal="center" vertical="center"/>
    </xf>
    <xf numFmtId="176" fontId="39" fillId="0" borderId="70" xfId="0" applyNumberFormat="1" applyFont="1" applyBorder="1" applyAlignment="1">
      <alignment vertical="center"/>
    </xf>
    <xf numFmtId="178" fontId="39" fillId="39" borderId="70" xfId="0" applyNumberFormat="1" applyFont="1" applyFill="1" applyBorder="1" applyAlignment="1">
      <alignment vertical="center" shrinkToFit="1"/>
    </xf>
    <xf numFmtId="176" fontId="39" fillId="0" borderId="27" xfId="0" applyNumberFormat="1" applyFont="1" applyBorder="1" applyAlignment="1">
      <alignment vertical="center"/>
    </xf>
    <xf numFmtId="178" fontId="39" fillId="0" borderId="27" xfId="0" applyNumberFormat="1" applyFont="1" applyBorder="1" applyAlignment="1">
      <alignment vertical="center" shrinkToFit="1"/>
    </xf>
    <xf numFmtId="0" fontId="39" fillId="0" borderId="84" xfId="0" applyFont="1" applyBorder="1" applyAlignment="1">
      <alignment horizontal="center" vertical="center"/>
    </xf>
    <xf numFmtId="0" fontId="39" fillId="0" borderId="85" xfId="0" applyFont="1" applyBorder="1" applyAlignment="1">
      <alignment horizontal="right" vertical="center"/>
    </xf>
    <xf numFmtId="0" fontId="39" fillId="0" borderId="85" xfId="0" applyFont="1" applyBorder="1" applyAlignment="1">
      <alignment vertical="center"/>
    </xf>
    <xf numFmtId="176" fontId="39" fillId="40" borderId="85" xfId="0" applyNumberFormat="1" applyFont="1" applyFill="1" applyBorder="1" applyAlignment="1">
      <alignment vertical="center" shrinkToFit="1"/>
    </xf>
    <xf numFmtId="0" fontId="39" fillId="0" borderId="86" xfId="0" applyFont="1" applyBorder="1" applyAlignment="1">
      <alignment vertical="center"/>
    </xf>
    <xf numFmtId="176" fontId="39" fillId="0" borderId="0" xfId="0" applyNumberFormat="1" applyFont="1" applyBorder="1" applyAlignment="1">
      <alignment vertical="center"/>
    </xf>
    <xf numFmtId="178" fontId="39" fillId="39" borderId="0" xfId="0" applyNumberFormat="1" applyFont="1" applyFill="1" applyBorder="1" applyAlignment="1">
      <alignment vertical="center" shrinkToFit="1"/>
    </xf>
    <xf numFmtId="176" fontId="39" fillId="0" borderId="36" xfId="0" applyNumberFormat="1" applyFont="1" applyBorder="1" applyAlignment="1">
      <alignment vertical="center"/>
    </xf>
    <xf numFmtId="178" fontId="39" fillId="0" borderId="36" xfId="0" applyNumberFormat="1" applyFont="1" applyBorder="1" applyAlignment="1">
      <alignment vertical="center" shrinkToFit="1"/>
    </xf>
    <xf numFmtId="0" fontId="39" fillId="0" borderId="74" xfId="0" applyFont="1" applyBorder="1" applyAlignment="1">
      <alignment horizontal="center" vertical="center"/>
    </xf>
    <xf numFmtId="0" fontId="39" fillId="39" borderId="74" xfId="0" applyFont="1" applyFill="1" applyBorder="1" applyAlignment="1">
      <alignment horizontal="center" vertical="center" shrinkToFit="1"/>
    </xf>
    <xf numFmtId="0" fontId="39" fillId="0" borderId="75" xfId="0" applyFont="1" applyBorder="1" applyAlignment="1">
      <alignment horizontal="right" vertical="center"/>
    </xf>
    <xf numFmtId="176" fontId="39" fillId="0" borderId="75" xfId="0" applyNumberFormat="1" applyFont="1" applyBorder="1" applyAlignment="1">
      <alignment vertical="center"/>
    </xf>
    <xf numFmtId="178" fontId="39" fillId="39" borderId="75" xfId="0" applyNumberFormat="1" applyFont="1" applyFill="1" applyBorder="1" applyAlignment="1">
      <alignment vertical="center" shrinkToFit="1"/>
    </xf>
    <xf numFmtId="176" fontId="39" fillId="0" borderId="64" xfId="0" applyNumberFormat="1" applyFont="1" applyBorder="1" applyAlignment="1">
      <alignment vertical="center"/>
    </xf>
    <xf numFmtId="178" fontId="39" fillId="0" borderId="64" xfId="0" applyNumberFormat="1" applyFont="1" applyBorder="1" applyAlignment="1">
      <alignment vertical="center" shrinkToFit="1"/>
    </xf>
    <xf numFmtId="0" fontId="39" fillId="0" borderId="87" xfId="0" applyFont="1" applyBorder="1" applyAlignment="1">
      <alignment horizontal="center" vertical="center"/>
    </xf>
    <xf numFmtId="0" fontId="39" fillId="39" borderId="88" xfId="0" applyFont="1" applyFill="1" applyBorder="1" applyAlignment="1">
      <alignment vertical="center" shrinkToFit="1"/>
    </xf>
    <xf numFmtId="176" fontId="39" fillId="39" borderId="70" xfId="0" applyNumberFormat="1" applyFont="1" applyFill="1" applyBorder="1" applyAlignment="1">
      <alignment vertical="center" shrinkToFit="1"/>
    </xf>
    <xf numFmtId="176" fontId="39" fillId="0" borderId="27" xfId="0" applyNumberFormat="1" applyFont="1" applyBorder="1" applyAlignment="1">
      <alignment vertical="center" shrinkToFit="1"/>
    </xf>
    <xf numFmtId="0" fontId="39" fillId="0" borderId="89" xfId="0" applyFont="1" applyBorder="1" applyAlignment="1">
      <alignment horizontal="center" vertical="center"/>
    </xf>
    <xf numFmtId="0" fontId="39" fillId="0" borderId="90" xfId="0" applyFont="1" applyBorder="1" applyAlignment="1">
      <alignment horizontal="center" vertical="center"/>
    </xf>
    <xf numFmtId="0" fontId="39" fillId="0" borderId="91" xfId="0" applyFont="1" applyBorder="1" applyAlignment="1">
      <alignment horizontal="right" vertical="center"/>
    </xf>
    <xf numFmtId="0" fontId="39" fillId="0" borderId="91" xfId="0" applyFont="1" applyBorder="1" applyAlignment="1">
      <alignment vertical="center"/>
    </xf>
    <xf numFmtId="178" fontId="39" fillId="40" borderId="91" xfId="0" applyNumberFormat="1" applyFont="1" applyFill="1" applyBorder="1" applyAlignment="1">
      <alignment vertical="center" shrinkToFit="1"/>
    </xf>
    <xf numFmtId="0" fontId="39" fillId="0" borderId="92" xfId="0" applyFont="1" applyBorder="1" applyAlignment="1">
      <alignment vertical="center"/>
    </xf>
    <xf numFmtId="0" fontId="39" fillId="0" borderId="93" xfId="0" applyFont="1" applyBorder="1" applyAlignment="1">
      <alignment horizontal="center" vertical="center"/>
    </xf>
    <xf numFmtId="0" fontId="39" fillId="39" borderId="79" xfId="0" applyFont="1" applyFill="1" applyBorder="1" applyAlignment="1">
      <alignment vertical="center" shrinkToFit="1"/>
    </xf>
    <xf numFmtId="176" fontId="39" fillId="39" borderId="0" xfId="0" applyNumberFormat="1" applyFont="1" applyFill="1" applyBorder="1" applyAlignment="1">
      <alignment vertical="center" shrinkToFit="1"/>
    </xf>
    <xf numFmtId="176" fontId="39" fillId="0" borderId="36" xfId="0" applyNumberFormat="1" applyFont="1" applyBorder="1" applyAlignment="1">
      <alignment vertical="center" shrinkToFit="1"/>
    </xf>
    <xf numFmtId="0" fontId="39" fillId="0" borderId="26" xfId="0" applyFont="1" applyBorder="1" applyAlignment="1">
      <alignment horizontal="center" vertical="center"/>
    </xf>
    <xf numFmtId="0" fontId="39" fillId="0" borderId="27" xfId="0" applyFont="1" applyBorder="1" applyAlignment="1">
      <alignment horizontal="center" vertical="center"/>
    </xf>
    <xf numFmtId="176" fontId="39" fillId="39" borderId="75" xfId="0" applyNumberFormat="1" applyFont="1" applyFill="1" applyBorder="1" applyAlignment="1">
      <alignment vertical="center" shrinkToFit="1"/>
    </xf>
    <xf numFmtId="176" fontId="39" fillId="0" borderId="64" xfId="0" applyNumberFormat="1" applyFont="1" applyBorder="1" applyAlignment="1">
      <alignment vertical="center" shrinkToFit="1"/>
    </xf>
    <xf numFmtId="0" fontId="39" fillId="0" borderId="35" xfId="0" applyFont="1" applyBorder="1" applyAlignment="1">
      <alignment horizontal="center" vertical="center"/>
    </xf>
    <xf numFmtId="0" fontId="39" fillId="0" borderId="36" xfId="0" applyFont="1" applyBorder="1" applyAlignment="1">
      <alignment horizontal="center" vertical="center"/>
    </xf>
    <xf numFmtId="179" fontId="39" fillId="39" borderId="0" xfId="0" applyNumberFormat="1" applyFont="1" applyFill="1" applyBorder="1" applyAlignment="1">
      <alignment horizontal="right" vertical="center"/>
    </xf>
    <xf numFmtId="0" fontId="39" fillId="0" borderId="63" xfId="0" applyFont="1" applyBorder="1" applyAlignment="1">
      <alignment horizontal="center" vertical="center"/>
    </xf>
    <xf numFmtId="0" fontId="39" fillId="0" borderId="64" xfId="0" applyFont="1" applyBorder="1" applyAlignment="1">
      <alignment horizontal="center" vertical="center"/>
    </xf>
    <xf numFmtId="0" fontId="0" fillId="0" borderId="0" xfId="0" applyFont="1" applyBorder="1" applyAlignment="1">
      <alignment vertical="center"/>
    </xf>
    <xf numFmtId="0" fontId="0" fillId="0" borderId="70" xfId="0" applyFont="1" applyBorder="1" applyAlignment="1">
      <alignment vertical="center"/>
    </xf>
    <xf numFmtId="0" fontId="39" fillId="40" borderId="70" xfId="0" applyFont="1" applyFill="1" applyBorder="1" applyAlignment="1">
      <alignment vertical="center"/>
    </xf>
    <xf numFmtId="0" fontId="39" fillId="40" borderId="0" xfId="0" applyFont="1" applyFill="1" applyBorder="1" applyAlignment="1">
      <alignment vertical="center"/>
    </xf>
    <xf numFmtId="0" fontId="39" fillId="0" borderId="94" xfId="0" applyFont="1" applyBorder="1" applyAlignment="1">
      <alignment horizontal="center" vertical="center"/>
    </xf>
    <xf numFmtId="0" fontId="39" fillId="39" borderId="92" xfId="0" applyFont="1" applyFill="1" applyBorder="1" applyAlignment="1">
      <alignment vertical="center" shrinkToFit="1"/>
    </xf>
    <xf numFmtId="0" fontId="39" fillId="0" borderId="75" xfId="0" applyFont="1" applyBorder="1" applyAlignment="1">
      <alignment vertical="center"/>
    </xf>
    <xf numFmtId="0" fontId="39" fillId="0" borderId="64" xfId="0" applyFont="1" applyBorder="1" applyAlignment="1">
      <alignment vertical="center"/>
    </xf>
    <xf numFmtId="0" fontId="39" fillId="39" borderId="63" xfId="0" applyFont="1" applyFill="1" applyBorder="1" applyAlignment="1">
      <alignment horizontal="left" vertical="center" wrapText="1"/>
    </xf>
    <xf numFmtId="0" fontId="0" fillId="0" borderId="64" xfId="0" applyFont="1" applyBorder="1" applyAlignment="1">
      <alignment vertical="center"/>
    </xf>
    <xf numFmtId="0" fontId="0" fillId="39" borderId="75" xfId="0" applyFont="1" applyFill="1" applyBorder="1" applyAlignment="1">
      <alignment vertical="center"/>
    </xf>
    <xf numFmtId="0" fontId="0" fillId="39" borderId="64" xfId="0" applyFont="1" applyFill="1" applyBorder="1" applyAlignment="1">
      <alignment vertical="center"/>
    </xf>
    <xf numFmtId="0" fontId="0" fillId="0" borderId="75" xfId="0" applyFont="1" applyBorder="1" applyAlignment="1">
      <alignment vertical="center"/>
    </xf>
    <xf numFmtId="0" fontId="39" fillId="40" borderId="75" xfId="0" applyFont="1" applyFill="1" applyBorder="1" applyAlignment="1">
      <alignment vertical="center"/>
    </xf>
    <xf numFmtId="0" fontId="0" fillId="39" borderId="0" xfId="0" applyFont="1" applyFill="1" applyAlignment="1">
      <alignment vertical="center"/>
    </xf>
    <xf numFmtId="0" fontId="38" fillId="0" borderId="0" xfId="0" applyFont="1">
      <alignment vertical="center"/>
    </xf>
    <xf numFmtId="0" fontId="39" fillId="0" borderId="71" xfId="0" applyFont="1" applyBorder="1" applyAlignment="1">
      <alignment horizontal="center" vertical="center" wrapText="1"/>
    </xf>
    <xf numFmtId="0" fontId="39" fillId="0" borderId="72" xfId="0" applyFont="1" applyBorder="1" applyAlignment="1">
      <alignment horizontal="center" vertical="center" wrapText="1"/>
    </xf>
    <xf numFmtId="0" fontId="39" fillId="0" borderId="73" xfId="0" applyFont="1" applyBorder="1" applyAlignment="1">
      <alignment horizontal="center" vertical="center" wrapText="1"/>
    </xf>
    <xf numFmtId="0" fontId="38" fillId="0" borderId="72" xfId="0" applyFont="1" applyBorder="1" applyAlignment="1">
      <alignment vertical="top" wrapText="1"/>
    </xf>
    <xf numFmtId="0" fontId="38" fillId="39" borderId="72" xfId="0" applyFont="1" applyFill="1" applyBorder="1" applyAlignment="1">
      <alignment vertical="top" wrapText="1"/>
    </xf>
    <xf numFmtId="0" fontId="38" fillId="39" borderId="95" xfId="0" applyFont="1" applyFill="1" applyBorder="1" applyAlignment="1">
      <alignment vertical="top" wrapText="1"/>
    </xf>
    <xf numFmtId="0" fontId="38" fillId="39" borderId="73" xfId="0" applyFont="1" applyFill="1" applyBorder="1" applyAlignment="1">
      <alignment vertical="top" wrapText="1"/>
    </xf>
    <xf numFmtId="0" fontId="38" fillId="0" borderId="77" xfId="0" applyFont="1" applyBorder="1" applyAlignment="1">
      <alignment horizontal="center" vertical="center" wrapText="1"/>
    </xf>
    <xf numFmtId="0" fontId="38" fillId="0" borderId="96" xfId="0" applyFont="1" applyBorder="1" applyAlignment="1">
      <alignment horizontal="center" vertical="center" wrapText="1"/>
    </xf>
    <xf numFmtId="0" fontId="38" fillId="0" borderId="88" xfId="0" applyFont="1" applyBorder="1" applyAlignment="1">
      <alignment horizontal="center" vertical="center" wrapText="1"/>
    </xf>
    <xf numFmtId="0" fontId="38" fillId="0" borderId="96" xfId="0" applyFont="1" applyBorder="1" applyAlignment="1">
      <alignment horizontal="right" vertical="top" wrapText="1"/>
    </xf>
    <xf numFmtId="176" fontId="38" fillId="39" borderId="96" xfId="0" applyNumberFormat="1" applyFont="1" applyFill="1" applyBorder="1" applyAlignment="1">
      <alignment vertical="top" shrinkToFit="1"/>
    </xf>
    <xf numFmtId="176" fontId="38" fillId="39" borderId="97" xfId="0" applyNumberFormat="1" applyFont="1" applyFill="1" applyBorder="1" applyAlignment="1">
      <alignment vertical="top" shrinkToFit="1"/>
    </xf>
    <xf numFmtId="176" fontId="38" fillId="39" borderId="88" xfId="0" applyNumberFormat="1" applyFont="1" applyFill="1" applyBorder="1" applyAlignment="1">
      <alignment vertical="top" shrinkToFit="1"/>
    </xf>
    <xf numFmtId="0" fontId="38" fillId="0" borderId="80" xfId="0" applyFont="1" applyBorder="1" applyAlignment="1">
      <alignment horizontal="center" vertical="center" wrapText="1"/>
    </xf>
    <xf numFmtId="0" fontId="38" fillId="0" borderId="83" xfId="0" applyFont="1" applyBorder="1" applyAlignment="1">
      <alignment horizontal="center" vertical="center" wrapText="1"/>
    </xf>
    <xf numFmtId="0" fontId="38" fillId="0" borderId="79" xfId="0" applyFont="1" applyBorder="1" applyAlignment="1">
      <alignment horizontal="center" vertical="center" wrapText="1"/>
    </xf>
    <xf numFmtId="0" fontId="38" fillId="0" borderId="83" xfId="0" applyFont="1" applyBorder="1" applyAlignment="1">
      <alignment horizontal="right" vertical="top" wrapText="1"/>
    </xf>
    <xf numFmtId="176" fontId="38" fillId="39" borderId="83" xfId="0" applyNumberFormat="1" applyFont="1" applyFill="1" applyBorder="1" applyAlignment="1">
      <alignment vertical="top" shrinkToFit="1"/>
    </xf>
    <xf numFmtId="176" fontId="38" fillId="39" borderId="98" xfId="0" applyNumberFormat="1" applyFont="1" applyFill="1" applyBorder="1" applyAlignment="1">
      <alignment vertical="top" shrinkToFit="1"/>
    </xf>
    <xf numFmtId="176" fontId="38" fillId="39" borderId="79" xfId="0" applyNumberFormat="1" applyFont="1" applyFill="1" applyBorder="1" applyAlignment="1">
      <alignment vertical="top" shrinkToFit="1"/>
    </xf>
    <xf numFmtId="0" fontId="38" fillId="0" borderId="89" xfId="0" applyFont="1" applyBorder="1" applyAlignment="1">
      <alignment horizontal="center" vertical="center" wrapText="1"/>
    </xf>
    <xf numFmtId="0" fontId="38" fillId="0" borderId="91" xfId="0" applyFont="1" applyBorder="1" applyAlignment="1">
      <alignment horizontal="center" vertical="center" wrapText="1"/>
    </xf>
    <xf numFmtId="0" fontId="38" fillId="0" borderId="92" xfId="0" applyFont="1" applyBorder="1" applyAlignment="1">
      <alignment horizontal="center" vertical="center" wrapText="1"/>
    </xf>
    <xf numFmtId="0" fontId="38" fillId="0" borderId="91" xfId="0" applyFont="1" applyBorder="1" applyAlignment="1">
      <alignment horizontal="right" vertical="top" wrapText="1"/>
    </xf>
    <xf numFmtId="176" fontId="38" fillId="39" borderId="91" xfId="0" applyNumberFormat="1" applyFont="1" applyFill="1" applyBorder="1" applyAlignment="1">
      <alignment vertical="top" shrinkToFit="1"/>
    </xf>
    <xf numFmtId="176" fontId="38" fillId="39" borderId="99" xfId="0" applyNumberFormat="1" applyFont="1" applyFill="1" applyBorder="1" applyAlignment="1">
      <alignment vertical="top" shrinkToFit="1"/>
    </xf>
    <xf numFmtId="176" fontId="38" fillId="39" borderId="92" xfId="0" applyNumberFormat="1" applyFont="1" applyFill="1" applyBorder="1" applyAlignment="1">
      <alignment vertical="top" shrinkToFit="1"/>
    </xf>
    <xf numFmtId="178" fontId="38" fillId="39" borderId="83" xfId="0" applyNumberFormat="1" applyFont="1" applyFill="1" applyBorder="1" applyAlignment="1">
      <alignment vertical="top" shrinkToFit="1"/>
    </xf>
    <xf numFmtId="178" fontId="38" fillId="39" borderId="98" xfId="0" applyNumberFormat="1" applyFont="1" applyFill="1" applyBorder="1" applyAlignment="1">
      <alignment vertical="top" shrinkToFit="1"/>
    </xf>
    <xf numFmtId="178" fontId="38" fillId="39" borderId="79" xfId="0" applyNumberFormat="1" applyFont="1" applyFill="1" applyBorder="1" applyAlignment="1">
      <alignment vertical="top" shrinkToFit="1"/>
    </xf>
    <xf numFmtId="180" fontId="38" fillId="39" borderId="96" xfId="0" applyNumberFormat="1" applyFont="1" applyFill="1" applyBorder="1" applyAlignment="1">
      <alignment vertical="top" shrinkToFit="1"/>
    </xf>
    <xf numFmtId="180" fontId="38" fillId="39" borderId="97" xfId="0" applyNumberFormat="1" applyFont="1" applyFill="1" applyBorder="1" applyAlignment="1">
      <alignment vertical="top" shrinkToFit="1"/>
    </xf>
    <xf numFmtId="180" fontId="38" fillId="39" borderId="88" xfId="0" applyNumberFormat="1" applyFont="1" applyFill="1" applyBorder="1" applyAlignment="1">
      <alignment vertical="top" shrinkToFit="1"/>
    </xf>
    <xf numFmtId="180" fontId="38" fillId="39" borderId="91" xfId="0" applyNumberFormat="1" applyFont="1" applyFill="1" applyBorder="1" applyAlignment="1">
      <alignment vertical="top" shrinkToFit="1"/>
    </xf>
    <xf numFmtId="180" fontId="38" fillId="39" borderId="99" xfId="0" applyNumberFormat="1" applyFont="1" applyFill="1" applyBorder="1" applyAlignment="1">
      <alignment vertical="top" shrinkToFit="1"/>
    </xf>
    <xf numFmtId="180" fontId="38" fillId="39" borderId="92" xfId="0" applyNumberFormat="1" applyFont="1" applyFill="1" applyBorder="1" applyAlignment="1">
      <alignment vertical="top" shrinkToFit="1"/>
    </xf>
    <xf numFmtId="0" fontId="38" fillId="0" borderId="71" xfId="0" applyFont="1" applyBorder="1" applyAlignment="1">
      <alignment horizontal="center" vertical="center" wrapText="1"/>
    </xf>
    <xf numFmtId="0" fontId="38" fillId="0" borderId="72" xfId="0" applyFont="1" applyBorder="1" applyAlignment="1">
      <alignment horizontal="center" vertical="center" wrapText="1"/>
    </xf>
    <xf numFmtId="0" fontId="38" fillId="0" borderId="73" xfId="0" applyFont="1" applyBorder="1" applyAlignment="1">
      <alignment horizontal="center" vertical="center" wrapText="1"/>
    </xf>
    <xf numFmtId="0" fontId="38" fillId="0" borderId="72" xfId="0" applyFont="1" applyBorder="1" applyAlignment="1">
      <alignment horizontal="right" vertical="top" wrapText="1"/>
    </xf>
    <xf numFmtId="0" fontId="38" fillId="0" borderId="95" xfId="0" applyFont="1" applyBorder="1" applyAlignment="1">
      <alignment vertical="top" wrapText="1"/>
    </xf>
    <xf numFmtId="0" fontId="38" fillId="0" borderId="73" xfId="0" applyFont="1" applyBorder="1" applyAlignment="1">
      <alignment vertical="top" wrapText="1"/>
    </xf>
    <xf numFmtId="0" fontId="20" fillId="0" borderId="0" xfId="0" applyFont="1" applyAlignment="1">
      <alignment vertical="center" wrapText="1"/>
    </xf>
    <xf numFmtId="0" fontId="20" fillId="0" borderId="0" xfId="0" applyFont="1" applyAlignment="1">
      <alignment vertical="top"/>
    </xf>
    <xf numFmtId="0" fontId="20" fillId="0" borderId="0" xfId="0" applyFont="1" applyAlignment="1">
      <alignment horizontal="left" vertical="center" indent="1"/>
    </xf>
    <xf numFmtId="0" fontId="20" fillId="0" borderId="0" xfId="0" applyFont="1" applyAlignment="1">
      <alignment horizontal="left" vertical="center" indent="3"/>
    </xf>
    <xf numFmtId="0" fontId="20" fillId="39" borderId="0" xfId="0" applyFont="1" applyFill="1" applyAlignment="1">
      <alignment vertical="center" wrapText="1"/>
    </xf>
    <xf numFmtId="0" fontId="20" fillId="0" borderId="0" xfId="0" applyFont="1" applyAlignment="1">
      <alignment vertical="top" wrapText="1"/>
    </xf>
    <xf numFmtId="0" fontId="28" fillId="0" borderId="0" xfId="0" applyFont="1" applyAlignment="1">
      <alignment vertical="top"/>
    </xf>
    <xf numFmtId="0" fontId="28" fillId="0" borderId="0" xfId="0" applyFont="1" applyAlignment="1">
      <alignment vertical="center" wrapText="1"/>
    </xf>
    <xf numFmtId="0" fontId="28" fillId="0" borderId="0" xfId="0" applyFont="1" applyAlignment="1">
      <alignment vertical="center"/>
    </xf>
    <xf numFmtId="181" fontId="28" fillId="39" borderId="0" xfId="0" applyNumberFormat="1" applyFont="1" applyFill="1" applyAlignment="1">
      <alignment horizontal="right" vertical="center" shrinkToFit="1"/>
    </xf>
    <xf numFmtId="0" fontId="39" fillId="0" borderId="0" xfId="0" applyFont="1" applyAlignment="1">
      <alignment horizontal="center" vertical="center" wrapText="1"/>
    </xf>
    <xf numFmtId="12" fontId="0" fillId="0" borderId="0" xfId="0" applyNumberFormat="1" applyAlignment="1">
      <alignment horizontal="center" vertical="center"/>
    </xf>
    <xf numFmtId="0" fontId="1" fillId="0" borderId="100" xfId="34" applyBorder="1" applyAlignment="1">
      <alignment horizontal="center" vertical="center"/>
    </xf>
    <xf numFmtId="0" fontId="1" fillId="0" borderId="101" xfId="34" applyBorder="1" applyAlignment="1">
      <alignment horizontal="center" vertical="center"/>
    </xf>
    <xf numFmtId="9" fontId="1" fillId="0" borderId="102" xfId="34" applyNumberFormat="1" applyBorder="1">
      <alignment vertical="center"/>
    </xf>
    <xf numFmtId="9" fontId="1" fillId="35" borderId="103" xfId="34" applyNumberFormat="1" applyFill="1" applyBorder="1" applyProtection="1">
      <alignment vertical="center"/>
      <protection locked="0"/>
    </xf>
    <xf numFmtId="9" fontId="1" fillId="35" borderId="101" xfId="34" applyNumberFormat="1" applyFill="1" applyBorder="1" applyProtection="1">
      <alignment vertical="center"/>
      <protection locked="0"/>
    </xf>
    <xf numFmtId="0" fontId="1" fillId="0" borderId="104" xfId="34" applyBorder="1" applyAlignment="1">
      <alignment horizontal="center" vertical="center"/>
    </xf>
    <xf numFmtId="9" fontId="1" fillId="0" borderId="105" xfId="34" applyNumberFormat="1" applyBorder="1">
      <alignment vertical="center"/>
    </xf>
    <xf numFmtId="9" fontId="1" fillId="0" borderId="106" xfId="34" applyNumberFormat="1" applyBorder="1">
      <alignment vertical="center"/>
    </xf>
    <xf numFmtId="9" fontId="1" fillId="0" borderId="104" xfId="34" applyNumberFormat="1" applyBorder="1">
      <alignment vertical="center"/>
    </xf>
    <xf numFmtId="0" fontId="1" fillId="0" borderId="30" xfId="34" applyBorder="1" applyAlignment="1">
      <alignment horizontal="center" vertical="center"/>
    </xf>
    <xf numFmtId="9" fontId="1" fillId="35" borderId="107" xfId="34" applyNumberFormat="1" applyFill="1" applyBorder="1" applyProtection="1">
      <alignment vertical="center"/>
      <protection locked="0"/>
    </xf>
    <xf numFmtId="9" fontId="1" fillId="35" borderId="108" xfId="34" applyNumberFormat="1" applyFill="1" applyBorder="1" applyProtection="1">
      <alignment vertical="center"/>
      <protection locked="0"/>
    </xf>
    <xf numFmtId="9" fontId="1" fillId="35" borderId="109" xfId="34" applyNumberFormat="1" applyFill="1" applyBorder="1" applyProtection="1">
      <alignment vertical="center"/>
      <protection locked="0"/>
    </xf>
    <xf numFmtId="0" fontId="1" fillId="0" borderId="100" xfId="34" applyBorder="1" applyAlignment="1">
      <alignment horizontal="center" vertical="center" wrapText="1"/>
    </xf>
    <xf numFmtId="0" fontId="1" fillId="0" borderId="110" xfId="34" applyBorder="1" applyAlignment="1">
      <alignment horizontal="center" vertical="center" wrapText="1"/>
    </xf>
    <xf numFmtId="38" fontId="1" fillId="0" borderId="107" xfId="34" applyNumberFormat="1" applyBorder="1">
      <alignment vertical="center"/>
    </xf>
    <xf numFmtId="38" fontId="1" fillId="0" borderId="108" xfId="34" applyNumberFormat="1" applyBorder="1">
      <alignment vertical="center"/>
    </xf>
    <xf numFmtId="38" fontId="1" fillId="35" borderId="109" xfId="34" applyNumberFormat="1" applyFill="1" applyBorder="1" applyProtection="1">
      <alignment vertical="center"/>
      <protection locked="0"/>
    </xf>
    <xf numFmtId="0" fontId="41" fillId="0" borderId="0" xfId="34" applyFont="1">
      <alignment vertical="center"/>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どちらでもない" xfId="19" builtinId="28"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メモ" xfId="28" builtinId="10" customBuiltin="1"/>
    <cellStyle name="リンク セル" xfId="29" builtinId="24" customBuiltin="1"/>
    <cellStyle name="入力" xfId="30" builtinId="20" customBuiltin="1"/>
    <cellStyle name="出力" xfId="31" builtinId="21" customBuiltin="1"/>
    <cellStyle name="悪い" xfId="32" builtinId="27" customBuiltin="1"/>
    <cellStyle name="標準" xfId="0" builtinId="0"/>
    <cellStyle name="標準 11" xfId="33"/>
    <cellStyle name="標準 2" xfId="34"/>
    <cellStyle name="標準 2 2" xfId="35"/>
    <cellStyle name="標準_【39高知県】様式７：事業区分Ⅰ－２支給申請額一覧" xfId="36"/>
    <cellStyle name="良い" xfId="37" builtinId="26" customBuiltin="1"/>
    <cellStyle name="見出し 1" xfId="38" builtinId="16" customBuiltin="1"/>
    <cellStyle name="見出し 2" xfId="39" builtinId="17" customBuiltin="1"/>
    <cellStyle name="見出し 3" xfId="40" builtinId="18" customBuiltin="1"/>
    <cellStyle name="見出し 4" xfId="41" builtinId="19" customBuiltin="1"/>
    <cellStyle name="計算" xfId="42" builtinId="22" customBuiltin="1"/>
    <cellStyle name="説明文" xfId="43" builtinId="53" customBuiltin="1"/>
    <cellStyle name="警告文" xfId="44" builtinId="11" customBuiltin="1"/>
    <cellStyle name="集計" xfId="45" builtinId="25" customBuiltin="1"/>
  </cellStyles>
  <tableStyles count="0" defaultTableStyle="TableStyleMedium2" defaultPivotStyle="PivotStyleLight16"/>
  <colors>
    <mruColors>
      <color rgb="FFFFFFCC"/>
      <color rgb="FFFFCCFF"/>
      <color rgb="FFFFFF99"/>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worksheet" Target="worksheets/sheet12.xml" /><Relationship Id="rId13" Type="http://schemas.openxmlformats.org/officeDocument/2006/relationships/worksheet" Target="worksheets/sheet13.xml" /><Relationship Id="rId14" Type="http://schemas.openxmlformats.org/officeDocument/2006/relationships/theme" Target="theme/theme1.xml" /><Relationship Id="rId15" Type="http://schemas.openxmlformats.org/officeDocument/2006/relationships/sharedStrings" Target="sharedStrings.xml" /><Relationship Id="rId16"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2</xdr:col>
      <xdr:colOff>276225</xdr:colOff>
      <xdr:row>27</xdr:row>
      <xdr:rowOff>47625</xdr:rowOff>
    </xdr:from>
    <xdr:to xmlns:xdr="http://schemas.openxmlformats.org/drawingml/2006/spreadsheetDrawing">
      <xdr:col>4</xdr:col>
      <xdr:colOff>209550</xdr:colOff>
      <xdr:row>27</xdr:row>
      <xdr:rowOff>47625</xdr:rowOff>
    </xdr:to>
    <xdr:cxnSp macro="">
      <xdr:nvCxnSpPr>
        <xdr:cNvPr id="23986" name="AutoShape 2"/>
        <xdr:cNvCxnSpPr>
          <a:cxnSpLocks noChangeShapeType="1"/>
        </xdr:cNvCxnSpPr>
      </xdr:nvCxnSpPr>
      <xdr:spPr>
        <a:xfrm flipV="1">
          <a:off x="1908810" y="4762500"/>
          <a:ext cx="683895" cy="0"/>
        </a:xfrm>
        <a:prstGeom prst="straightConnector1">
          <a:avLst/>
        </a:prstGeom>
        <a:noFill/>
        <a:ln w="9525">
          <a:solidFill>
            <a:srgbClr val="000000"/>
          </a:solidFill>
          <a:round/>
          <a:headEnd/>
          <a:tailEnd/>
        </a:ln>
      </xdr:spPr>
    </xdr:cxnSp>
    <xdr:clientData/>
  </xdr:twoCellAnchor>
  <xdr:twoCellAnchor>
    <xdr:from xmlns:xdr="http://schemas.openxmlformats.org/drawingml/2006/spreadsheetDrawing">
      <xdr:col>3</xdr:col>
      <xdr:colOff>375285</xdr:colOff>
      <xdr:row>32</xdr:row>
      <xdr:rowOff>57150</xdr:rowOff>
    </xdr:from>
    <xdr:to xmlns:xdr="http://schemas.openxmlformats.org/drawingml/2006/spreadsheetDrawing">
      <xdr:col>3</xdr:col>
      <xdr:colOff>375285</xdr:colOff>
      <xdr:row>32</xdr:row>
      <xdr:rowOff>57150</xdr:rowOff>
    </xdr:to>
    <xdr:cxnSp macro="">
      <xdr:nvCxnSpPr>
        <xdr:cNvPr id="23987" name="AutoShape 5"/>
        <xdr:cNvCxnSpPr>
          <a:cxnSpLocks noChangeShapeType="1"/>
        </xdr:cNvCxnSpPr>
      </xdr:nvCxnSpPr>
      <xdr:spPr>
        <a:xfrm>
          <a:off x="2383155" y="5810250"/>
          <a:ext cx="0" cy="0"/>
        </a:xfrm>
        <a:prstGeom prst="straightConnector1">
          <a:avLst/>
        </a:prstGeom>
        <a:noFill/>
        <a:ln w="9525">
          <a:solidFill>
            <a:srgbClr val="000000"/>
          </a:solidFill>
          <a:round/>
          <a:headEnd/>
          <a:tailEnd/>
        </a:ln>
      </xdr:spPr>
    </xdr:cxnSp>
    <xdr:clientData/>
  </xdr:twoCellAnchor>
  <xdr:twoCellAnchor>
    <xdr:from xmlns:xdr="http://schemas.openxmlformats.org/drawingml/2006/spreadsheetDrawing">
      <xdr:col>4</xdr:col>
      <xdr:colOff>257175</xdr:colOff>
      <xdr:row>29</xdr:row>
      <xdr:rowOff>47625</xdr:rowOff>
    </xdr:from>
    <xdr:to xmlns:xdr="http://schemas.openxmlformats.org/drawingml/2006/spreadsheetDrawing">
      <xdr:col>6</xdr:col>
      <xdr:colOff>190500</xdr:colOff>
      <xdr:row>29</xdr:row>
      <xdr:rowOff>57150</xdr:rowOff>
    </xdr:to>
    <xdr:cxnSp macro="">
      <xdr:nvCxnSpPr>
        <xdr:cNvPr id="23988" name="AutoShape 2"/>
        <xdr:cNvCxnSpPr>
          <a:cxnSpLocks noChangeShapeType="1"/>
        </xdr:cNvCxnSpPr>
      </xdr:nvCxnSpPr>
      <xdr:spPr>
        <a:xfrm flipV="1">
          <a:off x="2640330" y="5162550"/>
          <a:ext cx="683895" cy="9525"/>
        </a:xfrm>
        <a:prstGeom prst="straightConnector1">
          <a:avLst/>
        </a:prstGeom>
        <a:noFill/>
        <a:ln w="9525">
          <a:solidFill>
            <a:srgbClr val="000000"/>
          </a:solidFill>
          <a:round/>
          <a:headEnd/>
          <a:tailEnd/>
        </a:ln>
      </xdr:spPr>
    </xdr:cxnSp>
    <xdr:clientData/>
  </xdr:twoCellAnchor>
  <xdr:twoCellAnchor>
    <xdr:from xmlns:xdr="http://schemas.openxmlformats.org/drawingml/2006/spreadsheetDrawing">
      <xdr:col>6</xdr:col>
      <xdr:colOff>209550</xdr:colOff>
      <xdr:row>31</xdr:row>
      <xdr:rowOff>57150</xdr:rowOff>
    </xdr:from>
    <xdr:to xmlns:xdr="http://schemas.openxmlformats.org/drawingml/2006/spreadsheetDrawing">
      <xdr:col>7</xdr:col>
      <xdr:colOff>257175</xdr:colOff>
      <xdr:row>31</xdr:row>
      <xdr:rowOff>57150</xdr:rowOff>
    </xdr:to>
    <xdr:cxnSp macro="">
      <xdr:nvCxnSpPr>
        <xdr:cNvPr id="23989" name="AutoShape 2"/>
        <xdr:cNvCxnSpPr>
          <a:cxnSpLocks noChangeShapeType="1"/>
        </xdr:cNvCxnSpPr>
      </xdr:nvCxnSpPr>
      <xdr:spPr>
        <a:xfrm>
          <a:off x="3343275" y="5581650"/>
          <a:ext cx="422910" cy="0"/>
        </a:xfrm>
        <a:prstGeom prst="straightConnector1">
          <a:avLst/>
        </a:prstGeom>
        <a:noFill/>
        <a:ln w="9525">
          <a:solidFill>
            <a:srgbClr val="000000"/>
          </a:solidFill>
          <a:round/>
          <a:headEnd/>
          <a:tailEnd/>
        </a:ln>
      </xdr:spPr>
    </xdr:cxnSp>
    <xdr:clientData/>
  </xdr:twoCellAnchor>
  <xdr:twoCellAnchor>
    <xdr:from xmlns:xdr="http://schemas.openxmlformats.org/drawingml/2006/spreadsheetDrawing">
      <xdr:col>7</xdr:col>
      <xdr:colOff>257175</xdr:colOff>
      <xdr:row>33</xdr:row>
      <xdr:rowOff>57150</xdr:rowOff>
    </xdr:from>
    <xdr:to xmlns:xdr="http://schemas.openxmlformats.org/drawingml/2006/spreadsheetDrawing">
      <xdr:col>8</xdr:col>
      <xdr:colOff>276225</xdr:colOff>
      <xdr:row>33</xdr:row>
      <xdr:rowOff>57150</xdr:rowOff>
    </xdr:to>
    <xdr:cxnSp macro="">
      <xdr:nvCxnSpPr>
        <xdr:cNvPr id="23990" name="AutoShape 2"/>
        <xdr:cNvCxnSpPr>
          <a:cxnSpLocks noChangeShapeType="1"/>
        </xdr:cNvCxnSpPr>
      </xdr:nvCxnSpPr>
      <xdr:spPr>
        <a:xfrm>
          <a:off x="3766185" y="5981700"/>
          <a:ext cx="394335" cy="0"/>
        </a:xfrm>
        <a:prstGeom prst="straightConnector1">
          <a:avLst/>
        </a:prstGeom>
        <a:noFill/>
        <a:ln w="9525">
          <a:solidFill>
            <a:srgbClr val="000000"/>
          </a:solidFill>
          <a:round/>
          <a:headEnd/>
          <a:tailEnd/>
        </a:ln>
      </xdr:spPr>
    </xdr:cxnSp>
    <xdr:clientData/>
  </xdr:twoCellAnchor>
  <xdr:twoCellAnchor>
    <xdr:from xmlns:xdr="http://schemas.openxmlformats.org/drawingml/2006/spreadsheetDrawing">
      <xdr:col>8</xdr:col>
      <xdr:colOff>285750</xdr:colOff>
      <xdr:row>35</xdr:row>
      <xdr:rowOff>57150</xdr:rowOff>
    </xdr:from>
    <xdr:to xmlns:xdr="http://schemas.openxmlformats.org/drawingml/2006/spreadsheetDrawing">
      <xdr:col>10</xdr:col>
      <xdr:colOff>342900</xdr:colOff>
      <xdr:row>35</xdr:row>
      <xdr:rowOff>57150</xdr:rowOff>
    </xdr:to>
    <xdr:cxnSp macro="">
      <xdr:nvCxnSpPr>
        <xdr:cNvPr id="23991" name="AutoShape 2"/>
        <xdr:cNvCxnSpPr>
          <a:cxnSpLocks noChangeShapeType="1"/>
        </xdr:cNvCxnSpPr>
      </xdr:nvCxnSpPr>
      <xdr:spPr>
        <a:xfrm>
          <a:off x="4170045" y="6391275"/>
          <a:ext cx="807720" cy="0"/>
        </a:xfrm>
        <a:prstGeom prst="straightConnector1">
          <a:avLst/>
        </a:prstGeom>
        <a:noFill/>
        <a:ln w="9525">
          <a:solidFill>
            <a:srgbClr val="000000"/>
          </a:solidFill>
          <a:round/>
          <a:headEnd/>
          <a:tailEnd/>
        </a:ln>
      </xdr:spPr>
    </xdr:cxnSp>
    <xdr:clientData/>
  </xdr:twoCellAnchor>
  <xdr:twoCellAnchor>
    <xdr:from xmlns:xdr="http://schemas.openxmlformats.org/drawingml/2006/spreadsheetDrawing">
      <xdr:col>2</xdr:col>
      <xdr:colOff>276225</xdr:colOff>
      <xdr:row>27</xdr:row>
      <xdr:rowOff>114935</xdr:rowOff>
    </xdr:from>
    <xdr:to xmlns:xdr="http://schemas.openxmlformats.org/drawingml/2006/spreadsheetDrawing">
      <xdr:col>4</xdr:col>
      <xdr:colOff>209550</xdr:colOff>
      <xdr:row>27</xdr:row>
      <xdr:rowOff>114935</xdr:rowOff>
    </xdr:to>
    <xdr:cxnSp macro="">
      <xdr:nvCxnSpPr>
        <xdr:cNvPr id="23992" name="AutoShape 2"/>
        <xdr:cNvCxnSpPr>
          <a:cxnSpLocks noChangeShapeType="1"/>
        </xdr:cNvCxnSpPr>
      </xdr:nvCxnSpPr>
      <xdr:spPr>
        <a:xfrm>
          <a:off x="1908810" y="4829810"/>
          <a:ext cx="683895" cy="0"/>
        </a:xfrm>
        <a:prstGeom prst="straightConnector1">
          <a:avLst/>
        </a:prstGeom>
        <a:noFill/>
        <a:ln w="9525">
          <a:solidFill>
            <a:srgbClr val="000000"/>
          </a:solidFill>
          <a:prstDash val="sysDash"/>
          <a:round/>
          <a:headEnd/>
          <a:tailEnd/>
        </a:ln>
      </xdr:spPr>
    </xdr:cxnSp>
    <xdr:clientData/>
  </xdr:twoCellAnchor>
  <xdr:twoCellAnchor>
    <xdr:from xmlns:xdr="http://schemas.openxmlformats.org/drawingml/2006/spreadsheetDrawing">
      <xdr:col>4</xdr:col>
      <xdr:colOff>257175</xdr:colOff>
      <xdr:row>29</xdr:row>
      <xdr:rowOff>113665</xdr:rowOff>
    </xdr:from>
    <xdr:to xmlns:xdr="http://schemas.openxmlformats.org/drawingml/2006/spreadsheetDrawing">
      <xdr:col>6</xdr:col>
      <xdr:colOff>190500</xdr:colOff>
      <xdr:row>29</xdr:row>
      <xdr:rowOff>113665</xdr:rowOff>
    </xdr:to>
    <xdr:cxnSp macro="">
      <xdr:nvCxnSpPr>
        <xdr:cNvPr id="23993" name="AutoShape 2"/>
        <xdr:cNvCxnSpPr>
          <a:cxnSpLocks noChangeShapeType="1"/>
        </xdr:cNvCxnSpPr>
      </xdr:nvCxnSpPr>
      <xdr:spPr>
        <a:xfrm flipV="1">
          <a:off x="2640330" y="5228590"/>
          <a:ext cx="683895" cy="0"/>
        </a:xfrm>
        <a:prstGeom prst="straightConnector1">
          <a:avLst/>
        </a:prstGeom>
        <a:noFill/>
        <a:ln w="9525">
          <a:solidFill>
            <a:srgbClr val="000000"/>
          </a:solidFill>
          <a:prstDash val="sysDash"/>
          <a:round/>
          <a:headEnd/>
          <a:tailEnd/>
        </a:ln>
      </xdr:spPr>
    </xdr:cxnSp>
    <xdr:clientData/>
  </xdr:twoCellAnchor>
  <xdr:twoCellAnchor>
    <xdr:from xmlns:xdr="http://schemas.openxmlformats.org/drawingml/2006/spreadsheetDrawing">
      <xdr:col>6</xdr:col>
      <xdr:colOff>209550</xdr:colOff>
      <xdr:row>31</xdr:row>
      <xdr:rowOff>133350</xdr:rowOff>
    </xdr:from>
    <xdr:to xmlns:xdr="http://schemas.openxmlformats.org/drawingml/2006/spreadsheetDrawing">
      <xdr:col>7</xdr:col>
      <xdr:colOff>266700</xdr:colOff>
      <xdr:row>31</xdr:row>
      <xdr:rowOff>133350</xdr:rowOff>
    </xdr:to>
    <xdr:cxnSp macro="">
      <xdr:nvCxnSpPr>
        <xdr:cNvPr id="23994" name="AutoShape 2"/>
        <xdr:cNvCxnSpPr>
          <a:cxnSpLocks noChangeShapeType="1"/>
        </xdr:cNvCxnSpPr>
      </xdr:nvCxnSpPr>
      <xdr:spPr>
        <a:xfrm>
          <a:off x="3343275" y="5657850"/>
          <a:ext cx="432435" cy="0"/>
        </a:xfrm>
        <a:prstGeom prst="straightConnector1">
          <a:avLst/>
        </a:prstGeom>
        <a:noFill/>
        <a:ln w="9525">
          <a:solidFill>
            <a:srgbClr val="000000"/>
          </a:solidFill>
          <a:prstDash val="sysDash"/>
          <a:round/>
          <a:headEnd/>
          <a:tailEnd/>
        </a:ln>
      </xdr:spPr>
    </xdr:cxnSp>
    <xdr:clientData/>
  </xdr:twoCellAnchor>
  <xdr:twoCellAnchor>
    <xdr:from xmlns:xdr="http://schemas.openxmlformats.org/drawingml/2006/spreadsheetDrawing">
      <xdr:col>7</xdr:col>
      <xdr:colOff>276225</xdr:colOff>
      <xdr:row>33</xdr:row>
      <xdr:rowOff>133350</xdr:rowOff>
    </xdr:from>
    <xdr:to xmlns:xdr="http://schemas.openxmlformats.org/drawingml/2006/spreadsheetDrawing">
      <xdr:col>8</xdr:col>
      <xdr:colOff>295275</xdr:colOff>
      <xdr:row>33</xdr:row>
      <xdr:rowOff>133350</xdr:rowOff>
    </xdr:to>
    <xdr:cxnSp macro="">
      <xdr:nvCxnSpPr>
        <xdr:cNvPr id="23995" name="AutoShape 2"/>
        <xdr:cNvCxnSpPr>
          <a:cxnSpLocks noChangeShapeType="1"/>
        </xdr:cNvCxnSpPr>
      </xdr:nvCxnSpPr>
      <xdr:spPr>
        <a:xfrm>
          <a:off x="3785235" y="6057900"/>
          <a:ext cx="394335" cy="0"/>
        </a:xfrm>
        <a:prstGeom prst="straightConnector1">
          <a:avLst/>
        </a:prstGeom>
        <a:noFill/>
        <a:ln w="9525">
          <a:solidFill>
            <a:srgbClr val="000000"/>
          </a:solidFill>
          <a:prstDash val="sysDash"/>
          <a:round/>
          <a:headEnd/>
          <a:tailEnd/>
        </a:ln>
      </xdr:spPr>
    </xdr:cxnSp>
    <xdr:clientData/>
  </xdr:twoCellAnchor>
  <xdr:twoCellAnchor>
    <xdr:from xmlns:xdr="http://schemas.openxmlformats.org/drawingml/2006/spreadsheetDrawing">
      <xdr:col>8</xdr:col>
      <xdr:colOff>295275</xdr:colOff>
      <xdr:row>35</xdr:row>
      <xdr:rowOff>123825</xdr:rowOff>
    </xdr:from>
    <xdr:to xmlns:xdr="http://schemas.openxmlformats.org/drawingml/2006/spreadsheetDrawing">
      <xdr:col>11</xdr:col>
      <xdr:colOff>375285</xdr:colOff>
      <xdr:row>35</xdr:row>
      <xdr:rowOff>123825</xdr:rowOff>
    </xdr:to>
    <xdr:cxnSp macro="">
      <xdr:nvCxnSpPr>
        <xdr:cNvPr id="23996" name="AutoShape 2"/>
        <xdr:cNvCxnSpPr>
          <a:cxnSpLocks noChangeShapeType="1"/>
        </xdr:cNvCxnSpPr>
      </xdr:nvCxnSpPr>
      <xdr:spPr>
        <a:xfrm>
          <a:off x="4179570" y="6457950"/>
          <a:ext cx="1205865" cy="0"/>
        </a:xfrm>
        <a:prstGeom prst="straightConnector1">
          <a:avLst/>
        </a:prstGeom>
        <a:noFill/>
        <a:ln w="9525">
          <a:solidFill>
            <a:srgbClr val="000000"/>
          </a:solidFill>
          <a:prstDash val="sysDash"/>
          <a:round/>
          <a:headEnd/>
          <a:tailEnd/>
        </a:ln>
      </xdr:spPr>
    </xdr:cxnSp>
    <xdr:clientData/>
  </xdr:twoCellAnchor>
  <xdr:oneCellAnchor>
    <xdr:from xmlns:xdr="http://schemas.openxmlformats.org/drawingml/2006/spreadsheetDrawing">
      <xdr:col>4</xdr:col>
      <xdr:colOff>185420</xdr:colOff>
      <xdr:row>26</xdr:row>
      <xdr:rowOff>95250</xdr:rowOff>
    </xdr:from>
    <xdr:ext cx="491490" cy="275590"/>
    <xdr:sp macro="" textlink="">
      <xdr:nvSpPr>
        <xdr:cNvPr id="26" name="テキスト ボックス 25"/>
        <xdr:cNvSpPr txBox="1"/>
      </xdr:nvSpPr>
      <xdr:spPr>
        <a:xfrm>
          <a:off x="2568575" y="4714875"/>
          <a:ext cx="491490" cy="27559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square" rtlCol="0" anchor="t">
          <a:spAutoFit/>
        </a:bodyPr>
        <a:lstStyle/>
        <a:p>
          <a:r>
            <a:rPr kumimoji="1" lang="en-US" altLang="ja-JP" sz="1100">
              <a:latin typeface="+mn-ea"/>
              <a:ea typeface="+mn-ea"/>
            </a:rPr>
            <a:t>100%</a:t>
          </a:r>
          <a:endParaRPr kumimoji="1" lang="ja-JP" altLang="en-US" sz="1100">
            <a:latin typeface="+mn-ea"/>
            <a:ea typeface="+mn-ea"/>
          </a:endParaRPr>
        </a:p>
      </xdr:txBody>
    </xdr:sp>
    <xdr:clientData/>
  </xdr:oneCellAnchor>
  <xdr:oneCellAnchor>
    <xdr:from xmlns:xdr="http://schemas.openxmlformats.org/drawingml/2006/spreadsheetDrawing">
      <xdr:col>6</xdr:col>
      <xdr:colOff>165735</xdr:colOff>
      <xdr:row>28</xdr:row>
      <xdr:rowOff>105410</xdr:rowOff>
    </xdr:from>
    <xdr:ext cx="501015" cy="274955"/>
    <xdr:sp macro="" textlink="">
      <xdr:nvSpPr>
        <xdr:cNvPr id="32" name="テキスト ボックス 31"/>
        <xdr:cNvSpPr txBox="1"/>
      </xdr:nvSpPr>
      <xdr:spPr>
        <a:xfrm>
          <a:off x="3299460" y="5048885"/>
          <a:ext cx="501015" cy="2749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square" rtlCol="0" anchor="t">
          <a:spAutoFit/>
        </a:bodyPr>
        <a:lstStyle/>
        <a:p>
          <a:r>
            <a:rPr kumimoji="1" lang="en-US" altLang="ja-JP" sz="1100">
              <a:latin typeface="+mn-ea"/>
              <a:ea typeface="+mn-ea"/>
            </a:rPr>
            <a:t>100%</a:t>
          </a:r>
          <a:endParaRPr kumimoji="1" lang="ja-JP" altLang="en-US" sz="1100">
            <a:latin typeface="+mn-ea"/>
            <a:ea typeface="+mn-ea"/>
          </a:endParaRPr>
        </a:p>
      </xdr:txBody>
    </xdr:sp>
    <xdr:clientData/>
  </xdr:oneCellAnchor>
  <xdr:oneCellAnchor>
    <xdr:from xmlns:xdr="http://schemas.openxmlformats.org/drawingml/2006/spreadsheetDrawing">
      <xdr:col>7</xdr:col>
      <xdr:colOff>240030</xdr:colOff>
      <xdr:row>30</xdr:row>
      <xdr:rowOff>120650</xdr:rowOff>
    </xdr:from>
    <xdr:ext cx="499110" cy="274320"/>
    <xdr:sp macro="" textlink="">
      <xdr:nvSpPr>
        <xdr:cNvPr id="33" name="テキスト ボックス 32"/>
        <xdr:cNvSpPr txBox="1"/>
      </xdr:nvSpPr>
      <xdr:spPr>
        <a:xfrm>
          <a:off x="3749040" y="5473700"/>
          <a:ext cx="499110" cy="27432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square" rtlCol="0" anchor="t">
          <a:spAutoFit/>
        </a:bodyPr>
        <a:lstStyle/>
        <a:p>
          <a:r>
            <a:rPr kumimoji="1" lang="en-US" altLang="ja-JP" sz="1100">
              <a:latin typeface="+mn-ea"/>
              <a:ea typeface="+mn-ea"/>
            </a:rPr>
            <a:t>100%</a:t>
          </a:r>
          <a:endParaRPr kumimoji="1" lang="ja-JP" altLang="en-US" sz="1100">
            <a:latin typeface="+mn-ea"/>
            <a:ea typeface="+mn-ea"/>
          </a:endParaRPr>
        </a:p>
      </xdr:txBody>
    </xdr:sp>
    <xdr:clientData/>
  </xdr:oneCellAnchor>
  <xdr:oneCellAnchor>
    <xdr:from xmlns:xdr="http://schemas.openxmlformats.org/drawingml/2006/spreadsheetDrawing">
      <xdr:col>8</xdr:col>
      <xdr:colOff>285750</xdr:colOff>
      <xdr:row>32</xdr:row>
      <xdr:rowOff>105410</xdr:rowOff>
    </xdr:from>
    <xdr:ext cx="501015" cy="274955"/>
    <xdr:sp macro="" textlink="">
      <xdr:nvSpPr>
        <xdr:cNvPr id="34" name="テキスト ボックス 33"/>
        <xdr:cNvSpPr txBox="1"/>
      </xdr:nvSpPr>
      <xdr:spPr>
        <a:xfrm>
          <a:off x="4170045" y="5858510"/>
          <a:ext cx="501015" cy="2749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square" rtlCol="0" anchor="t">
          <a:spAutoFit/>
        </a:bodyPr>
        <a:lstStyle/>
        <a:p>
          <a:r>
            <a:rPr kumimoji="1" lang="en-US" altLang="ja-JP" sz="1100">
              <a:latin typeface="+mn-ea"/>
              <a:ea typeface="+mn-ea"/>
            </a:rPr>
            <a:t>100%</a:t>
          </a:r>
          <a:endParaRPr kumimoji="1" lang="ja-JP" altLang="en-US" sz="1100">
            <a:latin typeface="+mn-ea"/>
            <a:ea typeface="+mn-ea"/>
          </a:endParaRPr>
        </a:p>
      </xdr:txBody>
    </xdr:sp>
    <xdr:clientData/>
  </xdr:oneCellAnchor>
  <xdr:oneCellAnchor>
    <xdr:from xmlns:xdr="http://schemas.openxmlformats.org/drawingml/2006/spreadsheetDrawing">
      <xdr:col>12</xdr:col>
      <xdr:colOff>5080</xdr:colOff>
      <xdr:row>34</xdr:row>
      <xdr:rowOff>90170</xdr:rowOff>
    </xdr:from>
    <xdr:ext cx="501015" cy="274320"/>
    <xdr:sp macro="" textlink="">
      <xdr:nvSpPr>
        <xdr:cNvPr id="35" name="テキスト ボックス 34"/>
        <xdr:cNvSpPr txBox="1"/>
      </xdr:nvSpPr>
      <xdr:spPr>
        <a:xfrm>
          <a:off x="5390515" y="6252845"/>
          <a:ext cx="501015" cy="27432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square" rtlCol="0" anchor="t">
          <a:spAutoFit/>
        </a:bodyPr>
        <a:lstStyle/>
        <a:p>
          <a:r>
            <a:rPr kumimoji="1" lang="en-US" altLang="ja-JP" sz="1100">
              <a:latin typeface="+mn-ea"/>
              <a:ea typeface="+mn-ea"/>
            </a:rPr>
            <a:t>65%</a:t>
          </a:r>
          <a:endParaRPr kumimoji="1" lang="ja-JP" altLang="en-US" sz="1100">
            <a:latin typeface="+mn-ea"/>
            <a:ea typeface="+mn-ea"/>
          </a:endParaRPr>
        </a:p>
      </xdr:txBody>
    </xdr:sp>
    <xdr:clientData/>
  </xdr:oneCellAnchor>
  <xdr:oneCellAnchor>
    <xdr:from xmlns:xdr="http://schemas.openxmlformats.org/drawingml/2006/spreadsheetDrawing">
      <xdr:col>3</xdr:col>
      <xdr:colOff>190500</xdr:colOff>
      <xdr:row>24</xdr:row>
      <xdr:rowOff>635</xdr:rowOff>
    </xdr:from>
    <xdr:ext cx="492125" cy="225425"/>
    <xdr:sp macro="" textlink="">
      <xdr:nvSpPr>
        <xdr:cNvPr id="47" name="テキスト ボックス 46"/>
        <xdr:cNvSpPr txBox="1"/>
      </xdr:nvSpPr>
      <xdr:spPr>
        <a:xfrm>
          <a:off x="2198370" y="4267835"/>
          <a:ext cx="492125" cy="22542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en-US" altLang="ja-JP" sz="800"/>
            <a:t>6</a:t>
          </a:r>
          <a:r>
            <a:rPr kumimoji="1" lang="ja-JP" altLang="en-US" sz="800"/>
            <a:t>月</a:t>
          </a:r>
          <a:r>
            <a:rPr kumimoji="1" lang="en-US" altLang="ja-JP" sz="800"/>
            <a:t>1</a:t>
          </a:r>
          <a:r>
            <a:rPr kumimoji="1" lang="ja-JP" altLang="en-US" sz="800"/>
            <a:t>日</a:t>
          </a:r>
        </a:p>
      </xdr:txBody>
    </xdr:sp>
    <xdr:clientData/>
  </xdr:oneCellAnchor>
  <xdr:oneCellAnchor>
    <xdr:from xmlns:xdr="http://schemas.openxmlformats.org/drawingml/2006/spreadsheetDrawing">
      <xdr:col>4</xdr:col>
      <xdr:colOff>196215</xdr:colOff>
      <xdr:row>24</xdr:row>
      <xdr:rowOff>635</xdr:rowOff>
    </xdr:from>
    <xdr:ext cx="486410" cy="225425"/>
    <xdr:sp macro="" textlink="">
      <xdr:nvSpPr>
        <xdr:cNvPr id="48" name="テキスト ボックス 47"/>
        <xdr:cNvSpPr txBox="1"/>
      </xdr:nvSpPr>
      <xdr:spPr>
        <a:xfrm>
          <a:off x="2579370" y="4267835"/>
          <a:ext cx="486410" cy="22542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en-US" altLang="ja-JP" sz="800"/>
            <a:t>7</a:t>
          </a:r>
          <a:r>
            <a:rPr kumimoji="1" lang="ja-JP" altLang="en-US" sz="800"/>
            <a:t>月</a:t>
          </a:r>
          <a:r>
            <a:rPr kumimoji="1" lang="en-US" altLang="ja-JP" sz="800"/>
            <a:t>1</a:t>
          </a:r>
          <a:r>
            <a:rPr kumimoji="1" lang="ja-JP" altLang="en-US" sz="800"/>
            <a:t>日</a:t>
          </a:r>
        </a:p>
      </xdr:txBody>
    </xdr:sp>
    <xdr:clientData/>
  </xdr:oneCellAnchor>
  <xdr:oneCellAnchor>
    <xdr:from xmlns:xdr="http://schemas.openxmlformats.org/drawingml/2006/spreadsheetDrawing">
      <xdr:col>2</xdr:col>
      <xdr:colOff>190500</xdr:colOff>
      <xdr:row>24</xdr:row>
      <xdr:rowOff>635</xdr:rowOff>
    </xdr:from>
    <xdr:ext cx="492125" cy="225425"/>
    <xdr:sp macro="" textlink="">
      <xdr:nvSpPr>
        <xdr:cNvPr id="51" name="テキスト ボックス 50"/>
        <xdr:cNvSpPr txBox="1"/>
      </xdr:nvSpPr>
      <xdr:spPr>
        <a:xfrm>
          <a:off x="1823085" y="4267835"/>
          <a:ext cx="492125" cy="22542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en-US" altLang="ja-JP" sz="800"/>
            <a:t>5</a:t>
          </a:r>
          <a:r>
            <a:rPr kumimoji="1" lang="ja-JP" altLang="en-US" sz="800"/>
            <a:t>月</a:t>
          </a:r>
          <a:r>
            <a:rPr kumimoji="1" lang="en-US" altLang="ja-JP" sz="800"/>
            <a:t>1</a:t>
          </a:r>
          <a:r>
            <a:rPr kumimoji="1" lang="ja-JP" altLang="en-US" sz="800"/>
            <a:t>日</a:t>
          </a:r>
        </a:p>
      </xdr:txBody>
    </xdr:sp>
    <xdr:clientData/>
  </xdr:oneCellAnchor>
  <xdr:oneCellAnchor>
    <xdr:from xmlns:xdr="http://schemas.openxmlformats.org/drawingml/2006/spreadsheetDrawing">
      <xdr:col>5</xdr:col>
      <xdr:colOff>190500</xdr:colOff>
      <xdr:row>24</xdr:row>
      <xdr:rowOff>635</xdr:rowOff>
    </xdr:from>
    <xdr:ext cx="492125" cy="225425"/>
    <xdr:sp macro="" textlink="">
      <xdr:nvSpPr>
        <xdr:cNvPr id="52" name="テキスト ボックス 51"/>
        <xdr:cNvSpPr txBox="1"/>
      </xdr:nvSpPr>
      <xdr:spPr>
        <a:xfrm>
          <a:off x="2948940" y="4267835"/>
          <a:ext cx="492125" cy="22542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en-US" altLang="ja-JP" sz="800"/>
            <a:t>8</a:t>
          </a:r>
          <a:r>
            <a:rPr kumimoji="1" lang="ja-JP" altLang="en-US" sz="800"/>
            <a:t>月</a:t>
          </a:r>
          <a:r>
            <a:rPr kumimoji="1" lang="en-US" altLang="ja-JP" sz="800"/>
            <a:t>1</a:t>
          </a:r>
          <a:r>
            <a:rPr kumimoji="1" lang="ja-JP" altLang="en-US" sz="800"/>
            <a:t>日</a:t>
          </a:r>
        </a:p>
      </xdr:txBody>
    </xdr:sp>
    <xdr:clientData/>
  </xdr:oneCellAnchor>
  <xdr:oneCellAnchor>
    <xdr:from xmlns:xdr="http://schemas.openxmlformats.org/drawingml/2006/spreadsheetDrawing">
      <xdr:col>6</xdr:col>
      <xdr:colOff>190500</xdr:colOff>
      <xdr:row>24</xdr:row>
      <xdr:rowOff>635</xdr:rowOff>
    </xdr:from>
    <xdr:ext cx="492125" cy="225425"/>
    <xdr:sp macro="" textlink="">
      <xdr:nvSpPr>
        <xdr:cNvPr id="53" name="テキスト ボックス 52"/>
        <xdr:cNvSpPr txBox="1"/>
      </xdr:nvSpPr>
      <xdr:spPr>
        <a:xfrm>
          <a:off x="3324225" y="4267835"/>
          <a:ext cx="492125" cy="22542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en-US" altLang="ja-JP" sz="800"/>
            <a:t>9</a:t>
          </a:r>
          <a:r>
            <a:rPr kumimoji="1" lang="ja-JP" altLang="en-US" sz="800"/>
            <a:t>月</a:t>
          </a:r>
          <a:r>
            <a:rPr kumimoji="1" lang="en-US" altLang="ja-JP" sz="800"/>
            <a:t>1</a:t>
          </a:r>
          <a:r>
            <a:rPr kumimoji="1" lang="ja-JP" altLang="en-US" sz="800"/>
            <a:t>日</a:t>
          </a:r>
        </a:p>
      </xdr:txBody>
    </xdr:sp>
    <xdr:clientData/>
  </xdr:oneCellAnchor>
  <xdr:oneCellAnchor>
    <xdr:from xmlns:xdr="http://schemas.openxmlformats.org/drawingml/2006/spreadsheetDrawing">
      <xdr:col>7</xdr:col>
      <xdr:colOff>140335</xdr:colOff>
      <xdr:row>24</xdr:row>
      <xdr:rowOff>635</xdr:rowOff>
    </xdr:from>
    <xdr:ext cx="546100" cy="225425"/>
    <xdr:sp macro="" textlink="">
      <xdr:nvSpPr>
        <xdr:cNvPr id="54" name="テキスト ボックス 53"/>
        <xdr:cNvSpPr txBox="1"/>
      </xdr:nvSpPr>
      <xdr:spPr>
        <a:xfrm>
          <a:off x="3649345" y="4267835"/>
          <a:ext cx="546100" cy="22542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en-US" altLang="ja-JP" sz="800"/>
            <a:t>10</a:t>
          </a:r>
          <a:r>
            <a:rPr kumimoji="1" lang="ja-JP" altLang="en-US" sz="800"/>
            <a:t>月</a:t>
          </a:r>
          <a:r>
            <a:rPr kumimoji="1" lang="en-US" altLang="ja-JP" sz="800"/>
            <a:t>1</a:t>
          </a:r>
          <a:r>
            <a:rPr kumimoji="1" lang="ja-JP" altLang="en-US" sz="800"/>
            <a:t>日</a:t>
          </a:r>
        </a:p>
      </xdr:txBody>
    </xdr:sp>
    <xdr:clientData/>
  </xdr:oneCellAnchor>
  <xdr:oneCellAnchor>
    <xdr:from xmlns:xdr="http://schemas.openxmlformats.org/drawingml/2006/spreadsheetDrawing">
      <xdr:col>8</xdr:col>
      <xdr:colOff>134620</xdr:colOff>
      <xdr:row>24</xdr:row>
      <xdr:rowOff>635</xdr:rowOff>
    </xdr:from>
    <xdr:ext cx="538480" cy="225425"/>
    <xdr:sp macro="" textlink="">
      <xdr:nvSpPr>
        <xdr:cNvPr id="55" name="テキスト ボックス 54"/>
        <xdr:cNvSpPr txBox="1"/>
      </xdr:nvSpPr>
      <xdr:spPr>
        <a:xfrm>
          <a:off x="4018915" y="4267835"/>
          <a:ext cx="538480" cy="22542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en-US" altLang="ja-JP" sz="800"/>
            <a:t>11</a:t>
          </a:r>
          <a:r>
            <a:rPr kumimoji="1" lang="ja-JP" altLang="en-US" sz="800"/>
            <a:t>月</a:t>
          </a:r>
          <a:r>
            <a:rPr kumimoji="1" lang="en-US" altLang="ja-JP" sz="800"/>
            <a:t>1</a:t>
          </a:r>
          <a:r>
            <a:rPr kumimoji="1" lang="ja-JP" altLang="en-US" sz="800"/>
            <a:t>日</a:t>
          </a:r>
        </a:p>
      </xdr:txBody>
    </xdr:sp>
    <xdr:clientData/>
  </xdr:oneCellAnchor>
  <xdr:oneCellAnchor>
    <xdr:from xmlns:xdr="http://schemas.openxmlformats.org/drawingml/2006/spreadsheetDrawing">
      <xdr:col>9</xdr:col>
      <xdr:colOff>134620</xdr:colOff>
      <xdr:row>24</xdr:row>
      <xdr:rowOff>635</xdr:rowOff>
    </xdr:from>
    <xdr:ext cx="538480" cy="225425"/>
    <xdr:sp macro="" textlink="">
      <xdr:nvSpPr>
        <xdr:cNvPr id="56" name="テキスト ボックス 55"/>
        <xdr:cNvSpPr txBox="1"/>
      </xdr:nvSpPr>
      <xdr:spPr>
        <a:xfrm>
          <a:off x="4394200" y="4267835"/>
          <a:ext cx="538480" cy="22542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en-US" altLang="ja-JP" sz="800"/>
            <a:t>12</a:t>
          </a:r>
          <a:r>
            <a:rPr kumimoji="1" lang="ja-JP" altLang="en-US" sz="800"/>
            <a:t>月</a:t>
          </a:r>
          <a:r>
            <a:rPr kumimoji="1" lang="en-US" altLang="ja-JP" sz="800"/>
            <a:t>1</a:t>
          </a:r>
          <a:r>
            <a:rPr kumimoji="1" lang="ja-JP" altLang="en-US" sz="800"/>
            <a:t>日</a:t>
          </a:r>
        </a:p>
      </xdr:txBody>
    </xdr:sp>
    <xdr:clientData/>
  </xdr:oneCellAnchor>
  <xdr:oneCellAnchor>
    <xdr:from xmlns:xdr="http://schemas.openxmlformats.org/drawingml/2006/spreadsheetDrawing">
      <xdr:col>10</xdr:col>
      <xdr:colOff>184785</xdr:colOff>
      <xdr:row>24</xdr:row>
      <xdr:rowOff>635</xdr:rowOff>
    </xdr:from>
    <xdr:ext cx="494030" cy="225425"/>
    <xdr:sp macro="" textlink="">
      <xdr:nvSpPr>
        <xdr:cNvPr id="57" name="テキスト ボックス 56"/>
        <xdr:cNvSpPr txBox="1"/>
      </xdr:nvSpPr>
      <xdr:spPr>
        <a:xfrm>
          <a:off x="4819650" y="4267835"/>
          <a:ext cx="494030" cy="22542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en-US" altLang="ja-JP" sz="800"/>
            <a:t>1</a:t>
          </a:r>
          <a:r>
            <a:rPr kumimoji="1" lang="ja-JP" altLang="en-US" sz="800"/>
            <a:t>月</a:t>
          </a:r>
          <a:r>
            <a:rPr kumimoji="1" lang="en-US" altLang="ja-JP" sz="800"/>
            <a:t>1</a:t>
          </a:r>
          <a:r>
            <a:rPr kumimoji="1" lang="ja-JP" altLang="en-US" sz="800"/>
            <a:t>日</a:t>
          </a:r>
        </a:p>
      </xdr:txBody>
    </xdr:sp>
    <xdr:clientData/>
  </xdr:oneCellAnchor>
  <xdr:oneCellAnchor>
    <xdr:from xmlns:xdr="http://schemas.openxmlformats.org/drawingml/2006/spreadsheetDrawing">
      <xdr:col>1</xdr:col>
      <xdr:colOff>190500</xdr:colOff>
      <xdr:row>24</xdr:row>
      <xdr:rowOff>635</xdr:rowOff>
    </xdr:from>
    <xdr:ext cx="492125" cy="225425"/>
    <xdr:sp macro="" textlink="">
      <xdr:nvSpPr>
        <xdr:cNvPr id="58" name="テキスト ボックス 57"/>
        <xdr:cNvSpPr txBox="1"/>
      </xdr:nvSpPr>
      <xdr:spPr>
        <a:xfrm>
          <a:off x="1447800" y="4267835"/>
          <a:ext cx="492125" cy="22542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en-US" altLang="ja-JP" sz="800"/>
            <a:t>4</a:t>
          </a:r>
          <a:r>
            <a:rPr kumimoji="1" lang="ja-JP" altLang="en-US" sz="800"/>
            <a:t>月</a:t>
          </a:r>
          <a:r>
            <a:rPr kumimoji="1" lang="en-US" altLang="ja-JP" sz="800"/>
            <a:t>1</a:t>
          </a:r>
          <a:r>
            <a:rPr kumimoji="1" lang="ja-JP" altLang="en-US" sz="800"/>
            <a:t>日</a:t>
          </a:r>
        </a:p>
      </xdr:txBody>
    </xdr:sp>
    <xdr:clientData/>
  </xdr:oneCellAnchor>
  <xdr:oneCellAnchor>
    <xdr:from xmlns:xdr="http://schemas.openxmlformats.org/drawingml/2006/spreadsheetDrawing">
      <xdr:col>11</xdr:col>
      <xdr:colOff>179070</xdr:colOff>
      <xdr:row>24</xdr:row>
      <xdr:rowOff>635</xdr:rowOff>
    </xdr:from>
    <xdr:ext cx="484505" cy="225425"/>
    <xdr:sp macro="" textlink="">
      <xdr:nvSpPr>
        <xdr:cNvPr id="59" name="テキスト ボックス 58"/>
        <xdr:cNvSpPr txBox="1"/>
      </xdr:nvSpPr>
      <xdr:spPr>
        <a:xfrm>
          <a:off x="5189220" y="4267835"/>
          <a:ext cx="484505" cy="22542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en-US" altLang="ja-JP" sz="800"/>
            <a:t>2</a:t>
          </a:r>
          <a:r>
            <a:rPr kumimoji="1" lang="ja-JP" altLang="en-US" sz="800"/>
            <a:t>月</a:t>
          </a:r>
          <a:r>
            <a:rPr kumimoji="1" lang="en-US" altLang="ja-JP" sz="800"/>
            <a:t>1</a:t>
          </a:r>
          <a:r>
            <a:rPr kumimoji="1" lang="ja-JP" altLang="en-US" sz="800"/>
            <a:t>日</a:t>
          </a:r>
        </a:p>
      </xdr:txBody>
    </xdr:sp>
    <xdr:clientData/>
  </xdr:oneCellAnchor>
  <xdr:oneCellAnchor>
    <xdr:from xmlns:xdr="http://schemas.openxmlformats.org/drawingml/2006/spreadsheetDrawing">
      <xdr:col>12</xdr:col>
      <xdr:colOff>184785</xdr:colOff>
      <xdr:row>24</xdr:row>
      <xdr:rowOff>635</xdr:rowOff>
    </xdr:from>
    <xdr:ext cx="494030" cy="225425"/>
    <xdr:sp macro="" textlink="">
      <xdr:nvSpPr>
        <xdr:cNvPr id="60" name="テキスト ボックス 59"/>
        <xdr:cNvSpPr txBox="1"/>
      </xdr:nvSpPr>
      <xdr:spPr>
        <a:xfrm>
          <a:off x="5570220" y="4267835"/>
          <a:ext cx="494030" cy="22542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en-US" altLang="ja-JP" sz="800"/>
            <a:t>3</a:t>
          </a:r>
          <a:r>
            <a:rPr kumimoji="1" lang="ja-JP" altLang="en-US" sz="800"/>
            <a:t>月</a:t>
          </a:r>
          <a:r>
            <a:rPr kumimoji="1" lang="en-US" altLang="ja-JP" sz="800"/>
            <a:t>1</a:t>
          </a:r>
          <a:r>
            <a:rPr kumimoji="1" lang="ja-JP" altLang="en-US" sz="800"/>
            <a:t>日</a:t>
          </a:r>
        </a:p>
      </xdr:txBody>
    </xdr:sp>
    <xdr:clientData/>
  </xdr:oneCellAnchor>
  <xdr:oneCellAnchor>
    <xdr:from xmlns:xdr="http://schemas.openxmlformats.org/drawingml/2006/spreadsheetDrawing">
      <xdr:col>13</xdr:col>
      <xdr:colOff>179070</xdr:colOff>
      <xdr:row>24</xdr:row>
      <xdr:rowOff>635</xdr:rowOff>
    </xdr:from>
    <xdr:ext cx="484505" cy="225425"/>
    <xdr:sp macro="" textlink="">
      <xdr:nvSpPr>
        <xdr:cNvPr id="61" name="テキスト ボックス 60"/>
        <xdr:cNvSpPr txBox="1"/>
      </xdr:nvSpPr>
      <xdr:spPr>
        <a:xfrm>
          <a:off x="5939790" y="4267835"/>
          <a:ext cx="484505" cy="22542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en-US" altLang="ja-JP" sz="800"/>
            <a:t>4</a:t>
          </a:r>
          <a:r>
            <a:rPr kumimoji="1" lang="ja-JP" altLang="en-US" sz="800"/>
            <a:t>月</a:t>
          </a:r>
          <a:r>
            <a:rPr kumimoji="1" lang="en-US" altLang="ja-JP" sz="800"/>
            <a:t>1</a:t>
          </a:r>
          <a:r>
            <a:rPr kumimoji="1" lang="ja-JP" altLang="en-US" sz="800"/>
            <a:t>日</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7</xdr:col>
      <xdr:colOff>571500</xdr:colOff>
      <xdr:row>33</xdr:row>
      <xdr:rowOff>47625</xdr:rowOff>
    </xdr:from>
    <xdr:to xmlns:xdr="http://schemas.openxmlformats.org/drawingml/2006/spreadsheetDrawing">
      <xdr:col>7</xdr:col>
      <xdr:colOff>590550</xdr:colOff>
      <xdr:row>33</xdr:row>
      <xdr:rowOff>66675</xdr:rowOff>
    </xdr:to>
    <xdr:sp macro="" textlink="">
      <xdr:nvSpPr>
        <xdr:cNvPr id="3291" name="Oval 2"/>
        <xdr:cNvSpPr>
          <a:spLocks noChangeArrowheads="1"/>
        </xdr:cNvSpPr>
      </xdr:nvSpPr>
      <xdr:spPr>
        <a:xfrm>
          <a:off x="4657725" y="7258050"/>
          <a:ext cx="19050" cy="19050"/>
        </a:xfrm>
        <a:prstGeom prst="ellipse">
          <a:avLst/>
        </a:prstGeom>
        <a:noFill/>
        <a:ln w="3600">
          <a:solidFill>
            <a:srgbClr val="000000"/>
          </a:solidFill>
          <a:round/>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1</xdr:col>
      <xdr:colOff>3170555</xdr:colOff>
      <xdr:row>7</xdr:row>
      <xdr:rowOff>152400</xdr:rowOff>
    </xdr:from>
    <xdr:to xmlns:xdr="http://schemas.openxmlformats.org/drawingml/2006/spreadsheetDrawing">
      <xdr:col>4</xdr:col>
      <xdr:colOff>582930</xdr:colOff>
      <xdr:row>16</xdr:row>
      <xdr:rowOff>2540</xdr:rowOff>
    </xdr:to>
    <xdr:sp macro="" textlink="">
      <xdr:nvSpPr>
        <xdr:cNvPr id="2" name="角丸四角形 1"/>
        <xdr:cNvSpPr/>
      </xdr:nvSpPr>
      <xdr:spPr>
        <a:xfrm>
          <a:off x="3799205" y="2747010"/>
          <a:ext cx="4248150" cy="1393190"/>
        </a:xfrm>
        <a:prstGeom prst="roundRect">
          <a:avLst/>
        </a:prstGeom>
        <a:solidFill>
          <a:schemeClr val="accent2">
            <a:lumMod val="40000"/>
            <a:lumOff val="6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rPr>
            <a:t>このシートは削除しないでください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spDef>
      <a:spPr>
        <a:xfrm>
          <a:off x="0" y="0"/>
          <a:ext cx="0" cy="0"/>
        </a:xfrm>
        <a:custGeom>
          <a:avLst/>
          <a:gdLst/>
          <a:ahLst/>
          <a:cxnLst/>
          <a:rect l="0" t="0" r="0" b="0"/>
          <a:pathLst/>
        </a:custGeom>
        <a:solidFill>
          <a:srgbClr xmlns:mc="http://schemas.openxmlformats.org/markup-compatibility/2006" xmlns:a14="http://schemas.microsoft.com/office/drawing/2010/main" val="FFFFFF" a14:legacySpreadsheetColorIndex="65" mc:Ignorable="a14"/>
        </a:solidFill>
        <a:ln w="9525" cap="flat" cmpd="sng" algn="ctr">
          <a:solidFill>
            <a:srgbClr xmlns:mc="http://schemas.openxmlformats.org/markup-compatibility/2006" xmlns:a14="http://schemas.microsoft.com/office/drawing/2010/main" val="000000" a14:legacySpreadsheetColorIndex="64" mc:Ignorable="a14"/>
          </a:solidFill>
          <a:prstDash val="solid"/>
          <a:round/>
          <a:headEnd type="none" w="med" len="med"/>
          <a:tailEnd type="none" w="med" len="med"/>
        </a:ln>
        <a:effectLst/>
      </a:spPr>
      <a:bodyPr vertOverflow="clip" horzOverflow="overflow" wrap="square" lIns="18288" tIns="0" rIns="0" bIns="0" upright="1"/>
      <a:lstStyle/>
    </a:spDef>
    <a:lnDef>
      <a:spPr>
        <a:xfrm>
          <a:off x="0" y="0"/>
          <a:ext cx="0" cy="0"/>
        </a:xfrm>
        <a:custGeom>
          <a:avLst/>
          <a:gdLst/>
          <a:ahLst/>
          <a:cxnLst/>
          <a:rect l="0" t="0" r="0" b="0"/>
          <a:pathLst/>
        </a:custGeom>
        <a:solidFill>
          <a:srgbClr xmlns:mc="http://schemas.openxmlformats.org/markup-compatibility/2006" xmlns:a14="http://schemas.microsoft.com/office/drawing/2010/main" val="FFFFFF" a14:legacySpreadsheetColorIndex="65" mc:Ignorable="a14"/>
        </a:solidFill>
        <a:ln w="9525" cap="flat" cmpd="sng" algn="ctr">
          <a:solidFill>
            <a:srgbClr xmlns:mc="http://schemas.openxmlformats.org/markup-compatibility/2006" xmlns:a14="http://schemas.microsoft.com/office/drawing/2010/main" val="000000" a14:legacySpreadsheetColorIndex="64" mc:Ignorable="a14"/>
          </a:solidFill>
          <a:prstDash val="solid"/>
          <a:round/>
          <a:headEnd type="none" w="med" len="med"/>
          <a:tailEnd type="none" w="med" len="med"/>
        </a:ln>
        <a:effectLst/>
      </a:spPr>
      <a:bodyPr vertOverflow="clip" horzOverflow="overflow" wrap="square" lIns="18288" tIns="0" rIns="0" bIns="0" upright="1"/>
      <a:lstStyle/>
    </a:lnDef>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10.bin" /></Relationships>
</file>

<file path=xl/worksheets/_rels/sheet11.xml.rels><?xml version="1.0" encoding="UTF-8"?><Relationships xmlns="http://schemas.openxmlformats.org/package/2006/relationships"><Relationship Id="rId1" Type="http://schemas.openxmlformats.org/officeDocument/2006/relationships/printerSettings" Target="../printerSettings/printerSettings11.bin" /><Relationship Id="rId2" Type="http://schemas.openxmlformats.org/officeDocument/2006/relationships/drawing" Target="../drawings/drawing3.xml" /></Relationships>
</file>

<file path=xl/worksheets/_rels/sheet12.xml.rels><?xml version="1.0" encoding="UTF-8"?><Relationships xmlns="http://schemas.openxmlformats.org/package/2006/relationships"><Relationship Id="rId1" Type="http://schemas.openxmlformats.org/officeDocument/2006/relationships/printerSettings" Target="../printerSettings/printerSettings12.bin" /></Relationships>
</file>

<file path=xl/worksheets/_rels/sheet13.xml.rels><?xml version="1.0" encoding="UTF-8"?><Relationships xmlns="http://schemas.openxmlformats.org/package/2006/relationships"><Relationship Id="rId1" Type="http://schemas.openxmlformats.org/officeDocument/2006/relationships/printerSettings" Target="../printerSettings/printerSettings13.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drawing" Target="../drawings/drawing1.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 Id="rId2" Type="http://schemas.openxmlformats.org/officeDocument/2006/relationships/drawing" Target="../drawings/drawing2.xml"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FFC000"/>
  </sheetPr>
  <dimension ref="A1:H15"/>
  <sheetViews>
    <sheetView view="pageBreakPreview" zoomScale="90" zoomScaleSheetLayoutView="90" workbookViewId="0">
      <selection activeCell="C7" sqref="C7"/>
    </sheetView>
  </sheetViews>
  <sheetFormatPr defaultColWidth="9" defaultRowHeight="13"/>
  <cols>
    <col min="1" max="1" width="44.5" style="1" customWidth="1"/>
    <col min="2" max="3" width="40.625" style="1" customWidth="1"/>
    <col min="4" max="8" width="11.25" style="1" customWidth="1"/>
    <col min="9" max="9" width="9" style="1"/>
    <col min="10" max="12" width="5.75" style="1" customWidth="1"/>
    <col min="13" max="14" width="5.625" style="1" customWidth="1"/>
    <col min="15" max="16384" width="9" style="1"/>
  </cols>
  <sheetData>
    <row r="1" spans="1:8" ht="14">
      <c r="A1" s="2" t="s">
        <v>150</v>
      </c>
    </row>
    <row r="2" spans="1:8" ht="19.5" customHeight="1">
      <c r="A2" s="3" t="s">
        <v>151</v>
      </c>
      <c r="B2" s="12"/>
      <c r="C2" s="12"/>
      <c r="D2" s="3"/>
      <c r="E2" s="3"/>
      <c r="F2" s="3"/>
      <c r="G2" s="3"/>
      <c r="H2" s="3"/>
    </row>
    <row r="3" spans="1:8" ht="7.5" customHeight="1">
      <c r="A3" s="3"/>
      <c r="B3" s="3"/>
      <c r="C3" s="3"/>
      <c r="D3" s="3"/>
      <c r="E3" s="3"/>
      <c r="F3" s="3"/>
      <c r="G3" s="3"/>
      <c r="H3" s="3"/>
    </row>
    <row r="4" spans="1:8" ht="13.75">
      <c r="A4" s="4"/>
      <c r="B4" s="13"/>
      <c r="C4" s="13"/>
      <c r="D4" s="25"/>
      <c r="E4" s="25"/>
    </row>
    <row r="5" spans="1:8" ht="45" customHeight="1">
      <c r="A5" s="5" t="s">
        <v>8</v>
      </c>
      <c r="B5" s="14" t="s">
        <v>88</v>
      </c>
      <c r="C5" s="20" t="s">
        <v>1</v>
      </c>
    </row>
    <row r="6" spans="1:8" ht="13.5" customHeight="1">
      <c r="A6" s="6"/>
      <c r="B6" s="15"/>
      <c r="C6" s="21"/>
    </row>
    <row r="7" spans="1:8" ht="16.5" customHeight="1">
      <c r="A7" s="7"/>
      <c r="B7" s="16" t="s">
        <v>4</v>
      </c>
      <c r="C7" s="22"/>
    </row>
    <row r="8" spans="1:8" ht="46.5" customHeight="1">
      <c r="A8" s="8" t="s">
        <v>170</v>
      </c>
      <c r="B8" s="17"/>
      <c r="C8" s="23"/>
    </row>
    <row r="9" spans="1:8" ht="22.5" customHeight="1">
      <c r="A9" s="9" t="s">
        <v>23</v>
      </c>
      <c r="B9" s="18" t="s">
        <v>14</v>
      </c>
      <c r="C9" s="24"/>
    </row>
    <row r="10" spans="1:8" ht="13.75">
      <c r="A10" s="4"/>
    </row>
    <row r="11" spans="1:8">
      <c r="A11" s="10"/>
      <c r="B11" s="19"/>
      <c r="C11" s="19"/>
      <c r="D11" s="19"/>
      <c r="E11" s="19"/>
      <c r="F11" s="19"/>
      <c r="G11" s="19"/>
    </row>
    <row r="12" spans="1:8">
      <c r="A12" s="11"/>
      <c r="B12" s="19"/>
      <c r="C12" s="19"/>
      <c r="D12" s="19"/>
      <c r="E12" s="19"/>
      <c r="F12" s="19"/>
      <c r="G12" s="19"/>
    </row>
    <row r="13" spans="1:8">
      <c r="A13" s="11"/>
      <c r="B13" s="19"/>
      <c r="C13" s="19"/>
      <c r="D13" s="19"/>
      <c r="E13" s="19"/>
      <c r="F13" s="19"/>
      <c r="G13" s="19"/>
      <c r="H13" s="19"/>
    </row>
    <row r="14" spans="1:8">
      <c r="A14" s="11"/>
      <c r="B14" s="19"/>
      <c r="C14" s="19"/>
      <c r="D14" s="19"/>
      <c r="E14" s="19"/>
      <c r="F14" s="19"/>
      <c r="G14" s="19"/>
      <c r="H14" s="19"/>
    </row>
    <row r="15" spans="1:8">
      <c r="A15" s="11"/>
      <c r="B15" s="19"/>
      <c r="C15" s="19"/>
      <c r="D15" s="19"/>
      <c r="E15" s="19"/>
      <c r="F15" s="19"/>
      <c r="G15" s="19"/>
      <c r="H15" s="19"/>
    </row>
  </sheetData>
  <mergeCells count="3">
    <mergeCell ref="A2:C2"/>
    <mergeCell ref="A5:A6"/>
    <mergeCell ref="C5:C6"/>
  </mergeCells>
  <phoneticPr fontId="19"/>
  <printOptions horizontalCentered="1"/>
  <pageMargins left="0.51181102362204722" right="0.51181102362204722" top="0.55118110236220474" bottom="0.55118110236220474" header="0.31496062992125984" footer="0.31496062992125984"/>
  <pageSetup paperSize="9" fitToWidth="1" fitToHeight="1" orientation="landscape" usePrinterDefaults="1" r:id="rId1"/>
  <colBreaks count="1" manualBreakCount="1">
    <brk id="4" max="16" man="1"/>
  </colBreaks>
</worksheet>
</file>

<file path=xl/worksheets/sheet10.xml><?xml version="1.0" encoding="utf-8"?>
<worksheet xmlns="http://schemas.openxmlformats.org/spreadsheetml/2006/main" xmlns:r="http://schemas.openxmlformats.org/officeDocument/2006/relationships" xmlns:mc="http://schemas.openxmlformats.org/markup-compatibility/2006">
  <sheetPr>
    <tabColor rgb="FF92D050"/>
  </sheetPr>
  <dimension ref="A1:K35"/>
  <sheetViews>
    <sheetView view="pageBreakPreview" zoomScale="90" zoomScaleSheetLayoutView="90" workbookViewId="0"/>
  </sheetViews>
  <sheetFormatPr defaultColWidth="9" defaultRowHeight="14.25"/>
  <cols>
    <col min="1" max="1" width="5" style="26" customWidth="1"/>
    <col min="2" max="2" width="3.5" style="26" customWidth="1"/>
    <col min="3" max="9" width="10" style="26" customWidth="1"/>
    <col min="10" max="10" width="5" style="26" customWidth="1"/>
    <col min="11" max="16384" width="9" style="26"/>
  </cols>
  <sheetData>
    <row r="1" spans="1:11">
      <c r="A1" s="2" t="s">
        <v>40</v>
      </c>
    </row>
    <row r="2" spans="1:11">
      <c r="A2" s="2"/>
    </row>
    <row r="3" spans="1:11">
      <c r="A3" s="2"/>
      <c r="H3" s="111" t="s">
        <v>55</v>
      </c>
      <c r="I3" s="111"/>
      <c r="J3" s="111"/>
    </row>
    <row r="4" spans="1:11">
      <c r="A4" s="2"/>
      <c r="H4" s="112" t="s">
        <v>136</v>
      </c>
      <c r="I4" s="112"/>
      <c r="J4" s="112"/>
    </row>
    <row r="5" spans="1:11">
      <c r="A5" s="2"/>
    </row>
    <row r="6" spans="1:11">
      <c r="A6" s="2" t="s">
        <v>39</v>
      </c>
    </row>
    <row r="7" spans="1:11">
      <c r="A7" s="2"/>
    </row>
    <row r="8" spans="1:11">
      <c r="A8" s="2"/>
    </row>
    <row r="9" spans="1:11">
      <c r="A9" s="2"/>
    </row>
    <row r="10" spans="1:11">
      <c r="A10" s="2"/>
      <c r="E10" s="109" t="e">
        <f>IF(#REF!="補助事業者名","間接補助事業者名",#REF!)</f>
        <v>#REF!</v>
      </c>
      <c r="F10" s="109"/>
      <c r="G10" s="109"/>
      <c r="H10" s="109"/>
      <c r="I10" s="26" t="s">
        <v>67</v>
      </c>
      <c r="K10" s="114" t="s">
        <v>85</v>
      </c>
    </row>
    <row r="11" spans="1:11">
      <c r="A11" s="2"/>
    </row>
    <row r="12" spans="1:11">
      <c r="A12" s="2"/>
    </row>
    <row r="13" spans="1:11">
      <c r="A13" s="2"/>
    </row>
    <row r="14" spans="1:11" ht="18.75" customHeight="1">
      <c r="A14" s="106" t="s">
        <v>92</v>
      </c>
      <c r="B14" s="107"/>
      <c r="C14" s="107"/>
      <c r="D14" s="107"/>
      <c r="E14" s="107"/>
      <c r="F14" s="107"/>
      <c r="G14" s="107"/>
      <c r="H14" s="107"/>
      <c r="I14" s="107"/>
      <c r="J14" s="107"/>
    </row>
    <row r="15" spans="1:11">
      <c r="A15" s="2"/>
    </row>
    <row r="16" spans="1:11">
      <c r="A16" s="2"/>
    </row>
    <row r="17" spans="1:10">
      <c r="A17" s="2"/>
    </row>
    <row r="18" spans="1:10" ht="60" customHeight="1">
      <c r="A18" s="285"/>
      <c r="B18" s="289" t="s">
        <v>140</v>
      </c>
      <c r="C18" s="289"/>
      <c r="D18" s="289"/>
      <c r="E18" s="289"/>
      <c r="F18" s="289"/>
      <c r="G18" s="289"/>
      <c r="H18" s="289"/>
      <c r="I18" s="289"/>
    </row>
    <row r="19" spans="1:10">
      <c r="A19" s="2"/>
    </row>
    <row r="20" spans="1:10">
      <c r="A20" s="2"/>
    </row>
    <row r="21" spans="1:10">
      <c r="A21" s="2"/>
    </row>
    <row r="22" spans="1:10" ht="30" customHeight="1">
      <c r="A22" s="290"/>
      <c r="B22" s="290">
        <v>1</v>
      </c>
      <c r="C22" s="285" t="s">
        <v>65</v>
      </c>
      <c r="D22" s="285"/>
      <c r="E22" s="285"/>
      <c r="F22" s="285"/>
      <c r="G22" s="285"/>
      <c r="H22" s="285"/>
      <c r="I22" s="285"/>
      <c r="J22" s="285"/>
    </row>
    <row r="23" spans="1:10">
      <c r="A23" s="287"/>
    </row>
    <row r="24" spans="1:10">
      <c r="A24" s="287"/>
      <c r="F24" s="109" t="str">
        <f>IF(G24="","金","")</f>
        <v>金</v>
      </c>
      <c r="G24" s="294"/>
      <c r="H24" s="294"/>
      <c r="I24" s="26" t="s">
        <v>14</v>
      </c>
    </row>
    <row r="25" spans="1:10">
      <c r="A25" s="2"/>
    </row>
    <row r="26" spans="1:10">
      <c r="A26" s="2"/>
    </row>
    <row r="27" spans="1:10" ht="30" customHeight="1">
      <c r="A27" s="290"/>
      <c r="B27" s="290">
        <v>2</v>
      </c>
      <c r="C27" s="285" t="s">
        <v>50</v>
      </c>
      <c r="D27" s="285"/>
      <c r="E27" s="285"/>
      <c r="F27" s="285"/>
      <c r="G27" s="285"/>
      <c r="H27" s="285"/>
      <c r="I27" s="285"/>
      <c r="J27" s="285"/>
    </row>
    <row r="28" spans="1:10">
      <c r="A28" s="287"/>
    </row>
    <row r="29" spans="1:10">
      <c r="A29" s="287"/>
      <c r="F29" s="109" t="str">
        <f>IF(G29="","金","")</f>
        <v>金</v>
      </c>
      <c r="G29" s="294"/>
      <c r="H29" s="294"/>
      <c r="I29" s="26" t="s">
        <v>14</v>
      </c>
    </row>
    <row r="30" spans="1:10">
      <c r="A30" s="2"/>
    </row>
    <row r="31" spans="1:10">
      <c r="A31" s="2"/>
    </row>
    <row r="32" spans="1:10">
      <c r="A32" s="286"/>
      <c r="B32" s="291">
        <v>3</v>
      </c>
      <c r="C32" s="293" t="s">
        <v>10</v>
      </c>
      <c r="D32" s="293"/>
      <c r="E32" s="293"/>
      <c r="F32" s="293"/>
      <c r="G32" s="293"/>
      <c r="H32" s="293"/>
      <c r="I32" s="293"/>
    </row>
    <row r="33" spans="1:9" ht="30" customHeight="1">
      <c r="A33" s="288"/>
      <c r="B33" s="292"/>
      <c r="C33" s="292" t="s">
        <v>59</v>
      </c>
      <c r="D33" s="292"/>
      <c r="E33" s="292"/>
      <c r="F33" s="292"/>
      <c r="G33" s="292"/>
      <c r="H33" s="292"/>
      <c r="I33" s="292"/>
    </row>
    <row r="34" spans="1:9">
      <c r="A34" s="2"/>
    </row>
    <row r="35" spans="1:9">
      <c r="A35" s="2"/>
    </row>
  </sheetData>
  <mergeCells count="11">
    <mergeCell ref="H3:J3"/>
    <mergeCell ref="H4:J4"/>
    <mergeCell ref="E10:H10"/>
    <mergeCell ref="A14:J14"/>
    <mergeCell ref="B18:I18"/>
    <mergeCell ref="C22:I22"/>
    <mergeCell ref="G24:H24"/>
    <mergeCell ref="C27:I27"/>
    <mergeCell ref="G29:H29"/>
    <mergeCell ref="C32:I32"/>
    <mergeCell ref="C33:I33"/>
  </mergeCells>
  <phoneticPr fontId="19"/>
  <printOptions horizontalCentered="1"/>
  <pageMargins left="0.70866141732283472" right="0.70866141732283472" top="0.94488188976377951" bottom="0.94488188976377951" header="0.31496062992125984" footer="0.31496062992125984"/>
  <pageSetup paperSize="9" fitToWidth="1" fitToHeight="1" orientation="portrait" usePrinterDefaults="1" r:id="rId1"/>
</worksheet>
</file>

<file path=xl/worksheets/sheet11.xml><?xml version="1.0" encoding="utf-8"?>
<worksheet xmlns="http://schemas.openxmlformats.org/spreadsheetml/2006/main" xmlns:r="http://schemas.openxmlformats.org/officeDocument/2006/relationships" xmlns:mc="http://schemas.openxmlformats.org/markup-compatibility/2006">
  <dimension ref="B1:N34"/>
  <sheetViews>
    <sheetView topLeftCell="F1" workbookViewId="0">
      <selection activeCell="H17" sqref="H17"/>
    </sheetView>
  </sheetViews>
  <sheetFormatPr defaultRowHeight="13.5"/>
  <cols>
    <col min="2" max="2" width="53.75" customWidth="1"/>
    <col min="4" max="4" width="35.125" customWidth="1"/>
    <col min="6" max="6" width="37.125" bestFit="1" customWidth="1"/>
    <col min="8" max="8" width="37.5" customWidth="1"/>
    <col min="9" max="9" width="3" customWidth="1"/>
    <col min="11" max="14" width="14.625" customWidth="1"/>
  </cols>
  <sheetData>
    <row r="1" spans="2:14">
      <c r="B1" t="s">
        <v>101</v>
      </c>
      <c r="D1" t="s">
        <v>6</v>
      </c>
      <c r="F1" t="s">
        <v>104</v>
      </c>
      <c r="H1" t="s">
        <v>82</v>
      </c>
    </row>
    <row r="2" spans="2:14">
      <c r="J2" s="295"/>
    </row>
    <row r="3" spans="2:14" ht="50.1" customHeight="1">
      <c r="B3" t="s">
        <v>11</v>
      </c>
      <c r="D3" t="s">
        <v>106</v>
      </c>
      <c r="F3" t="s">
        <v>111</v>
      </c>
      <c r="H3" s="108" t="s">
        <v>132</v>
      </c>
      <c r="I3" s="108"/>
      <c r="J3" s="296"/>
      <c r="K3" s="297" t="s">
        <v>146</v>
      </c>
      <c r="L3" s="297"/>
      <c r="M3" s="306" t="s">
        <v>148</v>
      </c>
      <c r="N3" s="310" t="s">
        <v>149</v>
      </c>
    </row>
    <row r="4" spans="2:14" ht="50.1" customHeight="1">
      <c r="B4" t="s">
        <v>18</v>
      </c>
      <c r="D4" t="s">
        <v>107</v>
      </c>
      <c r="F4" t="s">
        <v>112</v>
      </c>
      <c r="H4" s="108" t="s">
        <v>145</v>
      </c>
      <c r="I4" s="108"/>
      <c r="J4" s="296"/>
      <c r="K4" s="298" t="s">
        <v>147</v>
      </c>
      <c r="L4" s="302" t="s">
        <v>48</v>
      </c>
      <c r="M4" s="306"/>
      <c r="N4" s="311" t="s">
        <v>124</v>
      </c>
    </row>
    <row r="5" spans="2:14" ht="50.1" customHeight="1">
      <c r="B5" t="s">
        <v>57</v>
      </c>
      <c r="D5" t="s">
        <v>94</v>
      </c>
      <c r="F5" t="s">
        <v>113</v>
      </c>
      <c r="H5" s="108" t="s">
        <v>144</v>
      </c>
      <c r="I5" s="108"/>
      <c r="J5" s="296"/>
      <c r="K5" s="299">
        <v>0</v>
      </c>
      <c r="L5" s="303">
        <f>K6</f>
        <v>0.5</v>
      </c>
      <c r="M5" s="307">
        <v>0.5</v>
      </c>
      <c r="N5" s="312">
        <f>N10*M5</f>
        <v>1140</v>
      </c>
    </row>
    <row r="6" spans="2:14">
      <c r="B6" t="s">
        <v>60</v>
      </c>
      <c r="D6" t="s">
        <v>109</v>
      </c>
      <c r="F6" t="s">
        <v>114</v>
      </c>
      <c r="H6" s="1"/>
      <c r="I6" s="1"/>
      <c r="J6" s="296"/>
      <c r="K6" s="300">
        <v>0.5</v>
      </c>
      <c r="L6" s="304">
        <f>K7</f>
        <v>0.6</v>
      </c>
      <c r="M6" s="308">
        <v>0.6</v>
      </c>
      <c r="N6" s="313">
        <f>N10*M6</f>
        <v>1368</v>
      </c>
    </row>
    <row r="7" spans="2:14">
      <c r="B7" t="s">
        <v>34</v>
      </c>
      <c r="D7" t="s">
        <v>110</v>
      </c>
      <c r="F7" t="s">
        <v>100</v>
      </c>
      <c r="H7" s="1"/>
      <c r="I7" s="1"/>
      <c r="J7" s="296"/>
      <c r="K7" s="300">
        <v>0.6</v>
      </c>
      <c r="L7" s="304">
        <f>K8</f>
        <v>0.7</v>
      </c>
      <c r="M7" s="308">
        <v>0.7</v>
      </c>
      <c r="N7" s="313">
        <f>N10*M7</f>
        <v>1596</v>
      </c>
    </row>
    <row r="8" spans="2:14">
      <c r="B8" t="s">
        <v>45</v>
      </c>
      <c r="F8" t="s">
        <v>115</v>
      </c>
      <c r="H8" s="1"/>
      <c r="I8" s="1"/>
      <c r="J8" s="296"/>
      <c r="K8" s="300">
        <v>0.7</v>
      </c>
      <c r="L8" s="304">
        <f>K9</f>
        <v>0.8</v>
      </c>
      <c r="M8" s="308">
        <v>0.8</v>
      </c>
      <c r="N8" s="313">
        <f>N10*M8</f>
        <v>1824</v>
      </c>
    </row>
    <row r="9" spans="2:14">
      <c r="B9" t="s">
        <v>3</v>
      </c>
      <c r="F9" t="s">
        <v>116</v>
      </c>
      <c r="H9" s="1"/>
      <c r="I9" s="1"/>
      <c r="J9" s="296"/>
      <c r="K9" s="300">
        <v>0.8</v>
      </c>
      <c r="L9" s="304">
        <f>K10</f>
        <v>0.9</v>
      </c>
      <c r="M9" s="308">
        <v>0.9</v>
      </c>
      <c r="N9" s="313">
        <f>N10*M9</f>
        <v>2052</v>
      </c>
    </row>
    <row r="10" spans="2:14">
      <c r="B10" t="s">
        <v>61</v>
      </c>
      <c r="F10" t="s">
        <v>117</v>
      </c>
      <c r="H10" s="1"/>
      <c r="I10" s="1"/>
      <c r="J10" s="296"/>
      <c r="K10" s="301">
        <v>0.9</v>
      </c>
      <c r="L10" s="305">
        <v>1</v>
      </c>
      <c r="M10" s="309">
        <v>1</v>
      </c>
      <c r="N10" s="314">
        <v>2280</v>
      </c>
    </row>
    <row r="11" spans="2:14">
      <c r="B11" t="s">
        <v>62</v>
      </c>
      <c r="H11" s="1"/>
      <c r="I11" s="1"/>
      <c r="J11" s="296"/>
    </row>
    <row r="12" spans="2:14">
      <c r="B12" t="s">
        <v>63</v>
      </c>
      <c r="H12" s="1"/>
      <c r="I12" s="1"/>
      <c r="J12" s="296"/>
    </row>
    <row r="13" spans="2:14">
      <c r="B13" t="s">
        <v>19</v>
      </c>
      <c r="H13" s="1"/>
      <c r="I13" s="1"/>
      <c r="J13" s="296"/>
    </row>
    <row r="14" spans="2:14">
      <c r="B14" t="s">
        <v>32</v>
      </c>
      <c r="H14" s="1"/>
      <c r="I14" s="1"/>
      <c r="J14" s="296"/>
    </row>
    <row r="15" spans="2:14">
      <c r="B15" t="s">
        <v>64</v>
      </c>
      <c r="H15" s="1"/>
      <c r="I15" s="1"/>
      <c r="J15" s="296"/>
    </row>
    <row r="16" spans="2:14">
      <c r="B16" t="s">
        <v>27</v>
      </c>
      <c r="H16" s="1"/>
      <c r="I16" s="1"/>
      <c r="J16" s="296"/>
    </row>
    <row r="19" spans="2:2">
      <c r="B19" t="s">
        <v>134</v>
      </c>
    </row>
    <row r="21" spans="2:2">
      <c r="B21" t="s">
        <v>33</v>
      </c>
    </row>
    <row r="22" spans="2:2">
      <c r="B22" t="s">
        <v>119</v>
      </c>
    </row>
    <row r="23" spans="2:2">
      <c r="B23" t="s">
        <v>120</v>
      </c>
    </row>
    <row r="24" spans="2:2">
      <c r="B24" t="s">
        <v>121</v>
      </c>
    </row>
    <row r="25" spans="2:2">
      <c r="B25" t="s">
        <v>122</v>
      </c>
    </row>
    <row r="26" spans="2:2">
      <c r="B26" t="s">
        <v>68</v>
      </c>
    </row>
    <row r="27" spans="2:2">
      <c r="B27" t="s">
        <v>123</v>
      </c>
    </row>
    <row r="28" spans="2:2">
      <c r="B28" t="s">
        <v>125</v>
      </c>
    </row>
    <row r="29" spans="2:2">
      <c r="B29" t="s">
        <v>126</v>
      </c>
    </row>
    <row r="30" spans="2:2">
      <c r="B30" t="s">
        <v>127</v>
      </c>
    </row>
    <row r="31" spans="2:2">
      <c r="B31" t="s">
        <v>128</v>
      </c>
    </row>
    <row r="32" spans="2:2">
      <c r="B32" t="s">
        <v>129</v>
      </c>
    </row>
    <row r="33" spans="2:2">
      <c r="B33" t="s">
        <v>130</v>
      </c>
    </row>
    <row r="34" spans="2:2">
      <c r="B34" t="s">
        <v>131</v>
      </c>
    </row>
  </sheetData>
  <mergeCells count="2">
    <mergeCell ref="K3:L3"/>
    <mergeCell ref="M3:M4"/>
  </mergeCells>
  <phoneticPr fontId="19"/>
  <dataValidations count="1">
    <dataValidation imeMode="disabled" allowBlank="1" showDropDown="0" showInputMessage="1" showErrorMessage="1" sqref="K6:K10 M5:M10 N10"/>
  </dataValidations>
  <pageMargins left="0.7" right="0.7" top="0.75" bottom="0.75" header="0.3" footer="0.3"/>
  <pageSetup paperSize="9" fitToWidth="1" fitToHeight="1" orientation="portrait" usePrinterDefaults="1"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sheetPr>
    <tabColor theme="5" tint="0.4"/>
  </sheetPr>
  <dimension ref="A1:H15"/>
  <sheetViews>
    <sheetView tabSelected="1" view="pageBreakPreview" zoomScale="90" zoomScaleSheetLayoutView="90" workbookViewId="0">
      <selection activeCell="C19" sqref="C19"/>
    </sheetView>
  </sheetViews>
  <sheetFormatPr defaultColWidth="9" defaultRowHeight="13"/>
  <cols>
    <col min="1" max="1" width="44.5" style="1" customWidth="1"/>
    <col min="2" max="3" width="40.625" style="1" customWidth="1"/>
    <col min="4" max="8" width="11.25" style="1" customWidth="1"/>
    <col min="9" max="9" width="9" style="1"/>
    <col min="10" max="12" width="5.75" style="1" customWidth="1"/>
    <col min="13" max="14" width="5.625" style="1" customWidth="1"/>
    <col min="15" max="16384" width="9" style="1"/>
  </cols>
  <sheetData>
    <row r="1" spans="1:8" ht="14">
      <c r="A1" s="2" t="s">
        <v>153</v>
      </c>
    </row>
    <row r="2" spans="1:8" ht="19.5" customHeight="1">
      <c r="A2" s="3" t="s">
        <v>154</v>
      </c>
      <c r="B2" s="12"/>
      <c r="C2" s="12"/>
      <c r="D2" s="3"/>
      <c r="E2" s="3"/>
      <c r="F2" s="3"/>
      <c r="G2" s="3"/>
      <c r="H2" s="3"/>
    </row>
    <row r="3" spans="1:8" ht="7.5" customHeight="1">
      <c r="A3" s="3"/>
      <c r="B3" s="3"/>
      <c r="C3" s="3"/>
      <c r="D3" s="3"/>
      <c r="E3" s="3"/>
      <c r="F3" s="3"/>
      <c r="G3" s="3"/>
      <c r="H3" s="3"/>
    </row>
    <row r="4" spans="1:8" ht="13.75">
      <c r="A4" s="4"/>
      <c r="B4" s="13"/>
      <c r="C4" s="13"/>
      <c r="D4" s="25"/>
      <c r="E4" s="25"/>
    </row>
    <row r="5" spans="1:8" ht="45" customHeight="1">
      <c r="A5" s="5" t="s">
        <v>8</v>
      </c>
      <c r="B5" s="14" t="s">
        <v>88</v>
      </c>
      <c r="C5" s="20" t="s">
        <v>1</v>
      </c>
    </row>
    <row r="6" spans="1:8" ht="13.5" customHeight="1">
      <c r="A6" s="6"/>
      <c r="B6" s="15"/>
      <c r="C6" s="21"/>
    </row>
    <row r="7" spans="1:8" ht="16.5" customHeight="1">
      <c r="A7" s="7"/>
      <c r="B7" s="16" t="s">
        <v>4</v>
      </c>
      <c r="C7" s="22"/>
    </row>
    <row r="8" spans="1:8" ht="46.5" customHeight="1">
      <c r="A8" s="8" t="s">
        <v>170</v>
      </c>
      <c r="B8" s="17"/>
      <c r="C8" s="23"/>
    </row>
    <row r="9" spans="1:8" ht="22.5" customHeight="1">
      <c r="A9" s="9" t="s">
        <v>23</v>
      </c>
      <c r="B9" s="18" t="s">
        <v>14</v>
      </c>
      <c r="C9" s="24"/>
    </row>
    <row r="10" spans="1:8" ht="13.75">
      <c r="A10" s="4"/>
    </row>
    <row r="11" spans="1:8">
      <c r="A11" s="10"/>
      <c r="B11" s="19"/>
      <c r="C11" s="19"/>
      <c r="D11" s="19"/>
      <c r="E11" s="19"/>
      <c r="F11" s="19"/>
      <c r="G11" s="19"/>
    </row>
    <row r="12" spans="1:8">
      <c r="A12" s="11"/>
      <c r="B12" s="19"/>
      <c r="C12" s="19"/>
      <c r="D12" s="19"/>
      <c r="E12" s="19"/>
      <c r="F12" s="19"/>
      <c r="G12" s="19"/>
    </row>
    <row r="13" spans="1:8">
      <c r="A13" s="11"/>
      <c r="B13" s="19"/>
      <c r="C13" s="19"/>
      <c r="D13" s="19"/>
      <c r="E13" s="19"/>
      <c r="F13" s="19"/>
      <c r="G13" s="19"/>
      <c r="H13" s="19"/>
    </row>
    <row r="14" spans="1:8">
      <c r="A14" s="11"/>
      <c r="B14" s="19"/>
      <c r="C14" s="19"/>
      <c r="D14" s="19"/>
      <c r="E14" s="19"/>
      <c r="F14" s="19"/>
      <c r="G14" s="19"/>
      <c r="H14" s="19"/>
    </row>
    <row r="15" spans="1:8">
      <c r="A15" s="11"/>
      <c r="B15" s="19"/>
      <c r="C15" s="19"/>
      <c r="D15" s="19"/>
      <c r="E15" s="19"/>
      <c r="F15" s="19"/>
      <c r="G15" s="19"/>
      <c r="H15" s="19"/>
    </row>
  </sheetData>
  <mergeCells count="3">
    <mergeCell ref="A2:C2"/>
    <mergeCell ref="A5:A6"/>
    <mergeCell ref="C5:C6"/>
  </mergeCells>
  <phoneticPr fontId="19"/>
  <printOptions horizontalCentered="1"/>
  <pageMargins left="0.51181102362204722" right="0.51181102362204722" top="0.55118110236220474" bottom="0.55118110236220474" header="0.31496062992125984" footer="0.31496062992125984"/>
  <pageSetup paperSize="9" fitToWidth="1" fitToHeight="1" orientation="landscape" usePrinterDefaults="1" r:id="rId1"/>
  <colBreaks count="1" manualBreakCount="1">
    <brk id="4" max="16" man="1"/>
  </colBreaks>
</worksheet>
</file>

<file path=xl/worksheets/sheet13.xml><?xml version="1.0" encoding="utf-8"?>
<worksheet xmlns="http://schemas.openxmlformats.org/spreadsheetml/2006/main" xmlns:r="http://schemas.openxmlformats.org/officeDocument/2006/relationships" xmlns:mc="http://schemas.openxmlformats.org/markup-compatibility/2006">
  <sheetPr>
    <tabColor theme="5" tint="0.4"/>
    <outlinePr summaryRight="0"/>
    <pageSetUpPr fitToPage="1"/>
  </sheetPr>
  <dimension ref="A1:O30"/>
  <sheetViews>
    <sheetView showGridLines="0" view="pageBreakPreview" zoomScale="70" zoomScaleNormal="130" zoomScaleSheetLayoutView="70" workbookViewId="0">
      <selection activeCell="B3" sqref="B3:O4"/>
    </sheetView>
  </sheetViews>
  <sheetFormatPr defaultRowHeight="13"/>
  <cols>
    <col min="1" max="1" width="4.375" customWidth="1"/>
    <col min="2" max="2" width="9.375" bestFit="1" customWidth="1"/>
    <col min="3" max="3" width="21.625" bestFit="1" customWidth="1"/>
    <col min="4" max="4" width="13.25" bestFit="1" customWidth="1"/>
    <col min="5" max="6" width="12.75" bestFit="1" customWidth="1"/>
    <col min="7" max="9" width="12.375" bestFit="1" customWidth="1"/>
    <col min="10" max="10" width="18.375" bestFit="1" customWidth="1"/>
    <col min="11" max="11" width="26.875" bestFit="1" customWidth="1"/>
    <col min="12" max="12" width="14.375" bestFit="1" customWidth="1"/>
    <col min="13" max="13" width="24.625" bestFit="1" customWidth="1"/>
    <col min="14" max="14" width="14.375" customWidth="1"/>
  </cols>
  <sheetData>
    <row r="1" spans="1:15" ht="43.5" customHeight="1">
      <c r="A1" s="26" t="s">
        <v>37</v>
      </c>
    </row>
    <row r="2" spans="1:15" ht="17.25" customHeight="1">
      <c r="A2" s="315"/>
    </row>
    <row r="3" spans="1:15" ht="15.75" customHeight="1">
      <c r="B3" s="27" t="s">
        <v>187</v>
      </c>
      <c r="C3" s="39"/>
      <c r="D3" s="39"/>
      <c r="E3" s="39"/>
      <c r="F3" s="39"/>
      <c r="G3" s="39"/>
      <c r="H3" s="39"/>
      <c r="I3" s="39"/>
      <c r="J3" s="39"/>
      <c r="K3" s="39"/>
      <c r="L3" s="39"/>
      <c r="M3" s="39"/>
      <c r="N3" s="39"/>
      <c r="O3" s="95"/>
    </row>
    <row r="4" spans="1:15" ht="20" customHeight="1">
      <c r="B4" s="28"/>
      <c r="C4" s="40"/>
      <c r="D4" s="40"/>
      <c r="E4" s="40"/>
      <c r="F4" s="40"/>
      <c r="G4" s="40"/>
      <c r="H4" s="40"/>
      <c r="I4" s="40"/>
      <c r="J4" s="40"/>
      <c r="K4" s="40"/>
      <c r="L4" s="40"/>
      <c r="M4" s="40"/>
      <c r="N4" s="40"/>
      <c r="O4" s="96"/>
    </row>
    <row r="5" spans="1:15" ht="17.25" customHeight="1">
      <c r="B5" s="29"/>
      <c r="C5" s="29"/>
      <c r="D5" s="49"/>
      <c r="E5" s="49"/>
      <c r="F5" s="49"/>
      <c r="G5" s="49"/>
      <c r="H5" s="49"/>
      <c r="I5" s="49"/>
      <c r="J5" s="49"/>
      <c r="K5" s="49"/>
      <c r="L5" s="49"/>
      <c r="M5" s="49"/>
      <c r="N5" s="49"/>
      <c r="O5" s="49"/>
    </row>
    <row r="6" spans="1:15" ht="17.25" customHeight="1">
      <c r="B6" s="29"/>
      <c r="C6" s="29"/>
      <c r="D6" s="49"/>
      <c r="E6" s="49"/>
      <c r="F6" s="49"/>
      <c r="G6" s="49"/>
      <c r="H6" s="49"/>
      <c r="I6" s="49"/>
      <c r="J6" s="49"/>
      <c r="K6" s="49"/>
      <c r="L6" s="49"/>
      <c r="M6" s="49"/>
      <c r="N6" s="49"/>
      <c r="O6" s="49"/>
    </row>
    <row r="7" spans="1:15" ht="17.25" customHeight="1">
      <c r="B7" s="29"/>
      <c r="C7" s="29"/>
      <c r="D7" s="49"/>
      <c r="E7" s="49"/>
      <c r="F7" s="49"/>
      <c r="G7" s="49"/>
      <c r="H7" s="49"/>
      <c r="I7" s="49"/>
      <c r="J7" s="49"/>
      <c r="K7" s="49"/>
      <c r="L7" s="49"/>
      <c r="M7" s="49"/>
      <c r="N7" s="49"/>
      <c r="O7" s="49"/>
    </row>
    <row r="8" spans="1:15" ht="15.75" customHeight="1">
      <c r="B8" s="30"/>
      <c r="C8" s="30"/>
      <c r="D8" s="30"/>
      <c r="E8" s="30"/>
      <c r="F8" s="30"/>
      <c r="G8" s="30"/>
      <c r="H8" s="30"/>
      <c r="I8" s="30"/>
    </row>
    <row r="9" spans="1:15" ht="19">
      <c r="B9" s="31"/>
      <c r="C9" s="41"/>
      <c r="D9" s="30" t="s">
        <v>159</v>
      </c>
      <c r="E9" s="30"/>
      <c r="F9" s="30"/>
      <c r="G9" s="30"/>
      <c r="H9" s="81" t="s">
        <v>177</v>
      </c>
      <c r="I9" s="88"/>
      <c r="J9" s="30"/>
      <c r="K9" s="81" t="s">
        <v>156</v>
      </c>
      <c r="L9" s="86"/>
      <c r="M9" s="88"/>
      <c r="N9" s="30"/>
      <c r="O9" s="30"/>
    </row>
    <row r="10" spans="1:15" ht="18.75" customHeight="1">
      <c r="B10" s="32"/>
      <c r="C10" s="42"/>
      <c r="D10" s="50"/>
      <c r="E10" s="58" t="s">
        <v>176</v>
      </c>
      <c r="F10" s="65"/>
      <c r="G10" s="65"/>
      <c r="H10" s="67"/>
      <c r="I10" s="74"/>
      <c r="J10" s="76" t="s">
        <v>179</v>
      </c>
      <c r="K10" s="82"/>
      <c r="L10" s="82"/>
      <c r="M10" s="89"/>
      <c r="N10" s="90"/>
      <c r="O10" s="97"/>
    </row>
    <row r="11" spans="1:15" ht="52.5">
      <c r="B11" s="33" t="s">
        <v>108</v>
      </c>
      <c r="C11" s="43" t="s">
        <v>169</v>
      </c>
      <c r="D11" s="51" t="s">
        <v>142</v>
      </c>
      <c r="E11" s="59" t="s">
        <v>161</v>
      </c>
      <c r="F11" s="59" t="s">
        <v>162</v>
      </c>
      <c r="G11" s="59" t="s">
        <v>163</v>
      </c>
      <c r="H11" s="68" t="s">
        <v>178</v>
      </c>
      <c r="I11" s="75" t="s">
        <v>164</v>
      </c>
      <c r="J11" s="51" t="s">
        <v>157</v>
      </c>
      <c r="K11" s="51" t="s">
        <v>181</v>
      </c>
      <c r="L11" s="87" t="s">
        <v>165</v>
      </c>
      <c r="M11" s="87" t="s">
        <v>182</v>
      </c>
      <c r="N11" s="91" t="s">
        <v>183</v>
      </c>
      <c r="O11" s="33" t="s">
        <v>54</v>
      </c>
    </row>
    <row r="12" spans="1:15" ht="17.5">
      <c r="B12" s="34" t="s">
        <v>172</v>
      </c>
      <c r="C12" s="44" t="s">
        <v>158</v>
      </c>
      <c r="D12" s="52" t="s">
        <v>118</v>
      </c>
      <c r="E12" s="60">
        <v>250</v>
      </c>
      <c r="F12" s="60">
        <v>240</v>
      </c>
      <c r="G12" s="60">
        <v>237</v>
      </c>
      <c r="H12" s="69">
        <f t="shared" ref="H12:H18" si="0">AVERAGE(E12:G12)</f>
        <v>242.33333333333334</v>
      </c>
      <c r="I12" s="60">
        <v>210</v>
      </c>
      <c r="J12" s="60"/>
      <c r="K12" s="60"/>
      <c r="L12" s="60"/>
      <c r="M12" s="60"/>
      <c r="N12" s="92">
        <f t="shared" ref="N12:N18" si="1">IF(D12="助産所",1000000,IF(D12="病院",2500000,IF(D12="診療所",2500000,0)))</f>
        <v>2500000</v>
      </c>
      <c r="O12" s="34"/>
    </row>
    <row r="13" spans="1:15" ht="52.5">
      <c r="B13" s="34" t="s">
        <v>168</v>
      </c>
      <c r="C13" s="44" t="s">
        <v>173</v>
      </c>
      <c r="D13" s="52" t="s">
        <v>174</v>
      </c>
      <c r="E13" s="61"/>
      <c r="F13" s="61"/>
      <c r="G13" s="61"/>
      <c r="H13" s="69" t="e">
        <f t="shared" si="0"/>
        <v>#DIV/0!</v>
      </c>
      <c r="I13" s="61"/>
      <c r="J13" s="61" t="s">
        <v>180</v>
      </c>
      <c r="K13" s="61">
        <v>50</v>
      </c>
      <c r="L13" s="61" t="s">
        <v>166</v>
      </c>
      <c r="M13" s="61">
        <v>30</v>
      </c>
      <c r="N13" s="92">
        <f t="shared" si="1"/>
        <v>1000000</v>
      </c>
      <c r="O13" s="98"/>
    </row>
    <row r="14" spans="1:15" ht="17.5">
      <c r="B14" s="35">
        <v>1</v>
      </c>
      <c r="C14" s="45"/>
      <c r="D14" s="53"/>
      <c r="E14" s="62"/>
      <c r="F14" s="62"/>
      <c r="G14" s="62"/>
      <c r="H14" s="70" t="e">
        <f t="shared" si="0"/>
        <v>#DIV/0!</v>
      </c>
      <c r="I14" s="62"/>
      <c r="J14" s="62"/>
      <c r="K14" s="62"/>
      <c r="L14" s="62"/>
      <c r="M14" s="62"/>
      <c r="N14" s="93">
        <f t="shared" si="1"/>
        <v>0</v>
      </c>
      <c r="O14" s="99" t="s">
        <v>167</v>
      </c>
    </row>
    <row r="15" spans="1:15" ht="17.5">
      <c r="B15" s="36">
        <v>2</v>
      </c>
      <c r="C15" s="46"/>
      <c r="D15" s="53"/>
      <c r="E15" s="63"/>
      <c r="F15" s="63"/>
      <c r="G15" s="63"/>
      <c r="H15" s="71" t="e">
        <f t="shared" si="0"/>
        <v>#DIV/0!</v>
      </c>
      <c r="I15" s="63"/>
      <c r="J15" s="62"/>
      <c r="K15" s="62"/>
      <c r="L15" s="62"/>
      <c r="M15" s="62"/>
      <c r="N15" s="93">
        <f t="shared" si="1"/>
        <v>0</v>
      </c>
      <c r="O15" s="99" t="s">
        <v>167</v>
      </c>
    </row>
    <row r="16" spans="1:15" ht="17.5">
      <c r="B16" s="36">
        <v>3</v>
      </c>
      <c r="C16" s="46"/>
      <c r="D16" s="53"/>
      <c r="E16" s="63"/>
      <c r="F16" s="63"/>
      <c r="G16" s="63"/>
      <c r="H16" s="71" t="e">
        <f t="shared" si="0"/>
        <v>#DIV/0!</v>
      </c>
      <c r="I16" s="63"/>
      <c r="J16" s="62"/>
      <c r="K16" s="62"/>
      <c r="L16" s="62"/>
      <c r="M16" s="62"/>
      <c r="N16" s="93">
        <f t="shared" si="1"/>
        <v>0</v>
      </c>
      <c r="O16" s="99" t="s">
        <v>167</v>
      </c>
    </row>
    <row r="17" spans="2:15" ht="17.5">
      <c r="B17" s="36">
        <v>4</v>
      </c>
      <c r="C17" s="46"/>
      <c r="D17" s="53"/>
      <c r="E17" s="63"/>
      <c r="F17" s="63"/>
      <c r="G17" s="63"/>
      <c r="H17" s="71" t="e">
        <f t="shared" si="0"/>
        <v>#DIV/0!</v>
      </c>
      <c r="I17" s="63"/>
      <c r="J17" s="62"/>
      <c r="K17" s="62"/>
      <c r="L17" s="62"/>
      <c r="M17" s="62"/>
      <c r="N17" s="93">
        <f t="shared" si="1"/>
        <v>0</v>
      </c>
      <c r="O17" s="99" t="s">
        <v>167</v>
      </c>
    </row>
    <row r="18" spans="2:15" ht="18.25">
      <c r="B18" s="37">
        <v>5</v>
      </c>
      <c r="C18" s="47"/>
      <c r="D18" s="54"/>
      <c r="E18" s="64"/>
      <c r="F18" s="64"/>
      <c r="G18" s="64"/>
      <c r="H18" s="72" t="e">
        <f t="shared" si="0"/>
        <v>#DIV/0!</v>
      </c>
      <c r="I18" s="64"/>
      <c r="J18" s="77"/>
      <c r="K18" s="77"/>
      <c r="L18" s="77"/>
      <c r="M18" s="77"/>
      <c r="N18" s="93">
        <f t="shared" si="1"/>
        <v>0</v>
      </c>
      <c r="O18" s="100" t="s">
        <v>167</v>
      </c>
    </row>
    <row r="19" spans="2:15" ht="18.25">
      <c r="B19" s="38" t="s">
        <v>155</v>
      </c>
      <c r="C19" s="48"/>
      <c r="D19" s="48"/>
      <c r="E19" s="48"/>
      <c r="F19" s="48"/>
      <c r="G19" s="48"/>
      <c r="H19" s="48"/>
      <c r="I19" s="48"/>
      <c r="J19" s="48"/>
      <c r="K19" s="48"/>
      <c r="L19" s="48"/>
      <c r="M19" s="48"/>
      <c r="N19" s="94">
        <f>SUM(N14:N18)</f>
        <v>0</v>
      </c>
      <c r="O19" s="101"/>
    </row>
    <row r="20" spans="2:15" ht="15.75" customHeight="1"/>
    <row r="21" spans="2:15" ht="19.5" customHeight="1">
      <c r="D21" s="55" t="s">
        <v>160</v>
      </c>
      <c r="J21" s="78" t="s">
        <v>184</v>
      </c>
      <c r="K21" s="83"/>
      <c r="L21" s="83"/>
      <c r="M21" s="83"/>
      <c r="N21" s="83"/>
      <c r="O21" s="102"/>
    </row>
    <row r="22" spans="2:15" ht="17.5">
      <c r="D22" s="56" t="s">
        <v>118</v>
      </c>
      <c r="J22" s="79"/>
      <c r="K22" s="84"/>
      <c r="L22" s="84"/>
      <c r="M22" s="84"/>
      <c r="N22" s="84"/>
      <c r="O22" s="103"/>
    </row>
    <row r="23" spans="2:15" ht="17.5">
      <c r="D23" s="56" t="s">
        <v>175</v>
      </c>
      <c r="J23" s="79"/>
      <c r="K23" s="84"/>
      <c r="L23" s="84"/>
      <c r="M23" s="84"/>
      <c r="N23" s="84"/>
      <c r="O23" s="103"/>
    </row>
    <row r="24" spans="2:15" ht="18.25">
      <c r="D24" s="57" t="s">
        <v>174</v>
      </c>
      <c r="J24" s="79"/>
      <c r="K24" s="84"/>
      <c r="L24" s="84"/>
      <c r="M24" s="84"/>
      <c r="N24" s="84"/>
      <c r="O24" s="103"/>
    </row>
    <row r="25" spans="2:15" ht="15.75" customHeight="1">
      <c r="J25" s="79"/>
      <c r="K25" s="84"/>
      <c r="L25" s="84"/>
      <c r="M25" s="84"/>
      <c r="N25" s="84"/>
      <c r="O25" s="103"/>
    </row>
    <row r="26" spans="2:15" ht="57.75" customHeight="1">
      <c r="J26" s="79"/>
      <c r="K26" s="84"/>
      <c r="L26" s="84"/>
      <c r="M26" s="84"/>
      <c r="N26" s="84"/>
      <c r="O26" s="103"/>
    </row>
    <row r="27" spans="2:15" ht="15.75" customHeight="1">
      <c r="J27" s="79"/>
      <c r="K27" s="84"/>
      <c r="L27" s="84"/>
      <c r="M27" s="84"/>
      <c r="N27" s="84"/>
      <c r="O27" s="103"/>
    </row>
    <row r="28" spans="2:15" ht="15.75" customHeight="1">
      <c r="J28" s="79"/>
      <c r="K28" s="84"/>
      <c r="L28" s="84"/>
      <c r="M28" s="84"/>
      <c r="N28" s="84"/>
      <c r="O28" s="103"/>
    </row>
    <row r="29" spans="2:15" ht="15.75" customHeight="1">
      <c r="J29" s="79"/>
      <c r="K29" s="84"/>
      <c r="L29" s="84"/>
      <c r="M29" s="84"/>
      <c r="N29" s="84"/>
      <c r="O29" s="103"/>
    </row>
    <row r="30" spans="2:15" ht="15.75" customHeight="1">
      <c r="J30" s="80"/>
      <c r="K30" s="85"/>
      <c r="L30" s="85"/>
      <c r="M30" s="85"/>
      <c r="N30" s="85"/>
      <c r="O30" s="104"/>
    </row>
    <row r="31" spans="2:15" ht="15.75" customHeight="1"/>
  </sheetData>
  <mergeCells count="10">
    <mergeCell ref="B5:C5"/>
    <mergeCell ref="B6:C6"/>
    <mergeCell ref="B7:C7"/>
    <mergeCell ref="B9:C9"/>
    <mergeCell ref="H9:I9"/>
    <mergeCell ref="K9:M9"/>
    <mergeCell ref="E10:I10"/>
    <mergeCell ref="J10:M10"/>
    <mergeCell ref="B3:O4"/>
    <mergeCell ref="J21:O30"/>
  </mergeCells>
  <phoneticPr fontId="19"/>
  <dataValidations count="1">
    <dataValidation type="list" allowBlank="1" showDropDown="0" showInputMessage="1" showErrorMessage="1" sqref="D12:D18">
      <formula1>"病院,診療所,助産所"</formula1>
    </dataValidation>
  </dataValidations>
  <printOptions horizontalCentered="1"/>
  <pageMargins left="0.39370078740157483" right="0.39370078740157483" top="0.74803149606299213" bottom="0.74803149606299213" header="0.31496062992125984" footer="0.31496062992125984"/>
  <pageSetup paperSize="9" scale="64" fitToWidth="1" fitToHeight="0" orientation="landscape" usePrinterDefaults="1" r:id="rId1"/>
  <headerFooter>
    <oddFooter>&amp;C&amp;P／&amp;N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rgb="FFFFC000"/>
    <outlinePr summaryRight="0"/>
  </sheetPr>
  <dimension ref="A1:O32"/>
  <sheetViews>
    <sheetView showGridLines="0" view="pageBreakPreview" zoomScaleSheetLayoutView="100" workbookViewId="0">
      <selection activeCell="I25" sqref="I25"/>
    </sheetView>
  </sheetViews>
  <sheetFormatPr defaultRowHeight="13"/>
  <cols>
    <col min="1" max="1" width="4.375" customWidth="1"/>
    <col min="2" max="2" width="9.375" bestFit="1" customWidth="1"/>
    <col min="3" max="3" width="21.625" bestFit="1" customWidth="1"/>
    <col min="4" max="4" width="13.25" bestFit="1" customWidth="1"/>
    <col min="5" max="6" width="7.25" bestFit="1" customWidth="1"/>
    <col min="7" max="7" width="6.75" bestFit="1" customWidth="1"/>
    <col min="8" max="8" width="9.625" bestFit="1" customWidth="1"/>
    <col min="9" max="9" width="6.75" bestFit="1" customWidth="1"/>
    <col min="10" max="10" width="18.375" bestFit="1" customWidth="1"/>
    <col min="11" max="11" width="19.625" customWidth="1"/>
    <col min="12" max="12" width="10.375" bestFit="1" customWidth="1"/>
    <col min="13" max="13" width="17.875" customWidth="1"/>
    <col min="14" max="14" width="14.375" customWidth="1"/>
  </cols>
  <sheetData>
    <row r="1" spans="1:15" ht="14">
      <c r="A1" s="26" t="s">
        <v>186</v>
      </c>
    </row>
    <row r="2" spans="1:15" ht="13.5" customHeight="1"/>
    <row r="3" spans="1:15" ht="18" customHeight="1">
      <c r="B3" s="27" t="s">
        <v>171</v>
      </c>
      <c r="C3" s="39"/>
      <c r="D3" s="39"/>
      <c r="E3" s="39"/>
      <c r="F3" s="39"/>
      <c r="G3" s="39"/>
      <c r="H3" s="39"/>
      <c r="I3" s="39"/>
      <c r="J3" s="39"/>
      <c r="K3" s="39"/>
      <c r="L3" s="39"/>
      <c r="M3" s="39"/>
      <c r="N3" s="39"/>
      <c r="O3" s="95"/>
    </row>
    <row r="4" spans="1:15" ht="18" customHeight="1">
      <c r="B4" s="28"/>
      <c r="C4" s="40"/>
      <c r="D4" s="40"/>
      <c r="E4" s="40"/>
      <c r="F4" s="40"/>
      <c r="G4" s="40"/>
      <c r="H4" s="40"/>
      <c r="I4" s="40"/>
      <c r="J4" s="40"/>
      <c r="K4" s="40"/>
      <c r="L4" s="40"/>
      <c r="M4" s="40"/>
      <c r="N4" s="40"/>
      <c r="O4" s="96"/>
    </row>
    <row r="5" spans="1:15" ht="12" customHeight="1">
      <c r="B5" s="29"/>
      <c r="C5" s="29"/>
      <c r="D5" s="49"/>
      <c r="E5" s="49"/>
      <c r="F5" s="49"/>
      <c r="G5" s="49"/>
      <c r="H5" s="49"/>
      <c r="I5" s="49"/>
      <c r="J5" s="49"/>
      <c r="K5" s="49"/>
      <c r="L5" s="49"/>
      <c r="M5" s="49"/>
      <c r="N5" s="49"/>
      <c r="O5" s="49"/>
    </row>
    <row r="6" spans="1:15" ht="15" customHeight="1">
      <c r="B6" s="29"/>
      <c r="C6" s="29"/>
      <c r="D6" s="49"/>
      <c r="E6" s="49"/>
      <c r="F6" s="49"/>
      <c r="G6" s="49"/>
      <c r="H6" s="49"/>
      <c r="I6" s="49"/>
      <c r="J6" s="49"/>
      <c r="K6" s="49"/>
      <c r="L6" s="49"/>
      <c r="M6" s="49"/>
      <c r="N6" s="49"/>
      <c r="O6" s="49"/>
    </row>
    <row r="7" spans="1:15" ht="15" customHeight="1">
      <c r="B7" s="29"/>
      <c r="C7" s="29"/>
      <c r="D7" s="49"/>
      <c r="E7" s="49"/>
      <c r="F7" s="49"/>
      <c r="G7" s="49"/>
      <c r="H7" s="49"/>
      <c r="I7" s="49"/>
      <c r="J7" s="49"/>
      <c r="K7" s="49"/>
      <c r="L7" s="49"/>
      <c r="M7" s="49"/>
      <c r="N7" s="49"/>
      <c r="O7" s="49"/>
    </row>
    <row r="8" spans="1:15" ht="30" customHeight="1">
      <c r="B8" s="30"/>
      <c r="C8" s="30"/>
      <c r="D8" s="30"/>
      <c r="E8" s="30"/>
      <c r="F8" s="30"/>
      <c r="G8" s="30"/>
      <c r="H8" s="30"/>
      <c r="I8" s="30"/>
    </row>
    <row r="9" spans="1:15" ht="30" customHeight="1">
      <c r="B9" s="31"/>
      <c r="C9" s="41"/>
      <c r="D9" s="30" t="s">
        <v>159</v>
      </c>
      <c r="E9" s="30"/>
      <c r="F9" s="30"/>
      <c r="G9" s="30"/>
      <c r="H9" s="66" t="s">
        <v>177</v>
      </c>
      <c r="I9" s="73"/>
      <c r="J9" s="30"/>
      <c r="K9" s="81" t="s">
        <v>156</v>
      </c>
      <c r="L9" s="86"/>
      <c r="M9" s="88"/>
      <c r="N9" s="30"/>
      <c r="O9" s="30"/>
    </row>
    <row r="10" spans="1:15" ht="15" customHeight="1">
      <c r="B10" s="32"/>
      <c r="C10" s="42"/>
      <c r="D10" s="50"/>
      <c r="E10" s="58" t="s">
        <v>176</v>
      </c>
      <c r="F10" s="65"/>
      <c r="G10" s="65"/>
      <c r="H10" s="67"/>
      <c r="I10" s="74"/>
      <c r="J10" s="76" t="s">
        <v>179</v>
      </c>
      <c r="K10" s="82"/>
      <c r="L10" s="82"/>
      <c r="M10" s="89"/>
      <c r="N10" s="90"/>
      <c r="O10" s="97"/>
    </row>
    <row r="11" spans="1:15" ht="70">
      <c r="B11" s="33" t="s">
        <v>108</v>
      </c>
      <c r="C11" s="43" t="s">
        <v>169</v>
      </c>
      <c r="D11" s="51" t="s">
        <v>142</v>
      </c>
      <c r="E11" s="59" t="s">
        <v>161</v>
      </c>
      <c r="F11" s="59" t="s">
        <v>162</v>
      </c>
      <c r="G11" s="59" t="s">
        <v>163</v>
      </c>
      <c r="H11" s="68" t="s">
        <v>178</v>
      </c>
      <c r="I11" s="75" t="s">
        <v>164</v>
      </c>
      <c r="J11" s="51" t="s">
        <v>157</v>
      </c>
      <c r="K11" s="51" t="s">
        <v>181</v>
      </c>
      <c r="L11" s="87" t="s">
        <v>165</v>
      </c>
      <c r="M11" s="87" t="s">
        <v>182</v>
      </c>
      <c r="N11" s="91" t="s">
        <v>183</v>
      </c>
      <c r="O11" s="33" t="s">
        <v>54</v>
      </c>
    </row>
    <row r="12" spans="1:15" ht="17.5">
      <c r="B12" s="34" t="s">
        <v>172</v>
      </c>
      <c r="C12" s="44" t="s">
        <v>158</v>
      </c>
      <c r="D12" s="52" t="s">
        <v>118</v>
      </c>
      <c r="E12" s="60">
        <v>250</v>
      </c>
      <c r="F12" s="60">
        <v>240</v>
      </c>
      <c r="G12" s="60">
        <v>237</v>
      </c>
      <c r="H12" s="69">
        <f t="shared" ref="H12:H18" si="0">AVERAGE(E12:G12)</f>
        <v>242.33333333333334</v>
      </c>
      <c r="I12" s="60">
        <v>210</v>
      </c>
      <c r="J12" s="60"/>
      <c r="K12" s="60"/>
      <c r="L12" s="60"/>
      <c r="M12" s="60"/>
      <c r="N12" s="92">
        <f t="shared" ref="N12:N18" si="1">IF(D12="助産所",1000000,IF(D12="病院",2500000,IF(D12="診療所",2500000,0)))</f>
        <v>2500000</v>
      </c>
      <c r="O12" s="34"/>
    </row>
    <row r="13" spans="1:15" ht="70">
      <c r="B13" s="34" t="s">
        <v>168</v>
      </c>
      <c r="C13" s="44" t="s">
        <v>173</v>
      </c>
      <c r="D13" s="52" t="s">
        <v>174</v>
      </c>
      <c r="E13" s="61"/>
      <c r="F13" s="61"/>
      <c r="G13" s="61"/>
      <c r="H13" s="69" t="e">
        <f t="shared" si="0"/>
        <v>#DIV/0!</v>
      </c>
      <c r="I13" s="61"/>
      <c r="J13" s="61" t="s">
        <v>180</v>
      </c>
      <c r="K13" s="61">
        <v>50</v>
      </c>
      <c r="L13" s="61" t="s">
        <v>166</v>
      </c>
      <c r="M13" s="61">
        <v>30</v>
      </c>
      <c r="N13" s="92">
        <f t="shared" si="1"/>
        <v>1000000</v>
      </c>
      <c r="O13" s="98"/>
    </row>
    <row r="14" spans="1:15" ht="17.5">
      <c r="B14" s="35">
        <v>1</v>
      </c>
      <c r="C14" s="45"/>
      <c r="D14" s="53"/>
      <c r="E14" s="62"/>
      <c r="F14" s="62"/>
      <c r="G14" s="62"/>
      <c r="H14" s="70" t="e">
        <f t="shared" si="0"/>
        <v>#DIV/0!</v>
      </c>
      <c r="I14" s="62"/>
      <c r="J14" s="62"/>
      <c r="K14" s="62"/>
      <c r="L14" s="62"/>
      <c r="M14" s="62"/>
      <c r="N14" s="93">
        <f t="shared" si="1"/>
        <v>0</v>
      </c>
      <c r="O14" s="99" t="s">
        <v>167</v>
      </c>
    </row>
    <row r="15" spans="1:15" ht="17.5">
      <c r="B15" s="36">
        <v>2</v>
      </c>
      <c r="C15" s="46"/>
      <c r="D15" s="53"/>
      <c r="E15" s="63"/>
      <c r="F15" s="63"/>
      <c r="G15" s="63"/>
      <c r="H15" s="71" t="e">
        <f t="shared" si="0"/>
        <v>#DIV/0!</v>
      </c>
      <c r="I15" s="63"/>
      <c r="J15" s="62"/>
      <c r="K15" s="62"/>
      <c r="L15" s="62"/>
      <c r="M15" s="62"/>
      <c r="N15" s="93">
        <f t="shared" si="1"/>
        <v>0</v>
      </c>
      <c r="O15" s="99" t="s">
        <v>167</v>
      </c>
    </row>
    <row r="16" spans="1:15" ht="17.5">
      <c r="B16" s="36">
        <v>3</v>
      </c>
      <c r="C16" s="46"/>
      <c r="D16" s="53"/>
      <c r="E16" s="63"/>
      <c r="F16" s="63"/>
      <c r="G16" s="63"/>
      <c r="H16" s="71" t="e">
        <f t="shared" si="0"/>
        <v>#DIV/0!</v>
      </c>
      <c r="I16" s="63"/>
      <c r="J16" s="62"/>
      <c r="K16" s="62"/>
      <c r="L16" s="62"/>
      <c r="M16" s="62"/>
      <c r="N16" s="93">
        <f t="shared" si="1"/>
        <v>0</v>
      </c>
      <c r="O16" s="99" t="s">
        <v>167</v>
      </c>
    </row>
    <row r="17" spans="2:15" ht="17.5">
      <c r="B17" s="36">
        <v>4</v>
      </c>
      <c r="C17" s="46"/>
      <c r="D17" s="53"/>
      <c r="E17" s="63"/>
      <c r="F17" s="63"/>
      <c r="G17" s="63"/>
      <c r="H17" s="71" t="e">
        <f t="shared" si="0"/>
        <v>#DIV/0!</v>
      </c>
      <c r="I17" s="63"/>
      <c r="J17" s="62"/>
      <c r="K17" s="62"/>
      <c r="L17" s="62"/>
      <c r="M17" s="62"/>
      <c r="N17" s="93">
        <f t="shared" si="1"/>
        <v>0</v>
      </c>
      <c r="O17" s="99" t="s">
        <v>167</v>
      </c>
    </row>
    <row r="18" spans="2:15" ht="18.25">
      <c r="B18" s="37">
        <v>5</v>
      </c>
      <c r="C18" s="47"/>
      <c r="D18" s="54"/>
      <c r="E18" s="64"/>
      <c r="F18" s="64"/>
      <c r="G18" s="64"/>
      <c r="H18" s="72" t="e">
        <f t="shared" si="0"/>
        <v>#DIV/0!</v>
      </c>
      <c r="I18" s="64"/>
      <c r="J18" s="77"/>
      <c r="K18" s="77"/>
      <c r="L18" s="77"/>
      <c r="M18" s="77"/>
      <c r="N18" s="93">
        <f t="shared" si="1"/>
        <v>0</v>
      </c>
      <c r="O18" s="100" t="s">
        <v>167</v>
      </c>
    </row>
    <row r="19" spans="2:15" ht="18.25">
      <c r="B19" s="38" t="s">
        <v>155</v>
      </c>
      <c r="C19" s="48"/>
      <c r="D19" s="48"/>
      <c r="E19" s="48"/>
      <c r="F19" s="48"/>
      <c r="G19" s="48"/>
      <c r="H19" s="48"/>
      <c r="I19" s="48"/>
      <c r="J19" s="48"/>
      <c r="K19" s="48"/>
      <c r="L19" s="48"/>
      <c r="M19" s="48"/>
      <c r="N19" s="94">
        <f>SUM(N14:N18)</f>
        <v>0</v>
      </c>
      <c r="O19" s="101"/>
    </row>
    <row r="20" spans="2:15" ht="13.75"/>
    <row r="21" spans="2:15" ht="18.25">
      <c r="D21" s="55" t="s">
        <v>160</v>
      </c>
    </row>
    <row r="22" spans="2:15" ht="18.75" customHeight="1">
      <c r="D22" s="56" t="s">
        <v>118</v>
      </c>
      <c r="J22" s="78" t="s">
        <v>184</v>
      </c>
      <c r="K22" s="83"/>
      <c r="L22" s="83"/>
      <c r="M22" s="83"/>
      <c r="N22" s="83"/>
      <c r="O22" s="102"/>
    </row>
    <row r="23" spans="2:15" ht="18.75" customHeight="1">
      <c r="D23" s="56" t="s">
        <v>175</v>
      </c>
      <c r="J23" s="79"/>
      <c r="K23" s="84"/>
      <c r="L23" s="84"/>
      <c r="M23" s="84"/>
      <c r="N23" s="84"/>
      <c r="O23" s="103"/>
    </row>
    <row r="24" spans="2:15" ht="18.75" customHeight="1">
      <c r="D24" s="57" t="s">
        <v>174</v>
      </c>
      <c r="J24" s="79"/>
      <c r="K24" s="84"/>
      <c r="L24" s="84"/>
      <c r="M24" s="84"/>
      <c r="N24" s="84"/>
      <c r="O24" s="103"/>
    </row>
    <row r="25" spans="2:15" ht="18.75" customHeight="1">
      <c r="J25" s="79"/>
      <c r="K25" s="84"/>
      <c r="L25" s="84"/>
      <c r="M25" s="84"/>
      <c r="N25" s="84"/>
      <c r="O25" s="103"/>
    </row>
    <row r="26" spans="2:15" ht="18.75" customHeight="1">
      <c r="J26" s="79"/>
      <c r="K26" s="84"/>
      <c r="L26" s="84"/>
      <c r="M26" s="84"/>
      <c r="N26" s="84"/>
      <c r="O26" s="103"/>
    </row>
    <row r="27" spans="2:15" ht="18.75" customHeight="1">
      <c r="J27" s="79"/>
      <c r="K27" s="84"/>
      <c r="L27" s="84"/>
      <c r="M27" s="84"/>
      <c r="N27" s="84"/>
      <c r="O27" s="103"/>
    </row>
    <row r="28" spans="2:15" ht="18.75" customHeight="1">
      <c r="J28" s="79"/>
      <c r="K28" s="84"/>
      <c r="L28" s="84"/>
      <c r="M28" s="84"/>
      <c r="N28" s="84"/>
      <c r="O28" s="103"/>
    </row>
    <row r="29" spans="2:15" ht="18.75" customHeight="1">
      <c r="J29" s="79"/>
      <c r="K29" s="84"/>
      <c r="L29" s="84"/>
      <c r="M29" s="84"/>
      <c r="N29" s="84"/>
      <c r="O29" s="103"/>
    </row>
    <row r="30" spans="2:15" ht="18.75" customHeight="1">
      <c r="J30" s="79"/>
      <c r="K30" s="84"/>
      <c r="L30" s="84"/>
      <c r="M30" s="84"/>
      <c r="N30" s="84"/>
      <c r="O30" s="103"/>
    </row>
    <row r="31" spans="2:15" ht="18.75" customHeight="1">
      <c r="J31" s="79"/>
      <c r="K31" s="84"/>
      <c r="L31" s="84"/>
      <c r="M31" s="84"/>
      <c r="N31" s="84"/>
      <c r="O31" s="103"/>
    </row>
    <row r="32" spans="2:15" ht="8.5" customHeight="1">
      <c r="J32" s="80"/>
      <c r="K32" s="85"/>
      <c r="L32" s="85"/>
      <c r="M32" s="85"/>
      <c r="N32" s="85"/>
      <c r="O32" s="104"/>
    </row>
  </sheetData>
  <mergeCells count="10">
    <mergeCell ref="B5:C5"/>
    <mergeCell ref="B6:C6"/>
    <mergeCell ref="B7:C7"/>
    <mergeCell ref="B9:C9"/>
    <mergeCell ref="H9:I9"/>
    <mergeCell ref="K9:M9"/>
    <mergeCell ref="E10:I10"/>
    <mergeCell ref="J10:M10"/>
    <mergeCell ref="B3:O4"/>
    <mergeCell ref="J22:O32"/>
  </mergeCells>
  <phoneticPr fontId="19"/>
  <dataValidations count="1">
    <dataValidation type="list" allowBlank="1" showDropDown="0" showInputMessage="1" showErrorMessage="1" sqref="D12:D18">
      <formula1>"病院,診療所,助産所"</formula1>
    </dataValidation>
  </dataValidations>
  <printOptions horizontalCentered="1"/>
  <pageMargins left="0.39370078740157483" right="0.39370078740157483" top="0.74803149606299213" bottom="0.74803149606299213" header="0.31496062992125984" footer="0.31496062992125984"/>
  <pageSetup paperSize="9" scale="71" fitToWidth="1" fitToHeight="0" orientation="landscape" usePrinterDefaults="1" r:id="rId1"/>
  <headerFooter>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sheetPr>
    <tabColor rgb="FF92D050"/>
  </sheetPr>
  <dimension ref="A1:K23"/>
  <sheetViews>
    <sheetView view="pageBreakPreview" zoomScale="90" zoomScaleSheetLayoutView="90" workbookViewId="0">
      <selection activeCell="A15" sqref="A15:J15"/>
    </sheetView>
  </sheetViews>
  <sheetFormatPr defaultColWidth="9" defaultRowHeight="13.5"/>
  <cols>
    <col min="1" max="1" width="5" style="1" customWidth="1"/>
    <col min="2" max="2" width="3.5" style="1" customWidth="1"/>
    <col min="3" max="7" width="9" style="1"/>
    <col min="8" max="8" width="10" style="1" customWidth="1"/>
    <col min="9" max="9" width="9" style="1"/>
    <col min="10" max="10" width="5" style="1" customWidth="1"/>
    <col min="11" max="16384" width="9" style="1"/>
  </cols>
  <sheetData>
    <row r="1" spans="1:11">
      <c r="A1" s="105" t="s">
        <v>13</v>
      </c>
    </row>
    <row r="2" spans="1:11">
      <c r="A2" s="105"/>
    </row>
    <row r="3" spans="1:11" s="26" customFormat="1" ht="14.25">
      <c r="A3" s="2"/>
      <c r="H3" s="111" t="s">
        <v>55</v>
      </c>
      <c r="I3" s="111"/>
      <c r="J3" s="111"/>
    </row>
    <row r="4" spans="1:11" s="26" customFormat="1" ht="14.25">
      <c r="A4" s="2"/>
      <c r="H4" s="112" t="s">
        <v>136</v>
      </c>
      <c r="I4" s="112"/>
      <c r="J4" s="112"/>
    </row>
    <row r="5" spans="1:11" s="26" customFormat="1" ht="14.25">
      <c r="A5" s="2"/>
      <c r="G5" s="110"/>
      <c r="H5" s="113"/>
      <c r="I5" s="113"/>
    </row>
    <row r="6" spans="1:11" s="26" customFormat="1" ht="14.25">
      <c r="A6" s="2" t="s">
        <v>5</v>
      </c>
    </row>
    <row r="7" spans="1:11" s="26" customFormat="1" ht="14.25">
      <c r="A7" s="2"/>
    </row>
    <row r="8" spans="1:11" s="26" customFormat="1" ht="14.25">
      <c r="A8" s="2"/>
    </row>
    <row r="9" spans="1:11" s="26" customFormat="1" ht="14.25">
      <c r="A9" s="2"/>
    </row>
    <row r="10" spans="1:11" s="26" customFormat="1" ht="14.25">
      <c r="A10" s="2"/>
      <c r="E10" s="109" t="e">
        <f>#REF!</f>
        <v>#REF!</v>
      </c>
      <c r="F10" s="109"/>
      <c r="G10" s="109"/>
      <c r="H10" s="109"/>
      <c r="I10" s="26" t="s">
        <v>67</v>
      </c>
      <c r="K10" s="114" t="s">
        <v>85</v>
      </c>
    </row>
    <row r="11" spans="1:11">
      <c r="A11" s="105"/>
    </row>
    <row r="12" spans="1:11">
      <c r="A12" s="105"/>
    </row>
    <row r="13" spans="1:11">
      <c r="A13" s="105"/>
    </row>
    <row r="14" spans="1:11">
      <c r="A14" s="105"/>
    </row>
    <row r="15" spans="1:11" ht="14.25">
      <c r="A15" s="106" t="s">
        <v>143</v>
      </c>
      <c r="B15" s="107"/>
      <c r="C15" s="107"/>
      <c r="D15" s="107"/>
      <c r="E15" s="107"/>
      <c r="F15" s="107"/>
      <c r="G15" s="107"/>
      <c r="H15" s="107"/>
      <c r="I15" s="107"/>
      <c r="J15" s="107"/>
    </row>
    <row r="16" spans="1:11" ht="14.25">
      <c r="A16" s="2" t="s">
        <v>56</v>
      </c>
      <c r="B16" s="26"/>
      <c r="C16" s="26"/>
      <c r="D16" s="26"/>
      <c r="E16" s="26"/>
      <c r="F16" s="26"/>
      <c r="G16" s="26"/>
      <c r="H16" s="26"/>
      <c r="I16" s="26"/>
    </row>
    <row r="17" spans="1:9" ht="14.25">
      <c r="A17" s="2"/>
      <c r="B17" s="26"/>
      <c r="C17" s="26"/>
      <c r="D17" s="26"/>
      <c r="E17" s="26"/>
      <c r="F17" s="26"/>
      <c r="G17" s="26"/>
      <c r="H17" s="26"/>
      <c r="I17" s="26"/>
    </row>
    <row r="18" spans="1:9" ht="14.25">
      <c r="A18" s="2"/>
      <c r="B18" s="26"/>
      <c r="C18" s="26"/>
      <c r="D18" s="26"/>
      <c r="E18" s="26"/>
      <c r="F18" s="26"/>
      <c r="G18" s="26"/>
      <c r="H18" s="26"/>
      <c r="I18" s="26"/>
    </row>
    <row r="19" spans="1:9" ht="14.25">
      <c r="A19" s="2"/>
      <c r="B19" s="26"/>
      <c r="C19" s="26"/>
      <c r="D19" s="26"/>
      <c r="E19" s="26"/>
      <c r="F19" s="26"/>
      <c r="G19" s="26"/>
      <c r="H19" s="26"/>
      <c r="I19" s="26"/>
    </row>
    <row r="20" spans="1:9">
      <c r="A20" s="105"/>
    </row>
    <row r="21" spans="1:9">
      <c r="A21" s="105"/>
    </row>
    <row r="22" spans="1:9" ht="30" customHeight="1">
      <c r="A22" s="105"/>
      <c r="B22" s="108" t="s">
        <v>69</v>
      </c>
      <c r="C22" s="108"/>
      <c r="D22" s="108"/>
      <c r="E22" s="108"/>
      <c r="F22" s="108"/>
      <c r="G22" s="108"/>
      <c r="H22" s="108"/>
      <c r="I22" s="108"/>
    </row>
    <row r="23" spans="1:9">
      <c r="A23" s="105"/>
    </row>
  </sheetData>
  <mergeCells count="6">
    <mergeCell ref="H3:J3"/>
    <mergeCell ref="H4:J4"/>
    <mergeCell ref="G5:I5"/>
    <mergeCell ref="E10:H10"/>
    <mergeCell ref="A15:J15"/>
    <mergeCell ref="B22:I22"/>
  </mergeCells>
  <phoneticPr fontId="19"/>
  <printOptions horizontalCentered="1"/>
  <pageMargins left="0.70866141732283472" right="0.70866141732283472" top="0.94488188976377951" bottom="0.94488188976377951" header="0.31496062992125984" footer="0.31496062992125984"/>
  <pageSetup paperSize="9" fitToWidth="1" fitToHeight="1" orientation="portrait" usePrinterDefaults="1" r:id="rId1"/>
</worksheet>
</file>

<file path=xl/worksheets/sheet4.xml><?xml version="1.0" encoding="utf-8"?>
<worksheet xmlns="http://schemas.openxmlformats.org/spreadsheetml/2006/main" xmlns:r="http://schemas.openxmlformats.org/officeDocument/2006/relationships" xmlns:mc="http://schemas.openxmlformats.org/markup-compatibility/2006">
  <sheetPr>
    <tabColor rgb="FF92D050"/>
  </sheetPr>
  <dimension ref="A1:Q55"/>
  <sheetViews>
    <sheetView view="pageBreakPreview" zoomScaleSheetLayoutView="100" workbookViewId="0">
      <selection activeCell="A15" sqref="A15:J15"/>
    </sheetView>
  </sheetViews>
  <sheetFormatPr defaultColWidth="9" defaultRowHeight="13.5"/>
  <cols>
    <col min="1" max="1" width="18" style="114" bestFit="1" customWidth="1"/>
    <col min="2" max="15" width="5.375" style="114" customWidth="1"/>
    <col min="16" max="16384" width="9" style="114"/>
  </cols>
  <sheetData>
    <row r="1" spans="1:15">
      <c r="A1" s="115" t="s">
        <v>89</v>
      </c>
    </row>
    <row r="2" spans="1:15">
      <c r="A2" s="115"/>
    </row>
    <row r="3" spans="1:15" ht="14.25">
      <c r="A3" s="115"/>
    </row>
    <row r="4" spans="1:15" ht="14.25">
      <c r="A4" s="116" t="s">
        <v>70</v>
      </c>
      <c r="B4" s="116"/>
      <c r="C4" s="116"/>
      <c r="D4" s="116"/>
      <c r="E4" s="116"/>
      <c r="F4" s="116"/>
      <c r="G4" s="116"/>
      <c r="H4" s="196"/>
      <c r="I4" s="203" t="s">
        <v>98</v>
      </c>
      <c r="J4" s="213"/>
      <c r="K4" s="213"/>
      <c r="L4" s="213"/>
      <c r="M4" s="213"/>
      <c r="N4" s="213"/>
      <c r="O4" s="230"/>
    </row>
    <row r="5" spans="1:15" ht="27" customHeight="1">
      <c r="A5" s="117"/>
      <c r="B5" s="136"/>
      <c r="C5" s="136"/>
      <c r="D5" s="136"/>
      <c r="E5" s="136"/>
      <c r="F5" s="136"/>
      <c r="G5" s="136"/>
      <c r="H5" s="197"/>
      <c r="I5" s="204"/>
      <c r="J5" s="214"/>
      <c r="K5" s="214"/>
      <c r="L5" s="214"/>
      <c r="M5" s="214"/>
      <c r="N5" s="214"/>
      <c r="O5" s="231"/>
    </row>
    <row r="6" spans="1:15">
      <c r="A6" s="115"/>
    </row>
    <row r="7" spans="1:15">
      <c r="A7" s="115"/>
    </row>
    <row r="8" spans="1:15" ht="14.25">
      <c r="A8" s="115" t="s">
        <v>71</v>
      </c>
      <c r="L8" s="223" t="s">
        <v>133</v>
      </c>
      <c r="M8" s="223"/>
      <c r="N8" s="223"/>
      <c r="O8" s="223"/>
    </row>
    <row r="9" spans="1:15" ht="14.25">
      <c r="A9" s="118" t="s">
        <v>43</v>
      </c>
      <c r="B9" s="137"/>
      <c r="C9" s="118" t="s">
        <v>72</v>
      </c>
      <c r="D9" s="165"/>
      <c r="E9" s="137"/>
      <c r="F9" s="182" t="s">
        <v>73</v>
      </c>
      <c r="G9" s="116"/>
      <c r="H9" s="196"/>
      <c r="I9" s="182" t="s">
        <v>74</v>
      </c>
      <c r="J9" s="116"/>
      <c r="K9" s="196"/>
      <c r="L9" s="182" t="s">
        <v>75</v>
      </c>
      <c r="M9" s="116"/>
      <c r="N9" s="116"/>
      <c r="O9" s="196"/>
    </row>
    <row r="10" spans="1:15" ht="13.5" customHeight="1">
      <c r="A10" s="119"/>
      <c r="B10" s="138"/>
      <c r="C10" s="119"/>
      <c r="D10" s="143"/>
      <c r="E10" s="172" t="s">
        <v>76</v>
      </c>
      <c r="F10" s="151"/>
      <c r="G10" s="162"/>
      <c r="H10" s="198" t="s">
        <v>77</v>
      </c>
      <c r="I10" s="151"/>
      <c r="J10" s="162"/>
      <c r="K10" s="198" t="s">
        <v>14</v>
      </c>
      <c r="L10" s="151"/>
      <c r="M10" s="162"/>
      <c r="N10" s="162"/>
      <c r="O10" s="232"/>
    </row>
    <row r="11" spans="1:15">
      <c r="A11" s="120" t="s">
        <v>102</v>
      </c>
      <c r="B11" s="139"/>
      <c r="C11" s="154"/>
      <c r="D11" s="166"/>
      <c r="E11" s="173"/>
      <c r="F11" s="183"/>
      <c r="G11" s="192"/>
      <c r="H11" s="199"/>
      <c r="I11" s="183"/>
      <c r="J11" s="192"/>
      <c r="K11" s="199"/>
      <c r="L11" s="151"/>
      <c r="M11" s="162"/>
      <c r="N11" s="162"/>
      <c r="O11" s="232"/>
    </row>
    <row r="12" spans="1:15">
      <c r="A12" s="120" t="s">
        <v>103</v>
      </c>
      <c r="B12" s="139"/>
      <c r="C12" s="155"/>
      <c r="D12" s="167"/>
      <c r="E12" s="174"/>
      <c r="F12" s="184"/>
      <c r="G12" s="193"/>
      <c r="H12" s="200"/>
      <c r="I12" s="205"/>
      <c r="J12" s="215"/>
      <c r="K12" s="219"/>
      <c r="L12" s="151"/>
      <c r="M12" s="162"/>
      <c r="N12" s="162"/>
      <c r="O12" s="232"/>
    </row>
    <row r="13" spans="1:15">
      <c r="A13" s="121" t="s">
        <v>0</v>
      </c>
      <c r="B13" s="140"/>
      <c r="C13" s="155"/>
      <c r="D13" s="167"/>
      <c r="E13" s="174"/>
      <c r="F13" s="184"/>
      <c r="G13" s="193"/>
      <c r="H13" s="200"/>
      <c r="I13" s="205"/>
      <c r="J13" s="215"/>
      <c r="K13" s="219"/>
      <c r="L13" s="151"/>
      <c r="M13" s="162"/>
      <c r="N13" s="162"/>
      <c r="O13" s="232"/>
    </row>
    <row r="14" spans="1:15">
      <c r="A14" s="119"/>
      <c r="B14" s="138"/>
      <c r="C14" s="154"/>
      <c r="D14" s="166"/>
      <c r="E14" s="173"/>
      <c r="F14" s="183"/>
      <c r="G14" s="192"/>
      <c r="H14" s="199"/>
      <c r="I14" s="183"/>
      <c r="J14" s="192"/>
      <c r="K14" s="199"/>
      <c r="L14" s="151"/>
      <c r="M14" s="162"/>
      <c r="N14" s="162"/>
      <c r="O14" s="232"/>
    </row>
    <row r="15" spans="1:15">
      <c r="A15" s="120" t="s">
        <v>102</v>
      </c>
      <c r="B15" s="139"/>
      <c r="C15" s="154"/>
      <c r="D15" s="166"/>
      <c r="E15" s="173"/>
      <c r="F15" s="183"/>
      <c r="G15" s="192"/>
      <c r="H15" s="199"/>
      <c r="I15" s="183"/>
      <c r="J15" s="192"/>
      <c r="K15" s="199"/>
      <c r="L15" s="151"/>
      <c r="M15" s="162"/>
      <c r="N15" s="162"/>
      <c r="O15" s="232"/>
    </row>
    <row r="16" spans="1:15">
      <c r="A16" s="120" t="s">
        <v>103</v>
      </c>
      <c r="B16" s="139"/>
      <c r="C16" s="155"/>
      <c r="D16" s="167"/>
      <c r="E16" s="174"/>
      <c r="F16" s="184"/>
      <c r="G16" s="193"/>
      <c r="H16" s="200"/>
      <c r="I16" s="205"/>
      <c r="J16" s="215"/>
      <c r="K16" s="219"/>
      <c r="L16" s="151"/>
      <c r="M16" s="162"/>
      <c r="N16" s="162"/>
      <c r="O16" s="232"/>
    </row>
    <row r="17" spans="1:17">
      <c r="A17" s="121" t="s">
        <v>20</v>
      </c>
      <c r="B17" s="140"/>
      <c r="C17" s="155"/>
      <c r="D17" s="167"/>
      <c r="E17" s="174"/>
      <c r="F17" s="184"/>
      <c r="G17" s="193"/>
      <c r="H17" s="200"/>
      <c r="I17" s="205"/>
      <c r="J17" s="215"/>
      <c r="K17" s="219"/>
      <c r="L17" s="151"/>
      <c r="M17" s="162"/>
      <c r="N17" s="162"/>
      <c r="O17" s="232"/>
    </row>
    <row r="18" spans="1:17" ht="7.5" customHeight="1">
      <c r="A18" s="122"/>
      <c r="B18" s="141"/>
      <c r="C18" s="156"/>
      <c r="D18" s="168"/>
      <c r="E18" s="175"/>
      <c r="F18" s="185"/>
      <c r="G18" s="194"/>
      <c r="H18" s="201"/>
      <c r="I18" s="185"/>
      <c r="J18" s="194"/>
      <c r="K18" s="201"/>
      <c r="L18" s="153"/>
      <c r="M18" s="164"/>
      <c r="N18" s="164"/>
      <c r="O18" s="233"/>
    </row>
    <row r="19" spans="1:17" ht="14.25">
      <c r="A19" s="123" t="s">
        <v>58</v>
      </c>
      <c r="B19" s="142"/>
      <c r="C19" s="157" t="str">
        <f>IF((C12+C16)=0,"",(C12+C16))</f>
        <v/>
      </c>
      <c r="D19" s="169"/>
      <c r="E19" s="176"/>
      <c r="F19" s="186" t="str">
        <f>IF((F12+F16)=0,"",(F12+F16))</f>
        <v/>
      </c>
      <c r="G19" s="195"/>
      <c r="H19" s="202"/>
      <c r="I19" s="206" t="str">
        <f>IF((I12+I16)=0,"",(I12+I16))</f>
        <v/>
      </c>
      <c r="J19" s="216"/>
      <c r="K19" s="220"/>
      <c r="L19" s="153"/>
      <c r="M19" s="164"/>
      <c r="N19" s="164"/>
      <c r="O19" s="233"/>
      <c r="P19" s="114" t="s">
        <v>25</v>
      </c>
    </row>
    <row r="20" spans="1:17">
      <c r="A20" s="115"/>
    </row>
    <row r="21" spans="1:17">
      <c r="A21" s="115"/>
    </row>
    <row r="22" spans="1:17">
      <c r="A22" s="124"/>
      <c r="B22" s="143"/>
      <c r="C22" s="143"/>
      <c r="D22" s="143"/>
      <c r="E22" s="143"/>
      <c r="F22" s="143"/>
      <c r="G22" s="143"/>
      <c r="H22" s="143"/>
      <c r="I22" s="143"/>
      <c r="J22" s="143"/>
      <c r="K22" s="143"/>
      <c r="L22" s="143"/>
      <c r="M22" s="143"/>
      <c r="N22" s="143"/>
      <c r="O22" s="143"/>
    </row>
    <row r="23" spans="1:17" ht="14.25">
      <c r="A23" s="115" t="s">
        <v>30</v>
      </c>
      <c r="L23" s="223" t="str">
        <f>L8</f>
        <v>　○年　　月　　日現在</v>
      </c>
      <c r="M23" s="223"/>
      <c r="N23" s="223"/>
      <c r="O23" s="223"/>
      <c r="P23" s="114" t="s">
        <v>105</v>
      </c>
    </row>
    <row r="24" spans="1:17" ht="13.5" customHeight="1">
      <c r="A24" s="125" t="s">
        <v>12</v>
      </c>
      <c r="B24" s="144" t="s">
        <v>137</v>
      </c>
      <c r="C24" s="144"/>
      <c r="D24" s="144"/>
      <c r="E24" s="144"/>
      <c r="F24" s="144"/>
      <c r="G24" s="144"/>
      <c r="H24" s="144"/>
      <c r="I24" s="144"/>
      <c r="J24" s="144"/>
      <c r="K24" s="144"/>
      <c r="L24" s="144" t="s">
        <v>137</v>
      </c>
      <c r="M24" s="144"/>
      <c r="N24" s="144"/>
      <c r="O24" s="234"/>
    </row>
    <row r="25" spans="1:17" ht="13.5" customHeight="1">
      <c r="A25" s="126" t="s">
        <v>21</v>
      </c>
      <c r="B25" s="143"/>
      <c r="C25" s="143"/>
      <c r="D25" s="143"/>
      <c r="E25" s="143"/>
      <c r="F25" s="143"/>
      <c r="G25" s="143"/>
      <c r="H25" s="143"/>
      <c r="I25" s="143"/>
      <c r="J25" s="143"/>
      <c r="K25" s="143"/>
      <c r="L25" s="143"/>
      <c r="M25" s="143"/>
      <c r="N25" s="143"/>
      <c r="O25" s="138"/>
    </row>
    <row r="26" spans="1:17" ht="14.25">
      <c r="A26" s="127" t="s">
        <v>12</v>
      </c>
      <c r="B26" s="145" t="s">
        <v>22</v>
      </c>
      <c r="C26" s="158" t="s">
        <v>9</v>
      </c>
      <c r="D26" s="158" t="s">
        <v>22</v>
      </c>
      <c r="E26" s="158" t="s">
        <v>9</v>
      </c>
      <c r="F26" s="158" t="s">
        <v>22</v>
      </c>
      <c r="G26" s="158" t="s">
        <v>9</v>
      </c>
      <c r="H26" s="158" t="s">
        <v>9</v>
      </c>
      <c r="I26" s="158" t="s">
        <v>9</v>
      </c>
      <c r="J26" s="158" t="s">
        <v>9</v>
      </c>
      <c r="K26" s="158" t="s">
        <v>22</v>
      </c>
      <c r="L26" s="158" t="s">
        <v>9</v>
      </c>
      <c r="M26" s="158" t="s">
        <v>22</v>
      </c>
      <c r="N26" s="158" t="s">
        <v>9</v>
      </c>
      <c r="O26" s="235"/>
    </row>
    <row r="27" spans="1:17" ht="7.5" customHeight="1">
      <c r="A27" s="126" t="s">
        <v>12</v>
      </c>
      <c r="B27" s="146" t="s">
        <v>24</v>
      </c>
      <c r="C27" s="146"/>
      <c r="D27" s="146"/>
      <c r="E27" s="146"/>
      <c r="F27" s="146"/>
      <c r="G27" s="146"/>
      <c r="H27" s="146"/>
      <c r="I27" s="146"/>
      <c r="J27" s="146"/>
      <c r="K27" s="146"/>
      <c r="L27" s="146"/>
      <c r="M27" s="146"/>
      <c r="N27" s="146"/>
      <c r="O27" s="236"/>
    </row>
    <row r="28" spans="1:17" ht="18" customHeight="1">
      <c r="A28" s="126" t="s">
        <v>28</v>
      </c>
      <c r="B28" s="146"/>
      <c r="C28" s="146"/>
      <c r="D28" s="146"/>
      <c r="E28" s="146"/>
      <c r="F28" s="146"/>
      <c r="G28" s="146"/>
      <c r="H28" s="146"/>
      <c r="I28" s="146"/>
      <c r="J28" s="146"/>
      <c r="K28" s="146"/>
      <c r="L28" s="146"/>
      <c r="M28" s="146"/>
      <c r="N28" s="146"/>
      <c r="O28" s="236"/>
    </row>
    <row r="29" spans="1:17">
      <c r="A29" s="126" t="s">
        <v>12</v>
      </c>
      <c r="B29" s="146" t="s">
        <v>24</v>
      </c>
      <c r="C29" s="146"/>
      <c r="D29" s="146"/>
      <c r="E29" s="146"/>
      <c r="F29" s="146"/>
      <c r="G29" s="146"/>
      <c r="H29" s="146"/>
      <c r="I29" s="146"/>
      <c r="J29" s="146"/>
      <c r="K29" s="146"/>
      <c r="L29" s="146"/>
      <c r="M29" s="146"/>
      <c r="N29" s="146"/>
      <c r="O29" s="236"/>
    </row>
    <row r="30" spans="1:17" ht="18.75" customHeight="1">
      <c r="A30" s="126" t="s">
        <v>29</v>
      </c>
      <c r="B30" s="146"/>
      <c r="C30" s="146"/>
      <c r="D30" s="146"/>
      <c r="E30" s="146"/>
      <c r="F30" s="146"/>
      <c r="G30" s="146"/>
      <c r="H30" s="146"/>
      <c r="I30" s="146"/>
      <c r="J30" s="146"/>
      <c r="K30" s="146"/>
      <c r="L30" s="146"/>
      <c r="M30" s="146"/>
      <c r="N30" s="146"/>
      <c r="O30" s="236"/>
      <c r="Q30" s="240"/>
    </row>
    <row r="31" spans="1:17">
      <c r="A31" s="126" t="s">
        <v>12</v>
      </c>
      <c r="B31" s="146" t="s">
        <v>24</v>
      </c>
      <c r="C31" s="146"/>
      <c r="D31" s="146"/>
      <c r="E31" s="146"/>
      <c r="F31" s="146"/>
      <c r="G31" s="146"/>
      <c r="H31" s="146"/>
      <c r="I31" s="146"/>
      <c r="J31" s="146"/>
      <c r="K31" s="146"/>
      <c r="L31" s="146"/>
      <c r="M31" s="146"/>
      <c r="N31" s="146"/>
      <c r="O31" s="236"/>
    </row>
    <row r="32" spans="1:17" ht="18" customHeight="1">
      <c r="A32" s="126" t="s">
        <v>31</v>
      </c>
      <c r="B32" s="146"/>
      <c r="C32" s="146"/>
      <c r="D32" s="146"/>
      <c r="E32" s="146"/>
      <c r="F32" s="146"/>
      <c r="G32" s="146"/>
      <c r="H32" s="146"/>
      <c r="I32" s="146"/>
      <c r="J32" s="146"/>
      <c r="K32" s="146"/>
      <c r="L32" s="146"/>
      <c r="M32" s="146"/>
      <c r="N32" s="146"/>
      <c r="O32" s="236"/>
    </row>
    <row r="33" spans="1:15">
      <c r="A33" s="126" t="s">
        <v>12</v>
      </c>
      <c r="B33" s="146" t="s">
        <v>24</v>
      </c>
      <c r="C33" s="146"/>
      <c r="D33" s="146"/>
      <c r="E33" s="146"/>
      <c r="F33" s="146"/>
      <c r="G33" s="146"/>
      <c r="H33" s="146"/>
      <c r="I33" s="146"/>
      <c r="J33" s="146"/>
      <c r="K33" s="146"/>
      <c r="L33" s="146"/>
      <c r="M33" s="146"/>
      <c r="N33" s="146"/>
      <c r="O33" s="236"/>
    </row>
    <row r="34" spans="1:15" ht="18.75" customHeight="1">
      <c r="A34" s="126" t="s">
        <v>15</v>
      </c>
      <c r="B34" s="146"/>
      <c r="C34" s="146"/>
      <c r="D34" s="146"/>
      <c r="E34" s="146"/>
      <c r="F34" s="146"/>
      <c r="G34" s="146"/>
      <c r="H34" s="146"/>
      <c r="I34" s="146"/>
      <c r="J34" s="146"/>
      <c r="K34" s="146"/>
      <c r="L34" s="146"/>
      <c r="M34" s="146"/>
      <c r="N34" s="146"/>
      <c r="O34" s="236"/>
    </row>
    <row r="35" spans="1:15">
      <c r="A35" s="126" t="s">
        <v>12</v>
      </c>
      <c r="B35" s="146" t="s">
        <v>24</v>
      </c>
      <c r="C35" s="146"/>
      <c r="D35" s="146"/>
      <c r="E35" s="146"/>
      <c r="F35" s="146"/>
      <c r="G35" s="146"/>
      <c r="H35" s="146"/>
      <c r="I35" s="146"/>
      <c r="J35" s="146"/>
      <c r="K35" s="146"/>
      <c r="L35" s="146"/>
      <c r="M35" s="146"/>
      <c r="N35" s="146"/>
      <c r="O35" s="236"/>
    </row>
    <row r="36" spans="1:15" ht="18" customHeight="1">
      <c r="A36" s="126" t="s">
        <v>17</v>
      </c>
      <c r="B36" s="146"/>
      <c r="C36" s="146"/>
      <c r="D36" s="146"/>
      <c r="E36" s="146"/>
      <c r="F36" s="146"/>
      <c r="G36" s="146"/>
      <c r="H36" s="146"/>
      <c r="I36" s="146"/>
      <c r="J36" s="146"/>
      <c r="K36" s="146"/>
      <c r="L36" s="146"/>
      <c r="M36" s="146"/>
      <c r="N36" s="146"/>
      <c r="O36" s="236"/>
    </row>
    <row r="37" spans="1:15" ht="7.5" customHeight="1">
      <c r="A37" s="127" t="s">
        <v>12</v>
      </c>
      <c r="B37" s="147"/>
      <c r="C37" s="147"/>
      <c r="D37" s="147"/>
      <c r="E37" s="147"/>
      <c r="F37" s="147"/>
      <c r="G37" s="147"/>
      <c r="H37" s="147"/>
      <c r="I37" s="147"/>
      <c r="J37" s="147"/>
      <c r="K37" s="147"/>
      <c r="L37" s="147"/>
      <c r="M37" s="147"/>
      <c r="N37" s="147"/>
      <c r="O37" s="237"/>
    </row>
    <row r="38" spans="1:15">
      <c r="A38" s="115" t="s">
        <v>35</v>
      </c>
      <c r="M38" s="226"/>
      <c r="N38" s="226"/>
      <c r="O38" s="226"/>
    </row>
    <row r="39" spans="1:15">
      <c r="A39" s="115" t="s">
        <v>36</v>
      </c>
    </row>
    <row r="40" spans="1:15">
      <c r="A40" s="115"/>
    </row>
    <row r="41" spans="1:15">
      <c r="A41" s="115"/>
    </row>
    <row r="42" spans="1:15" ht="14.25">
      <c r="A42" s="115" t="s">
        <v>38</v>
      </c>
    </row>
    <row r="43" spans="1:15">
      <c r="A43" s="128" t="s">
        <v>80</v>
      </c>
      <c r="B43" s="148" t="s">
        <v>81</v>
      </c>
      <c r="C43" s="159"/>
      <c r="D43" s="159"/>
      <c r="E43" s="159"/>
      <c r="F43" s="159"/>
      <c r="G43" s="159"/>
      <c r="H43" s="159"/>
      <c r="I43" s="207"/>
      <c r="J43" s="217" t="s">
        <v>16</v>
      </c>
      <c r="K43" s="221"/>
      <c r="L43" s="224"/>
      <c r="M43" s="217" t="s">
        <v>83</v>
      </c>
      <c r="N43" s="221"/>
      <c r="O43" s="224"/>
    </row>
    <row r="44" spans="1:15" ht="14.25">
      <c r="A44" s="129"/>
      <c r="B44" s="149" t="str">
        <f>L8</f>
        <v>　○年　　月　　日現在</v>
      </c>
      <c r="C44" s="160"/>
      <c r="D44" s="160"/>
      <c r="E44" s="177"/>
      <c r="F44" s="187" t="s">
        <v>84</v>
      </c>
      <c r="G44" s="160"/>
      <c r="H44" s="160"/>
      <c r="I44" s="208"/>
      <c r="J44" s="218"/>
      <c r="K44" s="222"/>
      <c r="L44" s="225"/>
      <c r="M44" s="218"/>
      <c r="N44" s="222"/>
      <c r="O44" s="225"/>
    </row>
    <row r="45" spans="1:15">
      <c r="A45" s="130"/>
      <c r="B45" s="150"/>
      <c r="C45" s="161"/>
      <c r="D45" s="161" t="s">
        <v>14</v>
      </c>
      <c r="E45" s="178" t="s">
        <v>77</v>
      </c>
      <c r="F45" s="188"/>
      <c r="G45" s="161"/>
      <c r="H45" s="161" t="s">
        <v>14</v>
      </c>
      <c r="I45" s="209" t="s">
        <v>77</v>
      </c>
      <c r="J45" s="150"/>
      <c r="K45" s="161" t="s">
        <v>14</v>
      </c>
      <c r="L45" s="209" t="s">
        <v>77</v>
      </c>
      <c r="M45" s="227"/>
      <c r="N45" s="226"/>
      <c r="O45" s="238"/>
    </row>
    <row r="46" spans="1:15">
      <c r="A46" s="130" t="s">
        <v>78</v>
      </c>
      <c r="B46" s="151"/>
      <c r="C46" s="162"/>
      <c r="D46" s="162"/>
      <c r="E46" s="179"/>
      <c r="F46" s="189"/>
      <c r="G46" s="162"/>
      <c r="H46" s="162"/>
      <c r="I46" s="210"/>
      <c r="J46" s="151"/>
      <c r="K46" s="162"/>
      <c r="L46" s="210"/>
      <c r="M46" s="151"/>
      <c r="N46" s="162"/>
      <c r="O46" s="232"/>
    </row>
    <row r="47" spans="1:15" ht="27" customHeight="1">
      <c r="A47" s="131"/>
      <c r="B47" s="152"/>
      <c r="C47" s="163"/>
      <c r="D47" s="170"/>
      <c r="E47" s="180" t="str">
        <f>IF(A47="","",(B47/A47)*100)</f>
        <v/>
      </c>
      <c r="F47" s="190"/>
      <c r="G47" s="163"/>
      <c r="H47" s="170"/>
      <c r="I47" s="211" t="str">
        <f>IF(A47="","",(F47/A47)*100)</f>
        <v/>
      </c>
      <c r="J47" s="152"/>
      <c r="K47" s="170"/>
      <c r="L47" s="211"/>
      <c r="M47" s="228"/>
      <c r="N47" s="229"/>
      <c r="O47" s="239"/>
    </row>
    <row r="48" spans="1:15">
      <c r="A48" s="132" t="s">
        <v>14</v>
      </c>
      <c r="B48" s="151"/>
      <c r="C48" s="162"/>
      <c r="D48" s="162"/>
      <c r="E48" s="179"/>
      <c r="F48" s="189"/>
      <c r="G48" s="162"/>
      <c r="H48" s="162"/>
      <c r="I48" s="210"/>
      <c r="J48" s="151"/>
      <c r="K48" s="162"/>
      <c r="L48" s="210"/>
      <c r="M48" s="151"/>
      <c r="N48" s="162"/>
      <c r="O48" s="232"/>
    </row>
    <row r="49" spans="1:15" ht="7.5" customHeight="1">
      <c r="A49" s="130"/>
      <c r="B49" s="151"/>
      <c r="C49" s="162"/>
      <c r="D49" s="162"/>
      <c r="E49" s="179"/>
      <c r="F49" s="189"/>
      <c r="G49" s="162"/>
      <c r="H49" s="162"/>
      <c r="I49" s="210"/>
      <c r="J49" s="151"/>
      <c r="K49" s="162"/>
      <c r="L49" s="210"/>
      <c r="M49" s="151"/>
      <c r="N49" s="162"/>
      <c r="O49" s="232"/>
    </row>
    <row r="50" spans="1:15">
      <c r="A50" s="130" t="s">
        <v>79</v>
      </c>
      <c r="B50" s="151"/>
      <c r="C50" s="162"/>
      <c r="D50" s="162"/>
      <c r="E50" s="179"/>
      <c r="F50" s="189"/>
      <c r="G50" s="162"/>
      <c r="H50" s="162"/>
      <c r="I50" s="210"/>
      <c r="J50" s="151"/>
      <c r="K50" s="162"/>
      <c r="L50" s="210"/>
      <c r="M50" s="151"/>
      <c r="N50" s="162"/>
      <c r="O50" s="232"/>
    </row>
    <row r="51" spans="1:15" ht="27" customHeight="1">
      <c r="A51" s="131"/>
      <c r="B51" s="152"/>
      <c r="C51" s="163"/>
      <c r="D51" s="170"/>
      <c r="E51" s="180" t="str">
        <f>IF(A47="","",(B51/A51)*100)</f>
        <v/>
      </c>
      <c r="F51" s="190"/>
      <c r="G51" s="163"/>
      <c r="H51" s="170"/>
      <c r="I51" s="211" t="str">
        <f>IF(A47="","",(F51/A51)*100)</f>
        <v/>
      </c>
      <c r="J51" s="152"/>
      <c r="K51" s="170"/>
      <c r="L51" s="211"/>
      <c r="M51" s="228"/>
      <c r="N51" s="229"/>
      <c r="O51" s="239"/>
    </row>
    <row r="52" spans="1:15">
      <c r="A52" s="132" t="s">
        <v>14</v>
      </c>
      <c r="B52" s="151"/>
      <c r="C52" s="162"/>
      <c r="D52" s="171"/>
      <c r="E52" s="179"/>
      <c r="F52" s="189"/>
      <c r="G52" s="162"/>
      <c r="H52" s="162"/>
      <c r="I52" s="210"/>
      <c r="J52" s="151"/>
      <c r="K52" s="162"/>
      <c r="L52" s="210"/>
      <c r="M52" s="151"/>
      <c r="N52" s="162"/>
      <c r="O52" s="232"/>
    </row>
    <row r="53" spans="1:15" ht="7.5" customHeight="1">
      <c r="A53" s="133"/>
      <c r="B53" s="153"/>
      <c r="C53" s="164"/>
      <c r="D53" s="164"/>
      <c r="E53" s="181"/>
      <c r="F53" s="191"/>
      <c r="G53" s="164"/>
      <c r="H53" s="164"/>
      <c r="I53" s="212"/>
      <c r="J53" s="153"/>
      <c r="K53" s="164"/>
      <c r="L53" s="212"/>
      <c r="M53" s="153"/>
      <c r="N53" s="164"/>
      <c r="O53" s="233"/>
    </row>
    <row r="54" spans="1:15" hidden="1">
      <c r="A54" s="134"/>
      <c r="B54" s="134"/>
      <c r="C54" s="134"/>
      <c r="D54" s="134"/>
      <c r="E54" s="134"/>
      <c r="F54" s="134"/>
      <c r="G54" s="134"/>
      <c r="H54" s="134"/>
    </row>
    <row r="55" spans="1:15">
      <c r="A55" s="135" t="s">
        <v>138</v>
      </c>
    </row>
  </sheetData>
  <mergeCells count="44">
    <mergeCell ref="A4:H4"/>
    <mergeCell ref="I4:O4"/>
    <mergeCell ref="A5:H5"/>
    <mergeCell ref="I5:O5"/>
    <mergeCell ref="L8:O8"/>
    <mergeCell ref="A9:B9"/>
    <mergeCell ref="C9:E9"/>
    <mergeCell ref="F9:H9"/>
    <mergeCell ref="I9:K9"/>
    <mergeCell ref="L9:O9"/>
    <mergeCell ref="A11:B11"/>
    <mergeCell ref="A12:B12"/>
    <mergeCell ref="A13:B13"/>
    <mergeCell ref="A15:B15"/>
    <mergeCell ref="A16:B16"/>
    <mergeCell ref="A17:B17"/>
    <mergeCell ref="A19:B19"/>
    <mergeCell ref="C19:E19"/>
    <mergeCell ref="F19:H19"/>
    <mergeCell ref="I19:K19"/>
    <mergeCell ref="B22:O22"/>
    <mergeCell ref="L23:O23"/>
    <mergeCell ref="B24:K24"/>
    <mergeCell ref="L24:O24"/>
    <mergeCell ref="B43:I43"/>
    <mergeCell ref="B44:E44"/>
    <mergeCell ref="F44:I44"/>
    <mergeCell ref="B47:D47"/>
    <mergeCell ref="F47:H47"/>
    <mergeCell ref="J47:K47"/>
    <mergeCell ref="M47:O47"/>
    <mergeCell ref="B51:D51"/>
    <mergeCell ref="F51:H51"/>
    <mergeCell ref="J51:K51"/>
    <mergeCell ref="M51:O51"/>
    <mergeCell ref="C12:E13"/>
    <mergeCell ref="F12:H13"/>
    <mergeCell ref="I12:K13"/>
    <mergeCell ref="C16:E17"/>
    <mergeCell ref="F16:H17"/>
    <mergeCell ref="I16:K17"/>
    <mergeCell ref="A43:A44"/>
    <mergeCell ref="J43:L44"/>
    <mergeCell ref="M43:O44"/>
  </mergeCells>
  <phoneticPr fontId="19"/>
  <pageMargins left="0.51181102362204722" right="0.51181102362204722" top="0.74803149606299213" bottom="0.74803149606299213" header="0.31496062992125984" footer="0.31496062992125984"/>
  <pageSetup paperSize="9" fitToWidth="1" fitToHeight="1" orientation="portrait" usePrinterDefaults="1"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sheetPr>
    <tabColor rgb="FFFF0000"/>
  </sheetPr>
  <dimension ref="A1:H15"/>
  <sheetViews>
    <sheetView view="pageBreakPreview" zoomScale="90" zoomScaleSheetLayoutView="90" workbookViewId="0">
      <selection activeCell="E8" sqref="E8"/>
    </sheetView>
  </sheetViews>
  <sheetFormatPr defaultColWidth="9" defaultRowHeight="13"/>
  <cols>
    <col min="1" max="1" width="44.5" style="1" customWidth="1"/>
    <col min="2" max="3" width="40.625" style="1" customWidth="1"/>
    <col min="4" max="8" width="11.25" style="1" customWidth="1"/>
    <col min="9" max="9" width="9" style="1"/>
    <col min="10" max="12" width="5.75" style="1" customWidth="1"/>
    <col min="13" max="14" width="5.625" style="1" customWidth="1"/>
    <col min="15" max="16384" width="9" style="1"/>
  </cols>
  <sheetData>
    <row r="1" spans="1:8" ht="14">
      <c r="A1" s="2" t="s">
        <v>152</v>
      </c>
    </row>
    <row r="2" spans="1:8" ht="19.5" customHeight="1">
      <c r="A2" s="3" t="s">
        <v>151</v>
      </c>
      <c r="B2" s="12"/>
      <c r="C2" s="12"/>
      <c r="D2" s="3"/>
      <c r="E2" s="3"/>
      <c r="F2" s="3"/>
      <c r="G2" s="3"/>
      <c r="H2" s="3"/>
    </row>
    <row r="3" spans="1:8" ht="7.5" customHeight="1">
      <c r="A3" s="3"/>
      <c r="B3" s="3"/>
      <c r="C3" s="3"/>
      <c r="D3" s="3"/>
      <c r="E3" s="3"/>
      <c r="F3" s="3"/>
      <c r="G3" s="3"/>
      <c r="H3" s="3"/>
    </row>
    <row r="4" spans="1:8" ht="13.75">
      <c r="A4" s="4"/>
      <c r="B4" s="13"/>
      <c r="C4" s="13"/>
      <c r="D4" s="25"/>
      <c r="E4" s="25"/>
    </row>
    <row r="5" spans="1:8" ht="45" customHeight="1">
      <c r="A5" s="5" t="s">
        <v>8</v>
      </c>
      <c r="B5" s="14" t="s">
        <v>88</v>
      </c>
      <c r="C5" s="20" t="s">
        <v>1</v>
      </c>
    </row>
    <row r="6" spans="1:8" ht="13.5" customHeight="1">
      <c r="A6" s="6"/>
      <c r="B6" s="15"/>
      <c r="C6" s="21"/>
    </row>
    <row r="7" spans="1:8" ht="16.5" customHeight="1">
      <c r="A7" s="7"/>
      <c r="B7" s="16" t="s">
        <v>4</v>
      </c>
      <c r="C7" s="22"/>
    </row>
    <row r="8" spans="1:8" ht="46.5" customHeight="1">
      <c r="A8" s="8" t="s">
        <v>170</v>
      </c>
      <c r="B8" s="17"/>
      <c r="C8" s="23"/>
    </row>
    <row r="9" spans="1:8" ht="22.5" customHeight="1">
      <c r="A9" s="9" t="s">
        <v>23</v>
      </c>
      <c r="B9" s="18" t="s">
        <v>14</v>
      </c>
      <c r="C9" s="24"/>
    </row>
    <row r="10" spans="1:8" ht="13.75">
      <c r="A10" s="4"/>
    </row>
    <row r="11" spans="1:8">
      <c r="A11" s="10"/>
      <c r="B11" s="19"/>
      <c r="C11" s="19"/>
      <c r="D11" s="19"/>
      <c r="E11" s="19"/>
      <c r="F11" s="19"/>
      <c r="G11" s="19"/>
    </row>
    <row r="12" spans="1:8">
      <c r="A12" s="11"/>
      <c r="B12" s="19"/>
      <c r="C12" s="19"/>
      <c r="D12" s="19"/>
      <c r="E12" s="19"/>
      <c r="F12" s="19"/>
      <c r="G12" s="19"/>
    </row>
    <row r="13" spans="1:8">
      <c r="A13" s="11"/>
      <c r="B13" s="19"/>
      <c r="C13" s="19"/>
      <c r="D13" s="19"/>
      <c r="E13" s="19"/>
      <c r="F13" s="19"/>
      <c r="G13" s="19"/>
      <c r="H13" s="19"/>
    </row>
    <row r="14" spans="1:8">
      <c r="A14" s="11"/>
      <c r="B14" s="19"/>
      <c r="C14" s="19"/>
      <c r="D14" s="19"/>
      <c r="E14" s="19"/>
      <c r="F14" s="19"/>
      <c r="G14" s="19"/>
      <c r="H14" s="19"/>
    </row>
    <row r="15" spans="1:8">
      <c r="A15" s="11"/>
      <c r="B15" s="19"/>
      <c r="C15" s="19"/>
      <c r="D15" s="19"/>
      <c r="E15" s="19"/>
      <c r="F15" s="19"/>
      <c r="G15" s="19"/>
      <c r="H15" s="19"/>
    </row>
  </sheetData>
  <mergeCells count="3">
    <mergeCell ref="A2:C2"/>
    <mergeCell ref="A5:A6"/>
    <mergeCell ref="C5:C6"/>
  </mergeCells>
  <phoneticPr fontId="19"/>
  <printOptions horizontalCentered="1"/>
  <pageMargins left="0.51181102362204722" right="0.51181102362204722" top="0.55118110236220474" bottom="0.55118110236220474" header="0.31496062992125984" footer="0.31496062992125984"/>
  <pageSetup paperSize="9" fitToWidth="1" fitToHeight="1" orientation="landscape" usePrinterDefaults="1" r:id="rId1"/>
  <colBreaks count="1" manualBreakCount="1">
    <brk id="4" max="16" man="1"/>
  </colBreaks>
</worksheet>
</file>

<file path=xl/worksheets/sheet6.xml><?xml version="1.0" encoding="utf-8"?>
<worksheet xmlns="http://schemas.openxmlformats.org/spreadsheetml/2006/main" xmlns:r="http://schemas.openxmlformats.org/officeDocument/2006/relationships" xmlns:mc="http://schemas.openxmlformats.org/markup-compatibility/2006">
  <sheetPr>
    <tabColor rgb="FFFF0000"/>
    <outlinePr summaryRight="0"/>
  </sheetPr>
  <dimension ref="A1:O31"/>
  <sheetViews>
    <sheetView showGridLines="0" view="pageBreakPreview" topLeftCell="A9" zoomScale="55" zoomScaleSheetLayoutView="55" workbookViewId="0">
      <selection activeCell="C28" sqref="C28"/>
    </sheetView>
  </sheetViews>
  <sheetFormatPr defaultRowHeight="13"/>
  <cols>
    <col min="1" max="1" width="4.375" customWidth="1"/>
    <col min="2" max="2" width="9.375" bestFit="1" customWidth="1"/>
    <col min="3" max="3" width="21.625" bestFit="1" customWidth="1"/>
    <col min="4" max="4" width="13.25" bestFit="1" customWidth="1"/>
    <col min="5" max="6" width="7.25" bestFit="1" customWidth="1"/>
    <col min="7" max="7" width="6.75" bestFit="1" customWidth="1"/>
    <col min="8" max="8" width="9.625" bestFit="1" customWidth="1"/>
    <col min="9" max="9" width="6.75" bestFit="1" customWidth="1"/>
    <col min="10" max="10" width="18.375" bestFit="1" customWidth="1"/>
    <col min="11" max="11" width="19.625" customWidth="1"/>
    <col min="12" max="12" width="10.375" bestFit="1" customWidth="1"/>
    <col min="13" max="13" width="17.875" customWidth="1"/>
    <col min="14" max="14" width="14.375" customWidth="1"/>
  </cols>
  <sheetData>
    <row r="1" spans="1:15" ht="14">
      <c r="A1" s="26" t="s">
        <v>185</v>
      </c>
    </row>
    <row r="2" spans="1:15" ht="14.25" customHeight="1"/>
    <row r="3" spans="1:15" ht="21.75" customHeight="1">
      <c r="B3" s="27" t="s">
        <v>171</v>
      </c>
      <c r="C3" s="39"/>
      <c r="D3" s="39"/>
      <c r="E3" s="39"/>
      <c r="F3" s="39"/>
      <c r="G3" s="39"/>
      <c r="H3" s="39"/>
      <c r="I3" s="39"/>
      <c r="J3" s="39"/>
      <c r="K3" s="39"/>
      <c r="L3" s="39"/>
      <c r="M3" s="39"/>
      <c r="N3" s="39"/>
      <c r="O3" s="95"/>
    </row>
    <row r="4" spans="1:15" ht="21.75" customHeight="1">
      <c r="B4" s="28"/>
      <c r="C4" s="40"/>
      <c r="D4" s="40"/>
      <c r="E4" s="40"/>
      <c r="F4" s="40"/>
      <c r="G4" s="40"/>
      <c r="H4" s="40"/>
      <c r="I4" s="40"/>
      <c r="J4" s="40"/>
      <c r="K4" s="40"/>
      <c r="L4" s="40"/>
      <c r="M4" s="40"/>
      <c r="N4" s="40"/>
      <c r="O4" s="96"/>
    </row>
    <row r="5" spans="1:15" ht="14.25" customHeight="1">
      <c r="B5" s="29"/>
      <c r="C5" s="29"/>
      <c r="D5" s="49"/>
      <c r="E5" s="49"/>
      <c r="F5" s="49"/>
      <c r="G5" s="49"/>
      <c r="H5" s="49"/>
      <c r="I5" s="49"/>
      <c r="J5" s="49"/>
      <c r="K5" s="49"/>
      <c r="L5" s="49"/>
      <c r="M5" s="49"/>
      <c r="N5" s="49"/>
      <c r="O5" s="49"/>
    </row>
    <row r="6" spans="1:15" ht="14.25" customHeight="1">
      <c r="B6" s="29"/>
      <c r="C6" s="29"/>
      <c r="D6" s="49"/>
      <c r="E6" s="49"/>
      <c r="F6" s="49"/>
      <c r="G6" s="49"/>
      <c r="H6" s="49"/>
      <c r="I6" s="49"/>
      <c r="J6" s="49"/>
      <c r="K6" s="49"/>
      <c r="L6" s="49"/>
      <c r="M6" s="49"/>
      <c r="N6" s="49"/>
      <c r="O6" s="49"/>
    </row>
    <row r="7" spans="1:15" ht="14.25" customHeight="1">
      <c r="B7" s="29"/>
      <c r="C7" s="29"/>
      <c r="D7" s="49"/>
      <c r="E7" s="49"/>
      <c r="F7" s="49"/>
      <c r="G7" s="49"/>
      <c r="H7" s="49"/>
      <c r="I7" s="49"/>
      <c r="J7" s="49"/>
      <c r="K7" s="49"/>
      <c r="L7" s="49"/>
      <c r="M7" s="49"/>
      <c r="N7" s="49"/>
      <c r="O7" s="49"/>
    </row>
    <row r="8" spans="1:15" ht="14.25" customHeight="1">
      <c r="B8" s="30"/>
      <c r="C8" s="30"/>
      <c r="D8" s="30"/>
      <c r="E8" s="30"/>
      <c r="F8" s="30"/>
      <c r="G8" s="30"/>
      <c r="H8" s="30"/>
      <c r="I8" s="30"/>
    </row>
    <row r="9" spans="1:15" ht="30" customHeight="1">
      <c r="B9" s="31"/>
      <c r="C9" s="41"/>
      <c r="D9" s="30" t="s">
        <v>159</v>
      </c>
      <c r="E9" s="30"/>
      <c r="F9" s="30"/>
      <c r="G9" s="30"/>
      <c r="H9" s="66" t="s">
        <v>177</v>
      </c>
      <c r="I9" s="73"/>
      <c r="J9" s="30"/>
      <c r="K9" s="81" t="s">
        <v>156</v>
      </c>
      <c r="L9" s="86"/>
      <c r="M9" s="88"/>
      <c r="N9" s="30"/>
      <c r="O9" s="30"/>
    </row>
    <row r="10" spans="1:15" ht="15" customHeight="1">
      <c r="B10" s="32"/>
      <c r="C10" s="42"/>
      <c r="D10" s="50"/>
      <c r="E10" s="58" t="s">
        <v>176</v>
      </c>
      <c r="F10" s="65"/>
      <c r="G10" s="65"/>
      <c r="H10" s="67"/>
      <c r="I10" s="74"/>
      <c r="J10" s="76" t="s">
        <v>179</v>
      </c>
      <c r="K10" s="82"/>
      <c r="L10" s="82"/>
      <c r="M10" s="89"/>
      <c r="N10" s="90"/>
      <c r="O10" s="97"/>
    </row>
    <row r="11" spans="1:15" ht="70">
      <c r="B11" s="33" t="s">
        <v>108</v>
      </c>
      <c r="C11" s="43" t="s">
        <v>169</v>
      </c>
      <c r="D11" s="51" t="s">
        <v>142</v>
      </c>
      <c r="E11" s="59" t="s">
        <v>161</v>
      </c>
      <c r="F11" s="59" t="s">
        <v>162</v>
      </c>
      <c r="G11" s="59" t="s">
        <v>163</v>
      </c>
      <c r="H11" s="68" t="s">
        <v>178</v>
      </c>
      <c r="I11" s="75" t="s">
        <v>164</v>
      </c>
      <c r="J11" s="51" t="s">
        <v>157</v>
      </c>
      <c r="K11" s="51" t="s">
        <v>181</v>
      </c>
      <c r="L11" s="87" t="s">
        <v>165</v>
      </c>
      <c r="M11" s="87" t="s">
        <v>182</v>
      </c>
      <c r="N11" s="91" t="s">
        <v>183</v>
      </c>
      <c r="O11" s="33" t="s">
        <v>54</v>
      </c>
    </row>
    <row r="12" spans="1:15" ht="17.5">
      <c r="B12" s="34" t="s">
        <v>172</v>
      </c>
      <c r="C12" s="44" t="s">
        <v>158</v>
      </c>
      <c r="D12" s="52" t="s">
        <v>118</v>
      </c>
      <c r="E12" s="60">
        <v>250</v>
      </c>
      <c r="F12" s="60">
        <v>240</v>
      </c>
      <c r="G12" s="60">
        <v>237</v>
      </c>
      <c r="H12" s="69">
        <f t="shared" ref="H12:H18" si="0">AVERAGE(E12:G12)</f>
        <v>242.33333333333334</v>
      </c>
      <c r="I12" s="60">
        <v>210</v>
      </c>
      <c r="J12" s="60"/>
      <c r="K12" s="60"/>
      <c r="L12" s="60"/>
      <c r="M12" s="60"/>
      <c r="N12" s="92">
        <f t="shared" ref="N12:N18" si="1">IF(D12="助産所",1000000,IF(D12="病院",2500000,IF(D12="診療所",2500000,0)))</f>
        <v>2500000</v>
      </c>
      <c r="O12" s="34"/>
    </row>
    <row r="13" spans="1:15" ht="70">
      <c r="B13" s="34" t="s">
        <v>168</v>
      </c>
      <c r="C13" s="44" t="s">
        <v>173</v>
      </c>
      <c r="D13" s="52" t="s">
        <v>174</v>
      </c>
      <c r="E13" s="61"/>
      <c r="F13" s="61"/>
      <c r="G13" s="61"/>
      <c r="H13" s="69" t="e">
        <f t="shared" si="0"/>
        <v>#DIV/0!</v>
      </c>
      <c r="I13" s="61"/>
      <c r="J13" s="61" t="s">
        <v>180</v>
      </c>
      <c r="K13" s="61">
        <v>50</v>
      </c>
      <c r="L13" s="61" t="s">
        <v>166</v>
      </c>
      <c r="M13" s="61">
        <v>30</v>
      </c>
      <c r="N13" s="92">
        <f t="shared" si="1"/>
        <v>1000000</v>
      </c>
      <c r="O13" s="98"/>
    </row>
    <row r="14" spans="1:15" ht="17.5">
      <c r="B14" s="35">
        <v>1</v>
      </c>
      <c r="C14" s="45"/>
      <c r="D14" s="53"/>
      <c r="E14" s="62"/>
      <c r="F14" s="62"/>
      <c r="G14" s="62"/>
      <c r="H14" s="70" t="e">
        <f t="shared" si="0"/>
        <v>#DIV/0!</v>
      </c>
      <c r="I14" s="62"/>
      <c r="J14" s="62"/>
      <c r="K14" s="62"/>
      <c r="L14" s="62"/>
      <c r="M14" s="62"/>
      <c r="N14" s="93">
        <f t="shared" si="1"/>
        <v>0</v>
      </c>
      <c r="O14" s="99" t="s">
        <v>167</v>
      </c>
    </row>
    <row r="15" spans="1:15" ht="17.5">
      <c r="B15" s="36">
        <v>2</v>
      </c>
      <c r="C15" s="46"/>
      <c r="D15" s="53"/>
      <c r="E15" s="63"/>
      <c r="F15" s="63"/>
      <c r="G15" s="63"/>
      <c r="H15" s="71" t="e">
        <f t="shared" si="0"/>
        <v>#DIV/0!</v>
      </c>
      <c r="I15" s="63"/>
      <c r="J15" s="62"/>
      <c r="K15" s="62"/>
      <c r="L15" s="62"/>
      <c r="M15" s="62"/>
      <c r="N15" s="93">
        <f t="shared" si="1"/>
        <v>0</v>
      </c>
      <c r="O15" s="99" t="s">
        <v>167</v>
      </c>
    </row>
    <row r="16" spans="1:15" ht="17.5">
      <c r="B16" s="36">
        <v>3</v>
      </c>
      <c r="C16" s="46"/>
      <c r="D16" s="53"/>
      <c r="E16" s="63"/>
      <c r="F16" s="63"/>
      <c r="G16" s="63"/>
      <c r="H16" s="71" t="e">
        <f t="shared" si="0"/>
        <v>#DIV/0!</v>
      </c>
      <c r="I16" s="63"/>
      <c r="J16" s="62"/>
      <c r="K16" s="62"/>
      <c r="L16" s="62"/>
      <c r="M16" s="62"/>
      <c r="N16" s="93">
        <f t="shared" si="1"/>
        <v>0</v>
      </c>
      <c r="O16" s="99" t="s">
        <v>167</v>
      </c>
    </row>
    <row r="17" spans="2:15" ht="17.5">
      <c r="B17" s="36">
        <v>4</v>
      </c>
      <c r="C17" s="46"/>
      <c r="D17" s="53"/>
      <c r="E17" s="63"/>
      <c r="F17" s="63"/>
      <c r="G17" s="63"/>
      <c r="H17" s="71" t="e">
        <f t="shared" si="0"/>
        <v>#DIV/0!</v>
      </c>
      <c r="I17" s="63"/>
      <c r="J17" s="62"/>
      <c r="K17" s="62"/>
      <c r="L17" s="62"/>
      <c r="M17" s="62"/>
      <c r="N17" s="93">
        <f t="shared" si="1"/>
        <v>0</v>
      </c>
      <c r="O17" s="99" t="s">
        <v>167</v>
      </c>
    </row>
    <row r="18" spans="2:15" ht="18.25">
      <c r="B18" s="37">
        <v>5</v>
      </c>
      <c r="C18" s="47"/>
      <c r="D18" s="54"/>
      <c r="E18" s="64"/>
      <c r="F18" s="64"/>
      <c r="G18" s="64"/>
      <c r="H18" s="72" t="e">
        <f t="shared" si="0"/>
        <v>#DIV/0!</v>
      </c>
      <c r="I18" s="64"/>
      <c r="J18" s="77"/>
      <c r="K18" s="77"/>
      <c r="L18" s="77"/>
      <c r="M18" s="77"/>
      <c r="N18" s="93">
        <f t="shared" si="1"/>
        <v>0</v>
      </c>
      <c r="O18" s="100" t="s">
        <v>167</v>
      </c>
    </row>
    <row r="19" spans="2:15" ht="18.25">
      <c r="B19" s="38" t="s">
        <v>155</v>
      </c>
      <c r="C19" s="48"/>
      <c r="D19" s="48"/>
      <c r="E19" s="48"/>
      <c r="F19" s="48"/>
      <c r="G19" s="48"/>
      <c r="H19" s="48"/>
      <c r="I19" s="48"/>
      <c r="J19" s="48"/>
      <c r="K19" s="48"/>
      <c r="L19" s="48"/>
      <c r="M19" s="48"/>
      <c r="N19" s="94">
        <f>SUM(N14:N18)</f>
        <v>0</v>
      </c>
      <c r="O19" s="101"/>
    </row>
    <row r="20" spans="2:15" ht="13.75"/>
    <row r="21" spans="2:15" ht="18.25">
      <c r="D21" s="55" t="s">
        <v>160</v>
      </c>
    </row>
    <row r="22" spans="2:15" ht="18.75" customHeight="1">
      <c r="D22" s="56" t="s">
        <v>118</v>
      </c>
      <c r="J22" s="78" t="s">
        <v>184</v>
      </c>
      <c r="K22" s="83"/>
      <c r="L22" s="83"/>
      <c r="M22" s="83"/>
      <c r="N22" s="83"/>
      <c r="O22" s="102"/>
    </row>
    <row r="23" spans="2:15" ht="18.75" customHeight="1">
      <c r="D23" s="56" t="s">
        <v>175</v>
      </c>
      <c r="J23" s="79"/>
      <c r="K23" s="84"/>
      <c r="L23" s="84"/>
      <c r="M23" s="84"/>
      <c r="N23" s="84"/>
      <c r="O23" s="103"/>
    </row>
    <row r="24" spans="2:15" ht="18.75" customHeight="1">
      <c r="D24" s="57" t="s">
        <v>174</v>
      </c>
      <c r="J24" s="79"/>
      <c r="K24" s="84"/>
      <c r="L24" s="84"/>
      <c r="M24" s="84"/>
      <c r="N24" s="84"/>
      <c r="O24" s="103"/>
    </row>
    <row r="25" spans="2:15" ht="18.75" customHeight="1">
      <c r="J25" s="79"/>
      <c r="K25" s="84"/>
      <c r="L25" s="84"/>
      <c r="M25" s="84"/>
      <c r="N25" s="84"/>
      <c r="O25" s="103"/>
    </row>
    <row r="26" spans="2:15" ht="18.75" customHeight="1">
      <c r="J26" s="79"/>
      <c r="K26" s="84"/>
      <c r="L26" s="84"/>
      <c r="M26" s="84"/>
      <c r="N26" s="84"/>
      <c r="O26" s="103"/>
    </row>
    <row r="27" spans="2:15" ht="18.75" customHeight="1">
      <c r="J27" s="79"/>
      <c r="K27" s="84"/>
      <c r="L27" s="84"/>
      <c r="M27" s="84"/>
      <c r="N27" s="84"/>
      <c r="O27" s="103"/>
    </row>
    <row r="28" spans="2:15" ht="18.75" customHeight="1">
      <c r="J28" s="79"/>
      <c r="K28" s="84"/>
      <c r="L28" s="84"/>
      <c r="M28" s="84"/>
      <c r="N28" s="84"/>
      <c r="O28" s="103"/>
    </row>
    <row r="29" spans="2:15" ht="18.75" customHeight="1">
      <c r="J29" s="79"/>
      <c r="K29" s="84"/>
      <c r="L29" s="84"/>
      <c r="M29" s="84"/>
      <c r="N29" s="84"/>
      <c r="O29" s="103"/>
    </row>
    <row r="30" spans="2:15" ht="18.75" customHeight="1">
      <c r="J30" s="79"/>
      <c r="K30" s="84"/>
      <c r="L30" s="84"/>
      <c r="M30" s="84"/>
      <c r="N30" s="84"/>
      <c r="O30" s="103"/>
    </row>
    <row r="31" spans="2:15" ht="18" customHeight="1">
      <c r="J31" s="80"/>
      <c r="K31" s="85"/>
      <c r="L31" s="85"/>
      <c r="M31" s="85"/>
      <c r="N31" s="85"/>
      <c r="O31" s="104"/>
    </row>
  </sheetData>
  <mergeCells count="10">
    <mergeCell ref="B5:C5"/>
    <mergeCell ref="B6:C6"/>
    <mergeCell ref="B7:C7"/>
    <mergeCell ref="B9:C9"/>
    <mergeCell ref="H9:I9"/>
    <mergeCell ref="K9:M9"/>
    <mergeCell ref="E10:I10"/>
    <mergeCell ref="J10:M10"/>
    <mergeCell ref="B3:O4"/>
    <mergeCell ref="J22:O31"/>
  </mergeCells>
  <phoneticPr fontId="19"/>
  <dataValidations count="1">
    <dataValidation type="list" allowBlank="1" showDropDown="0" showInputMessage="1" showErrorMessage="1" sqref="D12:D18">
      <formula1>"病院,診療所,助産所"</formula1>
    </dataValidation>
  </dataValidations>
  <printOptions horizontalCentered="1"/>
  <pageMargins left="0.39370078740157483" right="0.39370078740157483" top="0.74803149606299213" bottom="0.74803149606299213" header="0.31496062992125984" footer="0.31496062992125984"/>
  <pageSetup paperSize="9" scale="71" fitToWidth="1" fitToHeight="0" orientation="landscape" usePrinterDefaults="1" r:id="rId1"/>
  <headerFooter>
    <oddFooter>&amp;C&amp;P／&amp;N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sheetPr>
    <tabColor rgb="FF92D050"/>
  </sheetPr>
  <dimension ref="A1:K23"/>
  <sheetViews>
    <sheetView view="pageBreakPreview" zoomScale="90" zoomScaleSheetLayoutView="90" workbookViewId="0">
      <selection activeCell="C35" sqref="C35"/>
    </sheetView>
  </sheetViews>
  <sheetFormatPr defaultColWidth="9" defaultRowHeight="13.5"/>
  <cols>
    <col min="1" max="1" width="5" style="1" customWidth="1"/>
    <col min="2" max="2" width="3.5" style="1" customWidth="1"/>
    <col min="3" max="7" width="9" style="1"/>
    <col min="8" max="8" width="10" style="1" customWidth="1"/>
    <col min="9" max="9" width="9" style="1"/>
    <col min="10" max="10" width="5" style="1" customWidth="1"/>
    <col min="11" max="16384" width="9" style="1"/>
  </cols>
  <sheetData>
    <row r="1" spans="1:11">
      <c r="A1" s="105" t="s">
        <v>86</v>
      </c>
    </row>
    <row r="2" spans="1:11">
      <c r="A2" s="105"/>
    </row>
    <row r="3" spans="1:11" s="26" customFormat="1" ht="14.25">
      <c r="A3" s="2"/>
      <c r="H3" s="111" t="s">
        <v>55</v>
      </c>
      <c r="I3" s="111"/>
      <c r="J3" s="111"/>
    </row>
    <row r="4" spans="1:11" s="26" customFormat="1" ht="14.25">
      <c r="A4" s="2"/>
      <c r="H4" s="112" t="s">
        <v>136</v>
      </c>
      <c r="I4" s="112"/>
      <c r="J4" s="112"/>
    </row>
    <row r="5" spans="1:11" s="26" customFormat="1" ht="14.25">
      <c r="A5" s="2"/>
      <c r="G5" s="110"/>
      <c r="H5" s="113"/>
      <c r="I5" s="113"/>
    </row>
    <row r="6" spans="1:11" s="26" customFormat="1" ht="14.25">
      <c r="A6" s="2" t="s">
        <v>5</v>
      </c>
    </row>
    <row r="7" spans="1:11" s="26" customFormat="1" ht="14.25">
      <c r="A7" s="2"/>
    </row>
    <row r="8" spans="1:11" s="26" customFormat="1" ht="14.25">
      <c r="A8" s="2"/>
    </row>
    <row r="9" spans="1:11" s="26" customFormat="1" ht="14.25">
      <c r="A9" s="2"/>
    </row>
    <row r="10" spans="1:11" s="26" customFormat="1" ht="14.25">
      <c r="A10" s="2"/>
      <c r="E10" s="109" t="e">
        <f>#REF!</f>
        <v>#REF!</v>
      </c>
      <c r="F10" s="109"/>
      <c r="G10" s="109"/>
      <c r="H10" s="109"/>
      <c r="I10" s="26" t="s">
        <v>67</v>
      </c>
      <c r="K10" s="114" t="s">
        <v>85</v>
      </c>
    </row>
    <row r="11" spans="1:11">
      <c r="A11" s="105"/>
    </row>
    <row r="12" spans="1:11">
      <c r="A12" s="105"/>
    </row>
    <row r="13" spans="1:11">
      <c r="A13" s="105"/>
    </row>
    <row r="14" spans="1:11">
      <c r="A14" s="105"/>
    </row>
    <row r="15" spans="1:11" ht="14.25">
      <c r="A15" s="106" t="s">
        <v>99</v>
      </c>
      <c r="B15" s="107"/>
      <c r="C15" s="107"/>
      <c r="D15" s="107"/>
      <c r="E15" s="107"/>
      <c r="F15" s="107"/>
      <c r="G15" s="107"/>
      <c r="H15" s="107"/>
      <c r="I15" s="107"/>
      <c r="J15" s="107"/>
    </row>
    <row r="16" spans="1:11" ht="14.25">
      <c r="A16" s="2" t="s">
        <v>87</v>
      </c>
      <c r="B16" s="26"/>
      <c r="C16" s="26"/>
      <c r="D16" s="26"/>
      <c r="E16" s="26"/>
      <c r="F16" s="26"/>
      <c r="G16" s="26"/>
      <c r="H16" s="26"/>
      <c r="I16" s="26"/>
    </row>
    <row r="17" spans="1:9" ht="14.25">
      <c r="A17" s="2"/>
      <c r="B17" s="26"/>
      <c r="C17" s="26"/>
      <c r="D17" s="26"/>
      <c r="E17" s="26"/>
      <c r="F17" s="26"/>
      <c r="G17" s="26"/>
      <c r="H17" s="26"/>
      <c r="I17" s="26"/>
    </row>
    <row r="18" spans="1:9" ht="14.25">
      <c r="A18" s="2"/>
      <c r="B18" s="26"/>
      <c r="C18" s="26"/>
      <c r="D18" s="26"/>
      <c r="E18" s="26"/>
      <c r="F18" s="26"/>
      <c r="G18" s="26"/>
      <c r="H18" s="26"/>
      <c r="I18" s="26"/>
    </row>
    <row r="19" spans="1:9" ht="14.25">
      <c r="A19" s="2"/>
      <c r="B19" s="26"/>
      <c r="C19" s="26"/>
      <c r="D19" s="26"/>
      <c r="E19" s="26"/>
      <c r="F19" s="26"/>
      <c r="G19" s="26"/>
      <c r="H19" s="26"/>
      <c r="I19" s="26"/>
    </row>
    <row r="20" spans="1:9">
      <c r="A20" s="105"/>
    </row>
    <row r="21" spans="1:9">
      <c r="A21" s="105"/>
    </row>
    <row r="22" spans="1:9" ht="30" customHeight="1">
      <c r="A22" s="105"/>
      <c r="B22" s="108" t="s">
        <v>141</v>
      </c>
      <c r="C22" s="108"/>
      <c r="D22" s="108"/>
      <c r="E22" s="108"/>
      <c r="F22" s="108"/>
      <c r="G22" s="108"/>
      <c r="H22" s="108"/>
      <c r="I22" s="108"/>
    </row>
    <row r="23" spans="1:9">
      <c r="A23" s="105"/>
    </row>
  </sheetData>
  <mergeCells count="6">
    <mergeCell ref="H3:J3"/>
    <mergeCell ref="H4:J4"/>
    <mergeCell ref="G5:I5"/>
    <mergeCell ref="E10:H10"/>
    <mergeCell ref="A15:J15"/>
    <mergeCell ref="B22:I22"/>
  </mergeCells>
  <phoneticPr fontId="19"/>
  <printOptions horizontalCentered="1"/>
  <pageMargins left="0.70866141732283472" right="0.70866141732283472" top="0.94488188976377951" bottom="0.94488188976377951" header="0.31496062992125984" footer="0.31496062992125984"/>
  <pageSetup paperSize="9" fitToWidth="1" fitToHeight="1" orientation="portrait" usePrinterDefaults="1" r:id="rId1"/>
</worksheet>
</file>

<file path=xl/worksheets/sheet8.xml><?xml version="1.0" encoding="utf-8"?>
<worksheet xmlns="http://schemas.openxmlformats.org/spreadsheetml/2006/main" xmlns:r="http://schemas.openxmlformats.org/officeDocument/2006/relationships" xmlns:mc="http://schemas.openxmlformats.org/markup-compatibility/2006">
  <sheetPr>
    <tabColor rgb="FF92D050"/>
  </sheetPr>
  <dimension ref="A1:L20"/>
  <sheetViews>
    <sheetView view="pageBreakPreview" zoomScale="90" zoomScaleSheetLayoutView="90" workbookViewId="0">
      <selection activeCell="C35" sqref="C35"/>
    </sheetView>
  </sheetViews>
  <sheetFormatPr defaultColWidth="9" defaultRowHeight="13.5"/>
  <cols>
    <col min="1" max="1" width="18.75" style="1" customWidth="1"/>
    <col min="2" max="9" width="10.25" style="1" customWidth="1"/>
    <col min="10" max="11" width="11.25" style="1" customWidth="1"/>
    <col min="12" max="12" width="15" style="1" customWidth="1"/>
    <col min="13" max="16384" width="9" style="1"/>
  </cols>
  <sheetData>
    <row r="1" spans="1:12">
      <c r="A1" s="105" t="s">
        <v>89</v>
      </c>
    </row>
    <row r="2" spans="1:12">
      <c r="A2" s="105"/>
    </row>
    <row r="3" spans="1:12" ht="14.25">
      <c r="A3" s="241"/>
    </row>
    <row r="4" spans="1:12">
      <c r="A4" s="242" t="s">
        <v>139</v>
      </c>
      <c r="B4" s="249" t="s">
        <v>41</v>
      </c>
      <c r="C4" s="256"/>
      <c r="D4" s="263"/>
      <c r="E4" s="249" t="s">
        <v>7</v>
      </c>
      <c r="F4" s="256"/>
      <c r="G4" s="263"/>
      <c r="H4" s="249" t="s">
        <v>26</v>
      </c>
      <c r="I4" s="263"/>
      <c r="J4" s="249" t="s">
        <v>42</v>
      </c>
      <c r="K4" s="263"/>
      <c r="L4" s="279" t="s">
        <v>97</v>
      </c>
    </row>
    <row r="5" spans="1:12" ht="15.6" customHeight="1">
      <c r="A5" s="243"/>
      <c r="B5" s="250" t="s">
        <v>44</v>
      </c>
      <c r="C5" s="257" t="s">
        <v>90</v>
      </c>
      <c r="D5" s="264" t="s">
        <v>46</v>
      </c>
      <c r="E5" s="250" t="s">
        <v>91</v>
      </c>
      <c r="F5" s="257" t="s">
        <v>93</v>
      </c>
      <c r="G5" s="264" t="s">
        <v>95</v>
      </c>
      <c r="H5" s="121" t="s">
        <v>44</v>
      </c>
      <c r="I5" s="264" t="s">
        <v>46</v>
      </c>
      <c r="J5" s="250" t="s">
        <v>47</v>
      </c>
      <c r="K5" s="264" t="s">
        <v>96</v>
      </c>
      <c r="L5" s="280"/>
    </row>
    <row r="6" spans="1:12" ht="15.6" customHeight="1">
      <c r="A6" s="243"/>
      <c r="B6" s="250"/>
      <c r="C6" s="257"/>
      <c r="D6" s="264"/>
      <c r="E6" s="250"/>
      <c r="F6" s="257"/>
      <c r="G6" s="264"/>
      <c r="H6" s="121"/>
      <c r="I6" s="264"/>
      <c r="J6" s="250"/>
      <c r="K6" s="264"/>
      <c r="L6" s="280"/>
    </row>
    <row r="7" spans="1:12" ht="15.6" customHeight="1">
      <c r="A7" s="244"/>
      <c r="B7" s="251"/>
      <c r="C7" s="258"/>
      <c r="D7" s="265"/>
      <c r="E7" s="251"/>
      <c r="F7" s="258"/>
      <c r="G7" s="265"/>
      <c r="H7" s="123"/>
      <c r="I7" s="265"/>
      <c r="J7" s="251"/>
      <c r="K7" s="265"/>
      <c r="L7" s="281"/>
    </row>
    <row r="8" spans="1:12" ht="16.5" customHeight="1">
      <c r="A8" s="245"/>
      <c r="B8" s="252" t="s">
        <v>49</v>
      </c>
      <c r="C8" s="259" t="s">
        <v>2</v>
      </c>
      <c r="D8" s="266" t="s">
        <v>51</v>
      </c>
      <c r="E8" s="252" t="s">
        <v>4</v>
      </c>
      <c r="F8" s="259" t="s">
        <v>52</v>
      </c>
      <c r="G8" s="266" t="s">
        <v>49</v>
      </c>
      <c r="H8" s="252" t="s">
        <v>49</v>
      </c>
      <c r="I8" s="266" t="s">
        <v>4</v>
      </c>
      <c r="J8" s="252"/>
      <c r="K8" s="266"/>
      <c r="L8" s="282"/>
    </row>
    <row r="9" spans="1:12" ht="26.25" customHeight="1">
      <c r="A9" s="246"/>
      <c r="B9" s="253"/>
      <c r="C9" s="260"/>
      <c r="D9" s="267"/>
      <c r="E9" s="253"/>
      <c r="F9" s="270"/>
      <c r="G9" s="267"/>
      <c r="H9" s="253"/>
      <c r="I9" s="267"/>
      <c r="J9" s="273"/>
      <c r="K9" s="276"/>
      <c r="L9" s="245"/>
    </row>
    <row r="10" spans="1:12" ht="26.25" customHeight="1">
      <c r="A10" s="247"/>
      <c r="B10" s="254"/>
      <c r="C10" s="261"/>
      <c r="D10" s="268"/>
      <c r="E10" s="254"/>
      <c r="F10" s="271"/>
      <c r="G10" s="268"/>
      <c r="H10" s="254"/>
      <c r="I10" s="268"/>
      <c r="J10" s="274"/>
      <c r="K10" s="277"/>
      <c r="L10" s="283"/>
    </row>
    <row r="11" spans="1:12" ht="26.25" customHeight="1">
      <c r="A11" s="246"/>
      <c r="B11" s="253"/>
      <c r="C11" s="260"/>
      <c r="D11" s="267"/>
      <c r="E11" s="253"/>
      <c r="F11" s="270"/>
      <c r="G11" s="267"/>
      <c r="H11" s="253"/>
      <c r="I11" s="267"/>
      <c r="J11" s="273"/>
      <c r="K11" s="276"/>
      <c r="L11" s="245"/>
    </row>
    <row r="12" spans="1:12" ht="26.25" customHeight="1">
      <c r="A12" s="247"/>
      <c r="B12" s="254"/>
      <c r="C12" s="261"/>
      <c r="D12" s="268"/>
      <c r="E12" s="254"/>
      <c r="F12" s="271"/>
      <c r="G12" s="268"/>
      <c r="H12" s="254"/>
      <c r="I12" s="268"/>
      <c r="J12" s="274"/>
      <c r="K12" s="277"/>
      <c r="L12" s="283"/>
    </row>
    <row r="13" spans="1:12" ht="26.25" customHeight="1">
      <c r="A13" s="246"/>
      <c r="B13" s="253"/>
      <c r="C13" s="260"/>
      <c r="D13" s="267"/>
      <c r="E13" s="253"/>
      <c r="F13" s="270"/>
      <c r="G13" s="267"/>
      <c r="H13" s="253"/>
      <c r="I13" s="267"/>
      <c r="J13" s="273"/>
      <c r="K13" s="276"/>
      <c r="L13" s="245"/>
    </row>
    <row r="14" spans="1:12" ht="26.25" customHeight="1">
      <c r="A14" s="247"/>
      <c r="B14" s="254"/>
      <c r="C14" s="261"/>
      <c r="D14" s="268"/>
      <c r="E14" s="254"/>
      <c r="F14" s="271"/>
      <c r="G14" s="268"/>
      <c r="H14" s="254"/>
      <c r="I14" s="268"/>
      <c r="J14" s="274"/>
      <c r="K14" s="277"/>
      <c r="L14" s="283"/>
    </row>
    <row r="15" spans="1:12" ht="26.25" customHeight="1">
      <c r="A15" s="246"/>
      <c r="B15" s="253"/>
      <c r="C15" s="260"/>
      <c r="D15" s="267"/>
      <c r="E15" s="253"/>
      <c r="F15" s="270"/>
      <c r="G15" s="267"/>
      <c r="H15" s="253"/>
      <c r="I15" s="267"/>
      <c r="J15" s="273"/>
      <c r="K15" s="276"/>
      <c r="L15" s="245"/>
    </row>
    <row r="16" spans="1:12" ht="26.25" customHeight="1">
      <c r="A16" s="247"/>
      <c r="B16" s="254"/>
      <c r="C16" s="261"/>
      <c r="D16" s="268"/>
      <c r="E16" s="254"/>
      <c r="F16" s="271"/>
      <c r="G16" s="268"/>
      <c r="H16" s="254"/>
      <c r="I16" s="268"/>
      <c r="J16" s="274"/>
      <c r="K16" s="277"/>
      <c r="L16" s="283"/>
    </row>
    <row r="17" spans="1:12" ht="26.25" customHeight="1">
      <c r="A17" s="246"/>
      <c r="B17" s="253"/>
      <c r="C17" s="260"/>
      <c r="D17" s="267"/>
      <c r="E17" s="253"/>
      <c r="F17" s="270"/>
      <c r="G17" s="267"/>
      <c r="H17" s="253"/>
      <c r="I17" s="267"/>
      <c r="J17" s="273"/>
      <c r="K17" s="276"/>
      <c r="L17" s="245"/>
    </row>
    <row r="18" spans="1:12" ht="26.25" customHeight="1">
      <c r="A18" s="248"/>
      <c r="B18" s="255"/>
      <c r="C18" s="262"/>
      <c r="D18" s="269"/>
      <c r="E18" s="255"/>
      <c r="F18" s="272"/>
      <c r="G18" s="269"/>
      <c r="H18" s="255"/>
      <c r="I18" s="269"/>
      <c r="J18" s="275"/>
      <c r="K18" s="278"/>
      <c r="L18" s="284"/>
    </row>
    <row r="19" spans="1:12">
      <c r="A19" s="241"/>
    </row>
    <row r="20" spans="1:12">
      <c r="A20" s="105"/>
    </row>
  </sheetData>
  <mergeCells count="16">
    <mergeCell ref="B4:D4"/>
    <mergeCell ref="E4:G4"/>
    <mergeCell ref="H4:I4"/>
    <mergeCell ref="J4:K4"/>
    <mergeCell ref="A4:A7"/>
    <mergeCell ref="L4:L7"/>
    <mergeCell ref="B5:B7"/>
    <mergeCell ref="C5:C7"/>
    <mergeCell ref="D5:D7"/>
    <mergeCell ref="E5:E7"/>
    <mergeCell ref="F5:F7"/>
    <mergeCell ref="G5:G7"/>
    <mergeCell ref="H5:H7"/>
    <mergeCell ref="I5:I7"/>
    <mergeCell ref="J5:J7"/>
    <mergeCell ref="K5:K7"/>
  </mergeCells>
  <phoneticPr fontId="19"/>
  <printOptions horizontalCentered="1"/>
  <pageMargins left="0.51181102362204722" right="0.51181102362204722" top="0.74803149606299213" bottom="0.74803149606299213" header="0.31496062992125984" footer="0.31496062992125984"/>
  <pageSetup paperSize="9" fitToWidth="1" fitToHeight="1" orientation="landscape" usePrinterDefaults="1" r:id="rId1"/>
  <extLst>
    <ext xmlns:x14="http://schemas.microsoft.com/office/spreadsheetml/2009/9/main" uri="{CCE6A557-97BC-4b89-ADB6-D9C93CAAB3DF}">
      <x14:dataValidations xmlns:xm="http://schemas.microsoft.com/office/excel/2006/main" count="2">
        <x14:dataValidation type="list" allowBlank="1" showDropDown="0" showInputMessage="1" showErrorMessage="1">
          <x14:formula1>
            <xm:f>'管理用（このシートは削除しないでください）'!$B$21:$B$34</xm:f>
          </x14:formula1>
          <xm:sqref>A17</xm:sqref>
        </x14:dataValidation>
        <x14:dataValidation type="list" allowBlank="1" showDropDown="0" showInputMessage="1" showErrorMessage="1">
          <x14:formula1>
            <xm:f>'管理用（このシートは削除しないでください）'!$B$21:$B$34</xm:f>
          </x14:formula1>
          <xm:sqref>A9 A11 A13 A15</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sheetPr>
    <tabColor theme="9" tint="0.4"/>
  </sheetPr>
  <dimension ref="A1:K33"/>
  <sheetViews>
    <sheetView view="pageBreakPreview" zoomScale="90" zoomScaleSheetLayoutView="90" workbookViewId="0"/>
  </sheetViews>
  <sheetFormatPr defaultColWidth="9" defaultRowHeight="14.25"/>
  <cols>
    <col min="1" max="1" width="5" style="26" customWidth="1"/>
    <col min="2" max="2" width="3.5" style="26" customWidth="1"/>
    <col min="3" max="9" width="10" style="26" customWidth="1"/>
    <col min="10" max="10" width="4.875" style="26" customWidth="1"/>
    <col min="11" max="16384" width="9" style="26"/>
  </cols>
  <sheetData>
    <row r="1" spans="1:11">
      <c r="A1" s="2" t="s">
        <v>53</v>
      </c>
    </row>
    <row r="2" spans="1:11">
      <c r="A2" s="2"/>
    </row>
    <row r="3" spans="1:11">
      <c r="A3" s="2"/>
      <c r="H3" s="111" t="s">
        <v>55</v>
      </c>
      <c r="I3" s="111"/>
      <c r="J3" s="111"/>
    </row>
    <row r="4" spans="1:11">
      <c r="A4" s="2"/>
      <c r="H4" s="112" t="s">
        <v>136</v>
      </c>
      <c r="I4" s="112"/>
      <c r="J4" s="112"/>
    </row>
    <row r="5" spans="1:11">
      <c r="A5" s="2"/>
      <c r="G5" s="110"/>
      <c r="H5" s="113"/>
      <c r="I5" s="113"/>
    </row>
    <row r="6" spans="1:11">
      <c r="A6" s="2" t="s">
        <v>5</v>
      </c>
    </row>
    <row r="7" spans="1:11">
      <c r="A7" s="2"/>
    </row>
    <row r="8" spans="1:11">
      <c r="A8" s="2"/>
    </row>
    <row r="9" spans="1:11">
      <c r="A9" s="2"/>
    </row>
    <row r="10" spans="1:11">
      <c r="A10" s="2"/>
      <c r="E10" s="109" t="e">
        <f>#REF!</f>
        <v>#REF!</v>
      </c>
      <c r="F10" s="109"/>
      <c r="G10" s="109"/>
      <c r="H10" s="109"/>
      <c r="I10" s="26" t="s">
        <v>67</v>
      </c>
      <c r="K10" s="114" t="s">
        <v>85</v>
      </c>
    </row>
    <row r="11" spans="1:11">
      <c r="A11" s="2"/>
    </row>
    <row r="12" spans="1:11">
      <c r="A12" s="2"/>
    </row>
    <row r="13" spans="1:11">
      <c r="A13" s="2"/>
    </row>
    <row r="14" spans="1:11" ht="18.75" customHeight="1">
      <c r="A14" s="106" t="s">
        <v>92</v>
      </c>
      <c r="B14" s="107"/>
      <c r="C14" s="107"/>
      <c r="D14" s="107"/>
      <c r="E14" s="107"/>
      <c r="F14" s="107"/>
      <c r="G14" s="107"/>
      <c r="H14" s="107"/>
      <c r="I14" s="107"/>
      <c r="J14" s="107"/>
    </row>
    <row r="15" spans="1:11">
      <c r="A15" s="2"/>
    </row>
    <row r="16" spans="1:11">
      <c r="A16" s="2"/>
    </row>
    <row r="17" spans="1:10">
      <c r="A17" s="2"/>
    </row>
    <row r="18" spans="1:10" ht="60" customHeight="1">
      <c r="A18" s="285"/>
      <c r="B18" s="289" t="s">
        <v>135</v>
      </c>
      <c r="C18" s="289"/>
      <c r="D18" s="289"/>
      <c r="E18" s="289"/>
      <c r="F18" s="289"/>
      <c r="G18" s="289"/>
      <c r="H18" s="289"/>
      <c r="I18" s="289"/>
    </row>
    <row r="19" spans="1:10">
      <c r="A19" s="2"/>
    </row>
    <row r="20" spans="1:10">
      <c r="A20" s="2"/>
    </row>
    <row r="21" spans="1:10">
      <c r="A21" s="2"/>
    </row>
    <row r="22" spans="1:10" ht="30" customHeight="1">
      <c r="A22" s="286"/>
      <c r="B22" s="290">
        <v>1</v>
      </c>
      <c r="C22" s="285" t="s">
        <v>65</v>
      </c>
      <c r="D22" s="285"/>
      <c r="E22" s="285"/>
      <c r="F22" s="285"/>
      <c r="G22" s="285"/>
      <c r="H22" s="285"/>
      <c r="I22" s="285"/>
      <c r="J22" s="285"/>
    </row>
    <row r="23" spans="1:10">
      <c r="A23" s="287"/>
    </row>
    <row r="24" spans="1:10">
      <c r="A24" s="287"/>
      <c r="F24" s="109" t="str">
        <f>IF(G24="","金","")</f>
        <v>金</v>
      </c>
      <c r="G24" s="294"/>
      <c r="H24" s="294"/>
      <c r="I24" s="26" t="s">
        <v>14</v>
      </c>
    </row>
    <row r="25" spans="1:10">
      <c r="A25" s="2"/>
    </row>
    <row r="26" spans="1:10">
      <c r="A26" s="2"/>
    </row>
    <row r="27" spans="1:10" ht="30" customHeight="1">
      <c r="A27" s="286"/>
      <c r="B27" s="290">
        <v>2</v>
      </c>
      <c r="C27" s="285" t="s">
        <v>66</v>
      </c>
      <c r="D27" s="285"/>
      <c r="E27" s="285"/>
      <c r="F27" s="285"/>
      <c r="G27" s="285"/>
      <c r="H27" s="285"/>
      <c r="I27" s="285"/>
      <c r="J27" s="285"/>
    </row>
    <row r="28" spans="1:10">
      <c r="A28" s="287"/>
    </row>
    <row r="29" spans="1:10">
      <c r="A29" s="287"/>
      <c r="F29" s="109" t="str">
        <f>IF(G29="","金","")</f>
        <v>金</v>
      </c>
      <c r="G29" s="294"/>
      <c r="H29" s="294"/>
      <c r="I29" s="26" t="s">
        <v>14</v>
      </c>
    </row>
    <row r="30" spans="1:10">
      <c r="A30" s="2"/>
    </row>
    <row r="31" spans="1:10">
      <c r="A31" s="2"/>
    </row>
    <row r="32" spans="1:10">
      <c r="A32" s="286"/>
      <c r="B32" s="291">
        <v>3</v>
      </c>
      <c r="C32" s="293" t="s">
        <v>10</v>
      </c>
      <c r="D32" s="293"/>
      <c r="E32" s="293"/>
      <c r="F32" s="293"/>
      <c r="G32" s="293"/>
      <c r="H32" s="293"/>
      <c r="I32" s="293"/>
    </row>
    <row r="33" spans="1:9" ht="30" customHeight="1">
      <c r="A33" s="288"/>
      <c r="B33" s="292"/>
      <c r="C33" s="292" t="s">
        <v>59</v>
      </c>
      <c r="D33" s="292"/>
      <c r="E33" s="292"/>
      <c r="F33" s="292"/>
      <c r="G33" s="292"/>
      <c r="H33" s="292"/>
      <c r="I33" s="292"/>
    </row>
  </sheetData>
  <mergeCells count="12">
    <mergeCell ref="H3:J3"/>
    <mergeCell ref="H4:J4"/>
    <mergeCell ref="G5:I5"/>
    <mergeCell ref="E10:H10"/>
    <mergeCell ref="A14:J14"/>
    <mergeCell ref="B18:I18"/>
    <mergeCell ref="C22:I22"/>
    <mergeCell ref="G24:H24"/>
    <mergeCell ref="C27:I27"/>
    <mergeCell ref="G29:H29"/>
    <mergeCell ref="C32:I32"/>
    <mergeCell ref="C33:I33"/>
  </mergeCells>
  <phoneticPr fontId="19"/>
  <printOptions horizontalCentered="1"/>
  <pageMargins left="0.70866141732283472" right="0.70866141732283472" top="0.94488188976377951" bottom="0.94488188976377951" header="0.31496062992125984" footer="0.31496062992125984"/>
  <pageSetup paperSize="9" fitToWidth="1" fitToHeight="1" orientation="portrait" usePrinterDefaults="1" r:id="rId1"/>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13</vt:i4>
      </vt:variant>
    </vt:vector>
  </HeadingPairs>
  <TitlesOfParts>
    <vt:vector size="13" baseType="lpstr">
      <vt:lpstr>別紙１（当初）</vt:lpstr>
      <vt:lpstr>別紙２　事業計画書（産科）</vt:lpstr>
      <vt:lpstr>第3号様式_事業遂行状況報告書</vt:lpstr>
      <vt:lpstr>第3号様式_別表</vt:lpstr>
      <vt:lpstr>別紙１（変更）</vt:lpstr>
      <vt:lpstr>別紙２　変更計画書（産科）</vt:lpstr>
      <vt:lpstr>第5号様式_年度終了実績報告書</vt:lpstr>
      <vt:lpstr>第5号_別表</vt:lpstr>
      <vt:lpstr>第6号様式_消費税仕入控除（直接補助）</vt:lpstr>
      <vt:lpstr>第7号様式_消費税仕入控除（間接補助）</vt:lpstr>
      <vt:lpstr>管理用（このシートは削除しないでください）</vt:lpstr>
      <vt:lpstr>別紙１（実績）</vt:lpstr>
      <vt:lpstr>別紙２　実績報告書（産科）</vt:lpstr>
    </vt:vector>
  </TitlesOfParts>
  <Company>厚生労働省</Company>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補助金調書　第１号様式</dc:title>
  <dc:creator>石原 寛人(ishihara-hiroto)</dc:creator>
  <cp:lastModifiedBy>Administrator</cp:lastModifiedBy>
  <cp:lastPrinted>2020-11-13T08:04:21Z</cp:lastPrinted>
  <dcterms:created xsi:type="dcterms:W3CDTF">2017-10-26T07:12:00Z</dcterms:created>
  <dcterms:modified xsi:type="dcterms:W3CDTF">2025-07-08T06:44:17Z</dcterms:modified>
  <cp:revision>2</cp:revision>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3.1.3.0</vt:lpwstr>
      <vt:lpwstr>3.1.9.0</vt:lpwstr>
    </vt:vector>
  </property>
  <property fmtid="{DCFEDD21-7773-49B2-8022-6FC58DB5260B}" pid="3" name="LastSavedVersion">
    <vt:lpwstr>3.1.9.0</vt:lpwstr>
  </property>
  <property fmtid="{DCFEDD21-7773-49B2-8022-6FC58DB5260B}" pid="4" name="LastSavedDate">
    <vt:filetime>2025-07-08T06:44:17Z</vt:filetime>
  </property>
</Properties>
</file>