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 firstSheet="3" activeTab="3"/>
  </bookViews>
  <sheets>
    <sheet name="01 土木政策費_01" sheetId="12" r:id="rId1"/>
    <sheet name="01 河川管理費_01" sheetId="2" r:id="rId2"/>
    <sheet name="02 河川整備費_01" sheetId="9" r:id="rId3"/>
    <sheet name="03 河川改良費_01" sheetId="17" r:id="rId4"/>
    <sheet name="砂防費" sheetId="3" r:id="rId5"/>
    <sheet name="砂防整備費" sheetId="4" r:id="rId6"/>
    <sheet name="01安芸道路" sheetId="1" r:id="rId7"/>
    <sheet name="04 公園費_01" sheetId="5" r:id="rId8"/>
    <sheet name="01安芸港湾建設" sheetId="6" r:id="rId9"/>
    <sheet name="01安芸港湾" sheetId="7" r:id="rId10"/>
    <sheet name="01安芸海岸" sheetId="8" r:id="rId11"/>
    <sheet name="01安芸河川海岸保全" sheetId="10" r:id="rId12"/>
    <sheet name="01安芸港湾海岸保全" sheetId="11" r:id="rId13"/>
  </sheets>
  <definedNames>
    <definedName name="_xlnm.Print_Area">#REF!</definedName>
    <definedName name="_xlnm.Print_Area" localSheetId="1">'01 河川管理費_01'!$A$1:$I$50</definedName>
    <definedName name="_xlnm.Print_Area" localSheetId="2">'02 河川整備費_01'!$A$1:$I$100</definedName>
    <definedName name="_xlnm.Print_Area" localSheetId="3">'03 河川改良費_01'!$A$1:$I$50</definedName>
    <definedName name="_xlnm.Print_Area" localSheetId="4">砂防費!$A$1:$I$100</definedName>
    <definedName name="_xlnm.Print_Area" localSheetId="5">砂防整備費!$A$1:$I$150</definedName>
    <definedName name="_xlnm.Print_Area" localSheetId="6">'01安芸道路'!$A$1:$I$300</definedName>
    <definedName name="_xlnm.Print_Area" localSheetId="7">'04 公園費_01'!$A$1:$I$50</definedName>
    <definedName name="DATA">#REF!</definedName>
    <definedName name="DATA" localSheetId="8">#REF!</definedName>
    <definedName name="_xlnm.Print_Area" localSheetId="8">'01安芸港湾建設'!$A$1:$I$50</definedName>
    <definedName name="DATA" localSheetId="9">#REF!</definedName>
    <definedName name="_xlnm.Print_Area" localSheetId="9">'01安芸港湾'!$A$1:$I$100</definedName>
    <definedName name="_xlnm.Print_Area" localSheetId="10">'01安芸海岸'!$A$1:$I$50</definedName>
    <definedName name="DATA" localSheetId="11">#REF!</definedName>
    <definedName name="_xlnm.Print_Area" localSheetId="11">'01安芸河川海岸保全'!$A$1:$I$50</definedName>
    <definedName name="DATA" localSheetId="12">#REF!</definedName>
    <definedName name="_xlnm.Print_Area" localSheetId="12">'01安芸港湾海岸保全'!$A$1:$I$50</definedName>
    <definedName name="_xlnm.Print_Area" localSheetId="0">'01 土木政策費_01'!$A$1:$I$50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<sst xmlns="http://schemas.openxmlformats.org/spreadsheetml/2006/main" xmlns:r="http://schemas.openxmlformats.org/officeDocument/2006/relationships" count="450" uniqueCount="450">
  <si>
    <t>工　　事　　概　　要</t>
  </si>
  <si>
    <t>　　急傾斜地崩壊対策事業費</t>
  </si>
  <si>
    <t>西分</t>
  </si>
  <si>
    <t>平鍋</t>
  </si>
  <si>
    <t>事業主管課</t>
  </si>
  <si>
    <t>執行機関</t>
  </si>
  <si>
    <t>間下</t>
  </si>
  <si>
    <t>字</t>
  </si>
  <si>
    <t>備　　　　　考</t>
  </si>
  <si>
    <t>河床掘削</t>
  </si>
  <si>
    <t>　　交通安全対策費</t>
  </si>
  <si>
    <t>事　業　名　又　は　路　河　港　名</t>
  </si>
  <si>
    <t>長寿命化計画</t>
  </si>
  <si>
    <t>市町村</t>
  </si>
  <si>
    <t>　港湾施設改良費</t>
  </si>
  <si>
    <t>砂防設備浚渫</t>
  </si>
  <si>
    <t>工　事　箇　所</t>
  </si>
  <si>
    <t>馬ノ上（１）</t>
  </si>
  <si>
    <t>事　業　費</t>
  </si>
  <si>
    <t>　　和食ダム建設事業費</t>
  </si>
  <si>
    <t>（単位：千円）</t>
    <rPh sb="4" eb="5">
      <t>セン</t>
    </rPh>
    <phoneticPr fontId="18"/>
  </si>
  <si>
    <t>安芸土木箇所付_x000d_
道交地防安（修繕）第109-001-02○○号</t>
  </si>
  <si>
    <t>室津</t>
  </si>
  <si>
    <t>箇所付表</t>
  </si>
  <si>
    <t>　　公共事務費（港整）</t>
  </si>
  <si>
    <t/>
  </si>
  <si>
    <t>奈半利</t>
  </si>
  <si>
    <t>北川拡幅</t>
  </si>
  <si>
    <t>令和7年度</t>
  </si>
  <si>
    <t>河川課</t>
  </si>
  <si>
    <t>　　河川改修費</t>
  </si>
  <si>
    <t>　　　　野田川</t>
  </si>
  <si>
    <t>　　　　超願寺谷川(1)</t>
  </si>
  <si>
    <t>室戸事務所管内</t>
  </si>
  <si>
    <t>漏水対策工</t>
  </si>
  <si>
    <t>　　　　安芸広域公園</t>
  </si>
  <si>
    <t>　都市公園単独事業費</t>
  </si>
  <si>
    <t>安芸土木事務所</t>
  </si>
  <si>
    <t>室戸岬町　鹿岡</t>
  </si>
  <si>
    <t>安芸市</t>
  </si>
  <si>
    <t>　　　　県道船津野根線</t>
  </si>
  <si>
    <t>01 河川管理費</t>
  </si>
  <si>
    <t>元</t>
  </si>
  <si>
    <t>　　　橋梁点検費</t>
  </si>
  <si>
    <t>　　　　派川帯谷川</t>
  </si>
  <si>
    <t>　和食ダム管理費</t>
  </si>
  <si>
    <t>　和食ダム建設事業費</t>
  </si>
  <si>
    <t>　　防災・安全交付金事業費</t>
  </si>
  <si>
    <t>正弘～二又</t>
  </si>
  <si>
    <t>安芸郡安田町</t>
  </si>
  <si>
    <t>公園上下水道課</t>
  </si>
  <si>
    <t>新町</t>
  </si>
  <si>
    <t>　　施設維持管理費</t>
  </si>
  <si>
    <t>　　　　和食ダム</t>
  </si>
  <si>
    <t>物揚場修繕等</t>
  </si>
  <si>
    <t>安芸郡芸西村</t>
  </si>
  <si>
    <t>馬ノ上</t>
  </si>
  <si>
    <t>ダム本体建設工事、設計・検討・試験委託、水文・環境調査、用地補償費、借地料</t>
  </si>
  <si>
    <t>測量試験費１式、補償費１式</t>
  </si>
  <si>
    <t>舗装補修工事</t>
  </si>
  <si>
    <t>　　公共事務費</t>
  </si>
  <si>
    <t>02 河川整備費</t>
  </si>
  <si>
    <t>栃谷</t>
  </si>
  <si>
    <t>　河川改修費</t>
  </si>
  <si>
    <t>離岸堤</t>
  </si>
  <si>
    <t>　　　河川改修費</t>
  </si>
  <si>
    <t>　　　　室津川</t>
  </si>
  <si>
    <t>室戸市</t>
  </si>
  <si>
    <t>　　　　佐喜浜川</t>
  </si>
  <si>
    <t>佐喜浜</t>
  </si>
  <si>
    <t>和食</t>
  </si>
  <si>
    <t>深浅測量</t>
  </si>
  <si>
    <t>樹木伐採</t>
  </si>
  <si>
    <t>01 海岸費</t>
  </si>
  <si>
    <t>佐喜浜町</t>
  </si>
  <si>
    <t>　　港湾海岸津波・高潮危機管理対策緊急事業費</t>
  </si>
  <si>
    <t>樋門開閉器更新</t>
  </si>
  <si>
    <t>　　公共事務費（道路メンテナンス）</t>
  </si>
  <si>
    <t>　　　　東ノ川</t>
  </si>
  <si>
    <t>吉良川町</t>
  </si>
  <si>
    <t>河床掘削・樹木伐採</t>
  </si>
  <si>
    <t>　　　　長谷川</t>
  </si>
  <si>
    <t>上池</t>
  </si>
  <si>
    <t>補助標識灯</t>
  </si>
  <si>
    <t>安芸郡奈半利町</t>
  </si>
  <si>
    <t>　　県道改築費</t>
  </si>
  <si>
    <t>乙</t>
  </si>
  <si>
    <t>　　港湾管理費</t>
  </si>
  <si>
    <t>観測調査</t>
  </si>
  <si>
    <t>　砂防単独事業費</t>
  </si>
  <si>
    <t>　　　　池谷川</t>
  </si>
  <si>
    <t>安芸郡田野町</t>
  </si>
  <si>
    <t>室戸事務所管内橋梁修繕</t>
  </si>
  <si>
    <t>詳細設計</t>
  </si>
  <si>
    <t>落石防護工１式、測量試験費１式</t>
  </si>
  <si>
    <t>東島</t>
  </si>
  <si>
    <t>和食甲</t>
  </si>
  <si>
    <t>　　　　見谷川</t>
  </si>
  <si>
    <t>川北甲</t>
  </si>
  <si>
    <t>　　港湾施設改良費</t>
  </si>
  <si>
    <t>野川</t>
  </si>
  <si>
    <t>　　　　尾川川</t>
  </si>
  <si>
    <t>八流</t>
  </si>
  <si>
    <t>栃ノ木</t>
  </si>
  <si>
    <t>　　　　和食川</t>
  </si>
  <si>
    <t>函渠補修設計</t>
  </si>
  <si>
    <t>護岸工事</t>
  </si>
  <si>
    <t>　　　　東谷川</t>
  </si>
  <si>
    <t>他</t>
  </si>
  <si>
    <t>01 砂防費</t>
  </si>
  <si>
    <t>唐浜</t>
  </si>
  <si>
    <t>二又～安倉</t>
  </si>
  <si>
    <t>　　　　谷内川</t>
  </si>
  <si>
    <t>砂防施設維持修繕</t>
  </si>
  <si>
    <t>洗掘対策</t>
  </si>
  <si>
    <t>領家</t>
  </si>
  <si>
    <t>　　　　丈丈川</t>
  </si>
  <si>
    <t>　　　　甲浦港海岸</t>
  </si>
  <si>
    <t>浜田</t>
  </si>
  <si>
    <t>　　　　小谷川</t>
  </si>
  <si>
    <t>井ノ口乙</t>
  </si>
  <si>
    <t>　　　　江川川</t>
  </si>
  <si>
    <t>　道路改築費</t>
  </si>
  <si>
    <t>川北乙</t>
  </si>
  <si>
    <t>植野</t>
  </si>
  <si>
    <t>　　　　入木川</t>
  </si>
  <si>
    <t>　　　　小川川</t>
  </si>
  <si>
    <t>支障木等撤去</t>
  </si>
  <si>
    <t>　大規模特定河川事業費</t>
  </si>
  <si>
    <t>　　　　奈半利川</t>
  </si>
  <si>
    <t>　　公共事務費（河川海岸侵食対策事業費）</t>
  </si>
  <si>
    <t>　　　　県道耐震（橋梁）</t>
  </si>
  <si>
    <t>安芸郡北川村</t>
  </si>
  <si>
    <t>加茂</t>
  </si>
  <si>
    <t>取水設備維持点検</t>
  </si>
  <si>
    <t>野友～柏木</t>
  </si>
  <si>
    <t>　　都市公園単独事業費</t>
  </si>
  <si>
    <t>堤防補強工</t>
  </si>
  <si>
    <t>02 砂防整備費</t>
  </si>
  <si>
    <t>安芸郡馬路村</t>
  </si>
  <si>
    <t>魚梁瀬</t>
  </si>
  <si>
    <t>　　　　日曽谷川</t>
  </si>
  <si>
    <t>羽根</t>
  </si>
  <si>
    <t>安芸郡東洋町</t>
  </si>
  <si>
    <t>　　　産業と県民の暮らしを支える道づくり</t>
  </si>
  <si>
    <t>　　大規模特定河川事業費</t>
  </si>
  <si>
    <t>野根乙川口</t>
  </si>
  <si>
    <t>小川</t>
  </si>
  <si>
    <t>　　　砂防</t>
  </si>
  <si>
    <t>　　　　中ノ川川</t>
  </si>
  <si>
    <t>正弘</t>
  </si>
  <si>
    <t>真砂瀬～黒瀬</t>
  </si>
  <si>
    <t>佐喜浜町永佐古</t>
  </si>
  <si>
    <t>僧津</t>
  </si>
  <si>
    <t>　　　室戸広域公園</t>
  </si>
  <si>
    <t>　　　　沖の沢谷川</t>
  </si>
  <si>
    <t>　　　　公共事務費</t>
  </si>
  <si>
    <t>　　　　県道安芸物部線</t>
  </si>
  <si>
    <t>管内</t>
  </si>
  <si>
    <t>柏木２号橋上部工　債務負担割当分_x000d_
Ｒ６設定</t>
  </si>
  <si>
    <t>03 河川改良費</t>
  </si>
  <si>
    <t>　社会資本整備総合交付金事業</t>
  </si>
  <si>
    <t>　　総合流域防災事業費</t>
  </si>
  <si>
    <t>環境対策</t>
  </si>
  <si>
    <t>概略検討等</t>
  </si>
  <si>
    <t>　　　　安芸川</t>
  </si>
  <si>
    <t>唐人ヶ鼻防波堤の改良（港整備交付金）</t>
  </si>
  <si>
    <t>築堤・護岸工・橋梁工</t>
  </si>
  <si>
    <t>　防災・安全交付金事業費</t>
  </si>
  <si>
    <t>　　地すべり事業費</t>
  </si>
  <si>
    <t>　　広域河川改修事業費</t>
  </si>
  <si>
    <t>乙外</t>
  </si>
  <si>
    <t>築堤</t>
  </si>
  <si>
    <t>　公共事務費</t>
  </si>
  <si>
    <t>箇所数</t>
    <rPh sb="0" eb="2">
      <t>カショ</t>
    </rPh>
    <rPh sb="2" eb="3">
      <t>スウ</t>
    </rPh>
    <phoneticPr fontId="10"/>
  </si>
  <si>
    <t>公表金額</t>
    <rPh sb="0" eb="2">
      <t>コウヒョウ</t>
    </rPh>
    <rPh sb="2" eb="4">
      <t>キンガク</t>
    </rPh>
    <phoneticPr fontId="10"/>
  </si>
  <si>
    <t xml:space="preserve">    公共事務費</t>
    <rPh sb="4" eb="6">
      <t>コウキョウ</t>
    </rPh>
    <rPh sb="6" eb="9">
      <t>ジムヒ</t>
    </rPh>
    <phoneticPr fontId="10"/>
  </si>
  <si>
    <t>　砂防調査費</t>
  </si>
  <si>
    <t>　港湾維持修繕費</t>
  </si>
  <si>
    <t>　　　公共（５％事業）・交付金・通常・重点</t>
  </si>
  <si>
    <t>　　砂防調査費</t>
  </si>
  <si>
    <t>奈比賀</t>
  </si>
  <si>
    <t>　　　　植野谷川</t>
  </si>
  <si>
    <t>　　　　室津港</t>
  </si>
  <si>
    <t>　　　公共（１０％）</t>
  </si>
  <si>
    <t>　　　　下山</t>
  </si>
  <si>
    <t>　　　国道防災費</t>
  </si>
  <si>
    <t>　　　一般（２０％）</t>
  </si>
  <si>
    <t>　　　　東股谷</t>
  </si>
  <si>
    <t>奈比賀～加増家</t>
  </si>
  <si>
    <t>　　　　小島</t>
  </si>
  <si>
    <t>　特定土砂災害対策推進事業費</t>
  </si>
  <si>
    <t>　　　　大江</t>
  </si>
  <si>
    <t>　　　県道修繕費</t>
  </si>
  <si>
    <t>　　砂防関係施設緊急改築費</t>
  </si>
  <si>
    <t>　　　　安芸土木事務所管内</t>
  </si>
  <si>
    <t>　　　　室戸事務所管内</t>
  </si>
  <si>
    <t>　　　　日裏谷川</t>
  </si>
  <si>
    <t>安芸土木箇所付_x000d_
道交国防安（修繕）第118-001-02○○号</t>
  </si>
  <si>
    <t>島</t>
  </si>
  <si>
    <t>　　砂防設備緊急浚渫推進事業費</t>
  </si>
  <si>
    <t>　　公共施設等適正管理推進事業費</t>
  </si>
  <si>
    <t>影</t>
  </si>
  <si>
    <t>防災砂防課</t>
  </si>
  <si>
    <t>安田外</t>
  </si>
  <si>
    <t>　　　　佐喜浜港</t>
  </si>
  <si>
    <t>下山</t>
  </si>
  <si>
    <t>甲浦</t>
  </si>
  <si>
    <t>砂防関係施設点検</t>
  </si>
  <si>
    <t>小島</t>
  </si>
  <si>
    <t>安芸土木事務所管内</t>
  </si>
  <si>
    <t>　　港湾海岸津波対策緊急事業費（補助）</t>
  </si>
  <si>
    <t>　　　　八流川</t>
  </si>
  <si>
    <t>畑山</t>
  </si>
  <si>
    <t>泊地浚渫等</t>
  </si>
  <si>
    <t>管内全域</t>
  </si>
  <si>
    <t>砂防調査１式</t>
  </si>
  <si>
    <t>　地域の安全安心推進事業費</t>
  </si>
  <si>
    <t>奈比賀～川北</t>
  </si>
  <si>
    <t>擁壁工１式、測量試験費１式</t>
  </si>
  <si>
    <t>水路工１式</t>
  </si>
  <si>
    <t>コンクリート殻撤去等</t>
  </si>
  <si>
    <t>測量試験費１式</t>
  </si>
  <si>
    <t>道交地防安（耐震）第603-002-02●●号_x000d_
安芸土木事務所箇所付（PK6）</t>
  </si>
  <si>
    <t>砂防施設修繕等</t>
  </si>
  <si>
    <t>　　　　県道安田東洋線</t>
  </si>
  <si>
    <t>　　通常砂防事業費</t>
  </si>
  <si>
    <t>　　　2級水系（交付金・通常・重点）</t>
  </si>
  <si>
    <t>　　　　西谷川</t>
  </si>
  <si>
    <t>　　　　中谷川</t>
  </si>
  <si>
    <t>　　　　甲浦港</t>
  </si>
  <si>
    <t>　　　　入木</t>
  </si>
  <si>
    <t>　　　2級水系（交付金・通常・一般）</t>
  </si>
  <si>
    <t>安芸土木事務所管内（２）</t>
  </si>
  <si>
    <t>間下～正弘</t>
  </si>
  <si>
    <t>　　　　車瀬谷川</t>
  </si>
  <si>
    <t>　　　その他（交付金・通常・重点）</t>
  </si>
  <si>
    <t>　　　　栃谷川</t>
  </si>
  <si>
    <t>　　　その他（交付金・通常・一般）</t>
  </si>
  <si>
    <t>　　港湾単独改良費</t>
  </si>
  <si>
    <t>　　　　薬師谷川</t>
  </si>
  <si>
    <t>　　　　橋梁定期点検（国道・県道）</t>
  </si>
  <si>
    <t>　　　　県道奈比賀川北線</t>
  </si>
  <si>
    <t>　　　公共事務費</t>
  </si>
  <si>
    <t>佐喜浜町入木</t>
  </si>
  <si>
    <t>　　　　内京坊</t>
  </si>
  <si>
    <t>　　　公共（５％事業）・交付金・通常・一般</t>
  </si>
  <si>
    <t>　　　　奈半利港</t>
  </si>
  <si>
    <t>急傾斜地崩壊対策工１式、測量試験費１式</t>
  </si>
  <si>
    <t>　　　　一ノ宮（１）</t>
  </si>
  <si>
    <t>　　　公共（１０％事業）・交付金・通常・一般</t>
  </si>
  <si>
    <t>　　　　舟場</t>
  </si>
  <si>
    <t>　　　　長谷</t>
  </si>
  <si>
    <t>　　　　菖蒲</t>
  </si>
  <si>
    <t>　　　一般（１０％事業）・交付金・通常・重点</t>
  </si>
  <si>
    <t>　　　　上間下</t>
  </si>
  <si>
    <t>　　地方特定道路整備事業費</t>
  </si>
  <si>
    <t>　　　一般（１０％事業）・交付金・通常・一般</t>
  </si>
  <si>
    <t>　　事業間連携砂防事業費</t>
  </si>
  <si>
    <t>　　　2級（個別補助・通常）</t>
  </si>
  <si>
    <t>道路課</t>
  </si>
  <si>
    <t>　　　　下町谷川</t>
  </si>
  <si>
    <t>　　　　岩戸海岸</t>
  </si>
  <si>
    <t>　　道路改良事業費</t>
  </si>
  <si>
    <t>砂防設備改築１式</t>
  </si>
  <si>
    <t>　　　　久清谷川</t>
  </si>
  <si>
    <t>　　　　西島谷川（１）</t>
  </si>
  <si>
    <t>管内一円</t>
  </si>
  <si>
    <t>　　砂防メンテナンス事業費</t>
  </si>
  <si>
    <t>　　　通常</t>
  </si>
  <si>
    <t>　　公共事務費（港湾維持修繕費）</t>
  </si>
  <si>
    <t>井ノ口甲</t>
  </si>
  <si>
    <t>　　　　野川川</t>
  </si>
  <si>
    <t>魚梁瀬～久木</t>
  </si>
  <si>
    <t>　道路メンテナンス事業費</t>
  </si>
  <si>
    <t>　　　　国道４９３号</t>
  </si>
  <si>
    <t>　　　　唐ノ谷川</t>
  </si>
  <si>
    <t>　　　　川田ヶ谷川</t>
  </si>
  <si>
    <t>　　　　津呂</t>
  </si>
  <si>
    <t>　　　　菜生東</t>
  </si>
  <si>
    <t>安芸土木事務所管内橋梁点検</t>
  </si>
  <si>
    <t>西分甲</t>
  </si>
  <si>
    <t>内京坊</t>
  </si>
  <si>
    <t>舟場</t>
  </si>
  <si>
    <t>　　　　県道安田インター線</t>
  </si>
  <si>
    <t>長谷</t>
  </si>
  <si>
    <t>入木</t>
  </si>
  <si>
    <t>安田</t>
  </si>
  <si>
    <t>二叉～四郎ヶ野峠</t>
  </si>
  <si>
    <t>西島</t>
  </si>
  <si>
    <t>佐喜浜町加奈木</t>
  </si>
  <si>
    <t>室戸岬町津呂</t>
  </si>
  <si>
    <t>砂防工事１式、測量設計１式、用地補償１式</t>
  </si>
  <si>
    <t>03 港湾建設費</t>
  </si>
  <si>
    <t>測量設計１式、用地補償１式</t>
  </si>
  <si>
    <t>04 河川海岸保全費</t>
  </si>
  <si>
    <t>測量設計１式</t>
  </si>
  <si>
    <t>急傾斜地崩壊対策工１式</t>
  </si>
  <si>
    <t>　　河川海岸高潮対策事業費</t>
  </si>
  <si>
    <t>北川道路　２－２工区</t>
  </si>
  <si>
    <t>　　老朽化対策費（点検）</t>
  </si>
  <si>
    <t>急傾斜地崩壊対策工１式、測量試験費１式、補償費１式</t>
  </si>
  <si>
    <t>砂防工事１式、測量設計１式</t>
  </si>
  <si>
    <t>測量設計、用地補償１式</t>
  </si>
  <si>
    <t>　　　　県道大久保伊尾木線</t>
  </si>
  <si>
    <t>用地補償１式</t>
  </si>
  <si>
    <t>測量設計1式</t>
  </si>
  <si>
    <t>本工事費１式</t>
  </si>
  <si>
    <t>　　　　県道甲浦インター線</t>
  </si>
  <si>
    <t>01 道路橋梁管理費</t>
  </si>
  <si>
    <t>　　　県道耐震費</t>
  </si>
  <si>
    <t>　道路改良費</t>
  </si>
  <si>
    <t>　　　　室津港海岸</t>
  </si>
  <si>
    <t>　　　国道修繕費</t>
  </si>
  <si>
    <t>　　せいかつのみち整備事業費</t>
  </si>
  <si>
    <t>　　　地方道</t>
  </si>
  <si>
    <t>　　１．５車線的道路整備費</t>
  </si>
  <si>
    <t>　　　　県道西谷田野線</t>
  </si>
  <si>
    <t>　　河川海岸侵食対策事業費</t>
  </si>
  <si>
    <t>　　　　県道佐喜浜吉良川線</t>
  </si>
  <si>
    <t>　　　　県道畑山栃ノ木線</t>
  </si>
  <si>
    <t>　　あんぜんな道づくり事業費</t>
  </si>
  <si>
    <t>土木政策課</t>
  </si>
  <si>
    <t>　　　　県道千本山魚梁瀬線</t>
  </si>
  <si>
    <t>　　交通安全施設整備費</t>
  </si>
  <si>
    <t>　　　　入木海岸</t>
  </si>
  <si>
    <t>　　　　県道魚梁瀬公園線</t>
  </si>
  <si>
    <t>　　　　県道椎名室戸線</t>
  </si>
  <si>
    <t>　　　　県道羽尾琴浜線</t>
  </si>
  <si>
    <t>　地方港湾改修費</t>
  </si>
  <si>
    <t>　　　　事務費（地方特定）</t>
  </si>
  <si>
    <t>　　　　事務費（せいかつ）</t>
  </si>
  <si>
    <t>北川道路　１工区</t>
  </si>
  <si>
    <t>　　　　事務費（あんぜん）</t>
  </si>
  <si>
    <t>　　　　事務費（交安）</t>
  </si>
  <si>
    <t>畑山～栃ノ木</t>
  </si>
  <si>
    <t>　　　　事務費（公適管）</t>
  </si>
  <si>
    <t>02 道路橋梁改良費</t>
  </si>
  <si>
    <t>　　道路改築費</t>
  </si>
  <si>
    <t>　　　国道（一次改良）</t>
  </si>
  <si>
    <t>　　公共事務費（道路改築）</t>
  </si>
  <si>
    <t>　社会資本整備総合交付金事業費</t>
  </si>
  <si>
    <t>　　公共事務費（社総金）</t>
  </si>
  <si>
    <t>　　　県道改築費</t>
  </si>
  <si>
    <t>　　　１．５車線的道路整備費</t>
  </si>
  <si>
    <t>　　　国道改築費</t>
  </si>
  <si>
    <t>　　防災・震災対策費</t>
  </si>
  <si>
    <t>浮津</t>
  </si>
  <si>
    <t>　　　県道防災費</t>
  </si>
  <si>
    <t>　　道路修繕費</t>
  </si>
  <si>
    <t>　　　　構造物修繕</t>
  </si>
  <si>
    <t>港湾・海岸課</t>
  </si>
  <si>
    <t>　　公共事務費（防安金）</t>
  </si>
  <si>
    <t>　　老朽化対策費</t>
  </si>
  <si>
    <t>　　　橋梁修繕費</t>
  </si>
  <si>
    <t>　　　　橋梁修繕</t>
  </si>
  <si>
    <t>西浜</t>
  </si>
  <si>
    <t>　　　トンネル修繕費</t>
  </si>
  <si>
    <t>　　公共事務費（港湾海岸津波対策緊急事業費（補助）
　　）</t>
  </si>
  <si>
    <t>　　　　トンネル修繕</t>
  </si>
  <si>
    <t>　　　トンネル点検費</t>
  </si>
  <si>
    <t>　　　　トンネル定期点検（国道・県道）</t>
  </si>
  <si>
    <t>　道路交通安全施設等整備事業費</t>
  </si>
  <si>
    <t>小川～船倉</t>
  </si>
  <si>
    <t>轟</t>
  </si>
  <si>
    <t>長山</t>
  </si>
  <si>
    <t>大井～入河内</t>
  </si>
  <si>
    <t>堤防補修</t>
  </si>
  <si>
    <t>奈比賀～宮田岡</t>
  </si>
  <si>
    <t>瀬切～朝日出</t>
  </si>
  <si>
    <t>野根</t>
  </si>
  <si>
    <t>久木～二又</t>
  </si>
  <si>
    <t>尾川外</t>
  </si>
  <si>
    <t>久重～馬ノ上</t>
  </si>
  <si>
    <t>白浜～河内</t>
  </si>
  <si>
    <t>田野インター</t>
  </si>
  <si>
    <t>焼山</t>
  </si>
  <si>
    <t>久木</t>
  </si>
  <si>
    <t>奈半利～北川</t>
  </si>
  <si>
    <t>室戸岬</t>
  </si>
  <si>
    <t>舗装修繕</t>
  </si>
  <si>
    <t>柏木トンネル 債務負担割当分_x000d_
Ｒ７設定　当該年度割当分</t>
  </si>
  <si>
    <t>柏木工区債務負担割当分_x000d_
Ｒ５作成債務（柏木１号橋上部工債務）</t>
  </si>
  <si>
    <t>安芸土木事務所管内橋梁修繕</t>
  </si>
  <si>
    <t>安芸土木事務所管内トンネル修繕</t>
  </si>
  <si>
    <t>安芸土木事務所管内トンネル点検</t>
  </si>
  <si>
    <t>　　　　安田海岸外</t>
  </si>
  <si>
    <t>04 公園費</t>
  </si>
  <si>
    <t>　　　　室戸広域公園</t>
  </si>
  <si>
    <t>　　　　室戸体育館</t>
  </si>
  <si>
    <t>　都市公園事業費</t>
  </si>
  <si>
    <t>　　　安芸広域公園</t>
  </si>
  <si>
    <t>川北</t>
  </si>
  <si>
    <t>　　地方港湾改修費（港整）</t>
  </si>
  <si>
    <t>　　　改修統合補助事業費（補修）（港整）</t>
  </si>
  <si>
    <t>　　　公共事務費（港整）</t>
  </si>
  <si>
    <t>室戸岬町　鹿岡（１）</t>
  </si>
  <si>
    <t>佐喜浜（２）</t>
  </si>
  <si>
    <t>防波堤の整備（港整備交付金）</t>
  </si>
  <si>
    <t>新内港西物揚場の改良（港整備交付金）</t>
  </si>
  <si>
    <t>新内港船揚場の改良（港整備交付金）</t>
  </si>
  <si>
    <t>02 港湾費</t>
  </si>
  <si>
    <t>　港湾管理費</t>
  </si>
  <si>
    <t>　　　　室津港他</t>
  </si>
  <si>
    <t>　港湾単独改良費</t>
  </si>
  <si>
    <t>　　公共事務費（港湾単独改良費）</t>
  </si>
  <si>
    <t>　　港湾維持修繕費</t>
  </si>
  <si>
    <t>奈半利港一円</t>
  </si>
  <si>
    <t>奈半利（２）</t>
  </si>
  <si>
    <t>港湾照明設備LED化事業</t>
  </si>
  <si>
    <t>乙他</t>
  </si>
  <si>
    <t>港湾施設LED化事業（室津港、甲浦港、佐喜浜港）</t>
  </si>
  <si>
    <t>梯子設置等</t>
  </si>
  <si>
    <t>一般定期点検等</t>
  </si>
  <si>
    <t>　河川海岸単独海岸保全施設整備費</t>
  </si>
  <si>
    <t>　　河川海岸単独海岸保全施設費</t>
  </si>
  <si>
    <t>　　　　鹿岡海岸</t>
  </si>
  <si>
    <t>　　公共事務費（河川海岸単独海岸保全施設費）</t>
  </si>
  <si>
    <t>　海岸陸こう等常時閉鎖推進事業</t>
  </si>
  <si>
    <t>　　海岸陸こう等常時閉鎖推進事業</t>
  </si>
  <si>
    <t>　海岸調査費</t>
  </si>
  <si>
    <t>　　　　羽根海岸</t>
  </si>
  <si>
    <t>　海岸維持修繕費</t>
  </si>
  <si>
    <t>　　　　水尻海岸</t>
  </si>
  <si>
    <t>　　地域の安全・安心推進事業費</t>
  </si>
  <si>
    <t>　　　　西浜海岸</t>
  </si>
  <si>
    <t>　　　　西浜海岸外</t>
  </si>
  <si>
    <t>淀ノ磯</t>
  </si>
  <si>
    <t>寿町外</t>
  </si>
  <si>
    <t>越波防止柵</t>
  </si>
  <si>
    <t>陸こう常時閉鎖</t>
  </si>
  <si>
    <t>がれき類処理等</t>
  </si>
  <si>
    <t>ボックス埋塞掘削</t>
  </si>
  <si>
    <t>　河川海岸高潮対策事業費</t>
  </si>
  <si>
    <t>　　　　野根海岸</t>
  </si>
  <si>
    <t>　　公共事務費（河川海岸高潮対策事業費）</t>
  </si>
  <si>
    <t>　河川海岸侵食対策事業費</t>
  </si>
  <si>
    <t>05 港湾海岸保全費</t>
  </si>
  <si>
    <t>　港湾海岸高潮対策事業費</t>
  </si>
  <si>
    <t>　　　　奈半利港海岸</t>
  </si>
  <si>
    <t>　港湾海岸津波・高潮危機管理対策緊急事業費</t>
  </si>
  <si>
    <t>　　　　佐喜浜港海岸</t>
  </si>
  <si>
    <t>　　公共事務費（港湾海岸津波・高潮危機管理対策緊急
　　事業費）</t>
  </si>
  <si>
    <t>　港湾海岸老朽化対策緊急事業費</t>
  </si>
  <si>
    <t>　　港湾海岸老朽化対策緊急事業費</t>
  </si>
  <si>
    <t>　　公共事務費（港湾海岸老朽化対策緊急事業費）</t>
  </si>
  <si>
    <t>胸壁新設</t>
  </si>
  <si>
    <t>堤体補強</t>
  </si>
  <si>
    <t>老朽化対策</t>
  </si>
  <si>
    <t>01 土木政策費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</si>
</sst>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65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177" fontId="11" fillId="7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177" fontId="11" fillId="6" borderId="0" xfId="0" applyNumberFormat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77" fontId="11" fillId="0" borderId="0" xfId="0" applyNumberFormat="1" applyFont="1" applyFill="1" applyAlignment="1">
      <alignment vertical="center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1安芸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322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449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156633000</v>
      </c>
      <c r="H10" s="38"/>
      <c r="I10" s="29"/>
      <c r="J10" s="2" t="s">
        <v>25</v>
      </c>
    </row>
    <row r="11" spans="1:10" ht="10.5" customHeight="1">
      <c r="A11" s="10" t="s">
        <v>217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136800000</v>
      </c>
      <c r="H12" s="38"/>
      <c r="I12" s="29"/>
      <c r="J12" s="2" t="s">
        <v>25</v>
      </c>
    </row>
    <row r="13" spans="1:10" ht="10.5" customHeight="1">
      <c r="A13" s="10" t="s">
        <v>424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136800000</v>
      </c>
      <c r="H14" s="38"/>
      <c r="I14" s="29"/>
      <c r="J14" s="2" t="s">
        <v>25</v>
      </c>
    </row>
    <row r="15" spans="1:10" ht="10.5" customHeight="1">
      <c r="A15" s="10" t="s">
        <v>195</v>
      </c>
      <c r="B15" s="17"/>
      <c r="C15" s="17"/>
      <c r="D15" s="17"/>
      <c r="E15" s="28" t="s">
        <v>25</v>
      </c>
      <c r="F15" s="28" t="s">
        <v>158</v>
      </c>
      <c r="G15" s="34"/>
      <c r="H15" s="37" t="s">
        <v>25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99300000</v>
      </c>
      <c r="H16" s="38"/>
      <c r="I16" s="29"/>
      <c r="J16" s="2" t="s">
        <v>25</v>
      </c>
    </row>
    <row r="17" spans="1:10" ht="10.5" customHeight="1">
      <c r="A17" s="10" t="s">
        <v>196</v>
      </c>
      <c r="B17" s="17"/>
      <c r="C17" s="17"/>
      <c r="D17" s="17"/>
      <c r="E17" s="28" t="s">
        <v>25</v>
      </c>
      <c r="F17" s="28" t="s">
        <v>158</v>
      </c>
      <c r="G17" s="34"/>
      <c r="H17" s="37" t="s">
        <v>25</v>
      </c>
      <c r="I17" s="28" t="s">
        <v>25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37500000</v>
      </c>
      <c r="H18" s="38"/>
      <c r="I18" s="29"/>
      <c r="J18" s="2" t="s">
        <v>25</v>
      </c>
    </row>
    <row r="19" spans="1:10" ht="10.5" customHeight="1">
      <c r="A19" s="10" t="s">
        <v>173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19833000</v>
      </c>
      <c r="H20" s="38"/>
      <c r="I20" s="29"/>
      <c r="J20" s="2" t="s">
        <v>25</v>
      </c>
    </row>
    <row r="21" spans="1:10" ht="10.5" customHeight="1">
      <c r="A21" s="10" t="s">
        <v>60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19833000</v>
      </c>
      <c r="H22" s="38"/>
      <c r="I22" s="29"/>
      <c r="J22" s="2" t="s">
        <v>25</v>
      </c>
    </row>
    <row r="23" spans="1:10" ht="10.5" customHeight="1">
      <c r="A23" s="10" t="s">
        <v>195</v>
      </c>
      <c r="B23" s="17"/>
      <c r="C23" s="17"/>
      <c r="D23" s="17"/>
      <c r="E23" s="28" t="s">
        <v>25</v>
      </c>
      <c r="F23" s="28" t="s">
        <v>158</v>
      </c>
      <c r="G23" s="34"/>
      <c r="H23" s="37" t="s">
        <v>25</v>
      </c>
      <c r="I23" s="28" t="s">
        <v>25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19833000</v>
      </c>
      <c r="H24" s="38"/>
      <c r="I24" s="29"/>
      <c r="J24" s="2" t="s">
        <v>25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25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25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25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25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25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25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25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25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25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25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25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topLeftCell="A5" zoomScale="115" zoomScaleNormal="145" zoomScaleSheetLayoutView="11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351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401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198704000</v>
      </c>
      <c r="H10" s="38"/>
      <c r="I10" s="29"/>
      <c r="J10" s="2" t="s">
        <v>25</v>
      </c>
    </row>
    <row r="11" spans="1:10" ht="10.5" customHeight="1">
      <c r="A11" s="10" t="s">
        <v>402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38649000</v>
      </c>
      <c r="H12" s="38"/>
      <c r="I12" s="29"/>
      <c r="J12" s="2" t="s">
        <v>25</v>
      </c>
    </row>
    <row r="13" spans="1:10" ht="10.5" customHeight="1">
      <c r="A13" s="10" t="s">
        <v>87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38649000</v>
      </c>
      <c r="H14" s="38"/>
      <c r="I14" s="29"/>
      <c r="J14" s="2" t="s">
        <v>25</v>
      </c>
    </row>
    <row r="15" spans="1:10" ht="10.5" customHeight="1">
      <c r="A15" s="10" t="s">
        <v>247</v>
      </c>
      <c r="B15" s="17"/>
      <c r="C15" s="17"/>
      <c r="D15" s="17"/>
      <c r="E15" s="28" t="s">
        <v>84</v>
      </c>
      <c r="F15" s="28" t="s">
        <v>407</v>
      </c>
      <c r="G15" s="34"/>
      <c r="H15" s="37" t="s">
        <v>409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6138000</v>
      </c>
      <c r="H16" s="38"/>
      <c r="I16" s="29"/>
      <c r="J16" s="2" t="s">
        <v>25</v>
      </c>
    </row>
    <row r="17" spans="1:10" ht="10.5" customHeight="1">
      <c r="A17" s="10" t="s">
        <v>403</v>
      </c>
      <c r="B17" s="17"/>
      <c r="C17" s="17"/>
      <c r="D17" s="17"/>
      <c r="E17" s="28" t="s">
        <v>67</v>
      </c>
      <c r="F17" s="28" t="s">
        <v>108</v>
      </c>
      <c r="G17" s="34"/>
      <c r="H17" s="37" t="s">
        <v>411</v>
      </c>
      <c r="I17" s="28" t="s">
        <v>25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32511000</v>
      </c>
      <c r="H18" s="38"/>
      <c r="I18" s="29"/>
      <c r="J18" s="2" t="s">
        <v>25</v>
      </c>
    </row>
    <row r="19" spans="1:10" ht="10.5" customHeight="1">
      <c r="A19" s="10" t="s">
        <v>404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3833000</v>
      </c>
      <c r="H20" s="38"/>
      <c r="I20" s="29"/>
      <c r="J20" s="2" t="s">
        <v>25</v>
      </c>
    </row>
    <row r="21" spans="1:10" ht="10.5" customHeight="1">
      <c r="A21" s="10" t="s">
        <v>239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3450000</v>
      </c>
      <c r="H22" s="38"/>
      <c r="I22" s="29"/>
      <c r="J22" s="2" t="s">
        <v>25</v>
      </c>
    </row>
    <row r="23" spans="1:10" ht="10.5" customHeight="1">
      <c r="A23" s="10" t="s">
        <v>205</v>
      </c>
      <c r="B23" s="17"/>
      <c r="C23" s="17"/>
      <c r="D23" s="17"/>
      <c r="E23" s="28" t="s">
        <v>67</v>
      </c>
      <c r="F23" s="28" t="s">
        <v>69</v>
      </c>
      <c r="G23" s="34"/>
      <c r="H23" s="37" t="s">
        <v>83</v>
      </c>
      <c r="I23" s="28" t="s">
        <v>25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1800000</v>
      </c>
      <c r="H24" s="38"/>
      <c r="I24" s="29"/>
      <c r="J24" s="2" t="s">
        <v>25</v>
      </c>
    </row>
    <row r="25" spans="1:10" ht="10.5" customHeight="1">
      <c r="A25" s="10" t="s">
        <v>247</v>
      </c>
      <c r="B25" s="17"/>
      <c r="C25" s="17"/>
      <c r="D25" s="17"/>
      <c r="E25" s="28" t="s">
        <v>84</v>
      </c>
      <c r="F25" s="28" t="s">
        <v>26</v>
      </c>
      <c r="G25" s="34"/>
      <c r="H25" s="37" t="s">
        <v>412</v>
      </c>
      <c r="I25" s="28" t="s">
        <v>25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1650000</v>
      </c>
      <c r="H26" s="38"/>
      <c r="I26" s="29"/>
      <c r="J26" s="2" t="s">
        <v>25</v>
      </c>
    </row>
    <row r="27" spans="1:10" ht="10.5" customHeight="1">
      <c r="A27" s="10" t="s">
        <v>405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383000</v>
      </c>
      <c r="H28" s="38"/>
      <c r="I28" s="29"/>
      <c r="J28" s="2" t="s">
        <v>25</v>
      </c>
    </row>
    <row r="29" spans="1:10" ht="10.5" customHeight="1">
      <c r="A29" s="10" t="s">
        <v>195</v>
      </c>
      <c r="B29" s="17"/>
      <c r="C29" s="17"/>
      <c r="D29" s="17"/>
      <c r="E29" s="28" t="s">
        <v>39</v>
      </c>
      <c r="F29" s="28" t="s">
        <v>210</v>
      </c>
      <c r="G29" s="34"/>
      <c r="H29" s="37" t="s">
        <v>25</v>
      </c>
      <c r="I29" s="28" t="s">
        <v>25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383000</v>
      </c>
      <c r="H30" s="38"/>
      <c r="I30" s="29"/>
      <c r="J30" s="2" t="s">
        <v>25</v>
      </c>
    </row>
    <row r="31" spans="1:10" ht="10.5" customHeight="1">
      <c r="A31" s="10" t="s">
        <v>178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156222000</v>
      </c>
      <c r="H32" s="38"/>
      <c r="I32" s="29"/>
      <c r="J32" s="2" t="s">
        <v>25</v>
      </c>
    </row>
    <row r="33" spans="1:10" ht="10.5" customHeight="1">
      <c r="A33" s="10" t="s">
        <v>406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149800000</v>
      </c>
      <c r="H34" s="38"/>
      <c r="I34" s="29"/>
      <c r="J34" s="2" t="s">
        <v>25</v>
      </c>
    </row>
    <row r="35" spans="1:10" ht="10.5" customHeight="1">
      <c r="A35" s="10" t="s">
        <v>183</v>
      </c>
      <c r="B35" s="17"/>
      <c r="C35" s="17"/>
      <c r="D35" s="17"/>
      <c r="E35" s="28" t="s">
        <v>67</v>
      </c>
      <c r="F35" s="28" t="s">
        <v>22</v>
      </c>
      <c r="G35" s="34"/>
      <c r="H35" s="37" t="s">
        <v>54</v>
      </c>
      <c r="I35" s="28" t="s">
        <v>25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3000000</v>
      </c>
      <c r="H36" s="38"/>
      <c r="I36" s="29"/>
      <c r="J36" s="2" t="s">
        <v>25</v>
      </c>
    </row>
    <row r="37" spans="1:10" ht="10.5" customHeight="1">
      <c r="A37" s="10" t="s">
        <v>230</v>
      </c>
      <c r="B37" s="17"/>
      <c r="C37" s="17"/>
      <c r="D37" s="17"/>
      <c r="E37" s="28" t="s">
        <v>143</v>
      </c>
      <c r="F37" s="28" t="s">
        <v>207</v>
      </c>
      <c r="G37" s="34"/>
      <c r="H37" s="37" t="s">
        <v>54</v>
      </c>
      <c r="I37" s="28" t="s">
        <v>25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3500000</v>
      </c>
      <c r="H38" s="38"/>
      <c r="I38" s="29"/>
      <c r="J38" s="2" t="s">
        <v>25</v>
      </c>
    </row>
    <row r="39" spans="1:10" ht="10.5" customHeight="1">
      <c r="A39" s="10" t="s">
        <v>205</v>
      </c>
      <c r="B39" s="17"/>
      <c r="C39" s="17"/>
      <c r="D39" s="17"/>
      <c r="E39" s="28" t="s">
        <v>67</v>
      </c>
      <c r="F39" s="28" t="s">
        <v>69</v>
      </c>
      <c r="G39" s="34"/>
      <c r="H39" s="37" t="s">
        <v>214</v>
      </c>
      <c r="I39" s="28" t="s">
        <v>25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95000000</v>
      </c>
      <c r="H40" s="38"/>
      <c r="I40" s="29"/>
      <c r="J40" s="2" t="s">
        <v>25</v>
      </c>
    </row>
    <row r="41" spans="1:10" ht="10.5" customHeight="1">
      <c r="A41" s="10" t="s">
        <v>247</v>
      </c>
      <c r="B41" s="17"/>
      <c r="C41" s="17"/>
      <c r="D41" s="17"/>
      <c r="E41" s="28" t="s">
        <v>84</v>
      </c>
      <c r="F41" s="28" t="s">
        <v>26</v>
      </c>
      <c r="G41" s="34"/>
      <c r="H41" s="37" t="s">
        <v>214</v>
      </c>
      <c r="I41" s="28" t="s">
        <v>25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18000000</v>
      </c>
      <c r="H42" s="38"/>
      <c r="I42" s="29"/>
      <c r="J42" s="2" t="s">
        <v>25</v>
      </c>
    </row>
    <row r="43" spans="1:10" ht="10.5" customHeight="1">
      <c r="A43" s="10" t="s">
        <v>247</v>
      </c>
      <c r="B43" s="17"/>
      <c r="C43" s="17"/>
      <c r="D43" s="17"/>
      <c r="E43" s="28" t="s">
        <v>84</v>
      </c>
      <c r="F43" s="28" t="s">
        <v>26</v>
      </c>
      <c r="G43" s="34"/>
      <c r="H43" s="37" t="s">
        <v>413</v>
      </c>
      <c r="I43" s="28" t="s">
        <v>25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8300000</v>
      </c>
      <c r="H44" s="38"/>
      <c r="I44" s="29"/>
      <c r="J44" s="2" t="s">
        <v>25</v>
      </c>
    </row>
    <row r="45" spans="1:10" ht="10.5" customHeight="1">
      <c r="A45" s="10" t="s">
        <v>247</v>
      </c>
      <c r="B45" s="17"/>
      <c r="C45" s="17"/>
      <c r="D45" s="17"/>
      <c r="E45" s="28" t="s">
        <v>84</v>
      </c>
      <c r="F45" s="28" t="s">
        <v>408</v>
      </c>
      <c r="G45" s="34"/>
      <c r="H45" s="37" t="s">
        <v>214</v>
      </c>
      <c r="I45" s="28" t="s">
        <v>25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22000000</v>
      </c>
      <c r="H46" s="38"/>
      <c r="I46" s="29"/>
      <c r="J46" s="2" t="s">
        <v>25</v>
      </c>
    </row>
    <row r="47" spans="1:10" ht="10.5" customHeight="1">
      <c r="A47" s="10" t="s">
        <v>270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6422000</v>
      </c>
      <c r="H48" s="38"/>
      <c r="I48" s="29"/>
      <c r="J48" s="2" t="s">
        <v>25</v>
      </c>
    </row>
    <row r="49" spans="1:10" ht="10.5" customHeight="1">
      <c r="A49" s="10" t="s">
        <v>195</v>
      </c>
      <c r="B49" s="17"/>
      <c r="C49" s="17"/>
      <c r="D49" s="17"/>
      <c r="E49" s="28" t="s">
        <v>39</v>
      </c>
      <c r="F49" s="28" t="s">
        <v>210</v>
      </c>
      <c r="G49" s="34"/>
      <c r="H49" s="37" t="s">
        <v>25</v>
      </c>
      <c r="I49" s="28" t="s">
        <v>25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922000</v>
      </c>
      <c r="H50" s="38"/>
      <c r="I50" s="29"/>
      <c r="J50" s="2" t="s">
        <v>25</v>
      </c>
    </row>
    <row r="51" spans="1:10" ht="10.5" customHeight="1">
      <c r="A51" s="3" t="s">
        <v>25</v>
      </c>
      <c r="B51" s="3"/>
      <c r="C51" s="53"/>
      <c r="D51" s="20" t="s">
        <v>28</v>
      </c>
      <c r="E51" s="20"/>
      <c r="F51" s="30" t="s">
        <v>23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351</v>
      </c>
      <c r="C54" s="5" t="s">
        <v>5</v>
      </c>
      <c r="D54" s="21" t="s">
        <v>37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0</v>
      </c>
      <c r="I56" s="26" t="s">
        <v>8</v>
      </c>
      <c r="J56" s="42"/>
    </row>
    <row r="57" spans="1:10" ht="10.5" customHeight="1">
      <c r="A57" s="8"/>
      <c r="B57" s="15"/>
      <c r="C57" s="15"/>
      <c r="D57" s="15"/>
      <c r="E57" s="26" t="s">
        <v>13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195</v>
      </c>
      <c r="B59" s="17"/>
      <c r="C59" s="17"/>
      <c r="D59" s="17"/>
      <c r="E59" s="28" t="s">
        <v>39</v>
      </c>
      <c r="F59" s="28" t="s">
        <v>210</v>
      </c>
      <c r="G59" s="34"/>
      <c r="H59" s="37" t="s">
        <v>25</v>
      </c>
      <c r="I59" s="28" t="s">
        <v>25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4778000</v>
      </c>
      <c r="H60" s="38"/>
      <c r="I60" s="29"/>
      <c r="J60" s="2" t="s">
        <v>25</v>
      </c>
    </row>
    <row r="61" spans="1:10" ht="10.5" customHeight="1">
      <c r="A61" s="10" t="s">
        <v>195</v>
      </c>
      <c r="B61" s="17"/>
      <c r="C61" s="17"/>
      <c r="D61" s="17"/>
      <c r="E61" s="28" t="s">
        <v>39</v>
      </c>
      <c r="F61" s="28" t="s">
        <v>233</v>
      </c>
      <c r="G61" s="34"/>
      <c r="H61" s="37" t="s">
        <v>25</v>
      </c>
      <c r="I61" s="28" t="s">
        <v>25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722000</v>
      </c>
      <c r="H62" s="38"/>
      <c r="I62" s="29"/>
      <c r="J62" s="2" t="s">
        <v>25</v>
      </c>
    </row>
    <row r="63" spans="1:10" ht="10.5" customHeight="1">
      <c r="A63" s="10"/>
      <c r="B63" s="17"/>
      <c r="C63" s="17"/>
      <c r="D63" s="17"/>
      <c r="E63" s="28"/>
      <c r="F63" s="28"/>
      <c r="G63" s="34"/>
      <c r="H63" s="37"/>
      <c r="I63" s="28" t="s">
        <v>25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/>
      <c r="H64" s="38"/>
      <c r="I64" s="29"/>
      <c r="J64" s="2" t="s">
        <v>25</v>
      </c>
    </row>
    <row r="65" spans="1:10" ht="10.5" customHeight="1">
      <c r="A65" s="10"/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0</v>
      </c>
      <c r="H66" s="38"/>
      <c r="I66" s="29"/>
      <c r="J66" s="2" t="s">
        <v>25</v>
      </c>
    </row>
    <row r="67" spans="1:10" ht="10.5" customHeight="1">
      <c r="A67" s="10"/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0</v>
      </c>
      <c r="H68" s="38"/>
      <c r="I68" s="29"/>
      <c r="J68" s="2" t="s">
        <v>25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25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25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25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25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25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25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25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25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25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25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25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25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25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25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25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25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="115" zoomScaleNormal="145" zoomScaleSheetLayoutView="11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351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73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53022000</v>
      </c>
      <c r="H10" s="38"/>
      <c r="I10" s="29"/>
      <c r="J10" s="2" t="s">
        <v>25</v>
      </c>
    </row>
    <row r="11" spans="1:10" ht="10.5" customHeight="1">
      <c r="A11" s="10" t="s">
        <v>414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22922000</v>
      </c>
      <c r="H12" s="38"/>
      <c r="I12" s="29"/>
      <c r="J12" s="2" t="s">
        <v>25</v>
      </c>
    </row>
    <row r="13" spans="1:10" ht="10.5" customHeight="1">
      <c r="A13" s="10" t="s">
        <v>415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22000000</v>
      </c>
      <c r="H14" s="38"/>
      <c r="I14" s="29"/>
      <c r="J14" s="2" t="s">
        <v>25</v>
      </c>
    </row>
    <row r="15" spans="1:10" ht="10.5" customHeight="1">
      <c r="A15" s="10" t="s">
        <v>416</v>
      </c>
      <c r="B15" s="17"/>
      <c r="C15" s="17"/>
      <c r="D15" s="17"/>
      <c r="E15" s="28" t="s">
        <v>67</v>
      </c>
      <c r="F15" s="28" t="s">
        <v>38</v>
      </c>
      <c r="G15" s="34"/>
      <c r="H15" s="37" t="s">
        <v>429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13700000</v>
      </c>
      <c r="H16" s="38"/>
      <c r="I16" s="29"/>
      <c r="J16" s="2" t="s">
        <v>25</v>
      </c>
    </row>
    <row r="17" spans="1:10" ht="10.5" customHeight="1">
      <c r="A17" s="10" t="s">
        <v>416</v>
      </c>
      <c r="B17" s="17"/>
      <c r="C17" s="17"/>
      <c r="D17" s="17"/>
      <c r="E17" s="28" t="s">
        <v>67</v>
      </c>
      <c r="F17" s="28" t="s">
        <v>396</v>
      </c>
      <c r="G17" s="34"/>
      <c r="H17" s="37" t="s">
        <v>429</v>
      </c>
      <c r="I17" s="28" t="s">
        <v>25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8300000</v>
      </c>
      <c r="H18" s="38"/>
      <c r="I18" s="29"/>
      <c r="J18" s="2" t="s">
        <v>25</v>
      </c>
    </row>
    <row r="19" spans="1:10" ht="10.5" customHeight="1">
      <c r="A19" s="10" t="s">
        <v>417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922000</v>
      </c>
      <c r="H20" s="38"/>
      <c r="I20" s="29"/>
      <c r="J20" s="2" t="s">
        <v>25</v>
      </c>
    </row>
    <row r="21" spans="1:10" ht="10.5" customHeight="1">
      <c r="A21" s="10" t="s">
        <v>416</v>
      </c>
      <c r="B21" s="17"/>
      <c r="C21" s="17"/>
      <c r="D21" s="17"/>
      <c r="E21" s="28" t="s">
        <v>25</v>
      </c>
      <c r="F21" s="28" t="s">
        <v>210</v>
      </c>
      <c r="G21" s="34"/>
      <c r="H21" s="37" t="s">
        <v>25</v>
      </c>
      <c r="I21" s="28" t="s">
        <v>25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922000</v>
      </c>
      <c r="H22" s="38"/>
      <c r="I22" s="29"/>
      <c r="J22" s="2" t="s">
        <v>25</v>
      </c>
    </row>
    <row r="23" spans="1:10" ht="10.5" customHeight="1">
      <c r="A23" s="10" t="s">
        <v>418</v>
      </c>
      <c r="B23" s="17"/>
      <c r="C23" s="17"/>
      <c r="D23" s="62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63"/>
      <c r="E24" s="64"/>
      <c r="F24" s="64"/>
      <c r="G24" s="35">
        <v>5000000</v>
      </c>
      <c r="H24" s="38"/>
      <c r="I24" s="29"/>
      <c r="J24" s="2" t="s">
        <v>25</v>
      </c>
    </row>
    <row r="25" spans="1:10" ht="10.5" customHeight="1">
      <c r="A25" s="10" t="s">
        <v>419</v>
      </c>
      <c r="B25" s="17"/>
      <c r="C25" s="17"/>
      <c r="D25" s="62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63"/>
      <c r="E26" s="64"/>
      <c r="F26" s="64"/>
      <c r="G26" s="35">
        <v>5000000</v>
      </c>
      <c r="H26" s="38"/>
      <c r="I26" s="29"/>
      <c r="J26" s="2" t="s">
        <v>25</v>
      </c>
    </row>
    <row r="27" spans="1:10" ht="10.5" customHeight="1">
      <c r="A27" s="10" t="s">
        <v>117</v>
      </c>
      <c r="B27" s="17"/>
      <c r="C27" s="17"/>
      <c r="D27" s="62"/>
      <c r="E27" s="28" t="s">
        <v>143</v>
      </c>
      <c r="F27" s="28" t="s">
        <v>207</v>
      </c>
      <c r="G27" s="34"/>
      <c r="H27" s="37" t="s">
        <v>430</v>
      </c>
      <c r="I27" s="28" t="s">
        <v>25</v>
      </c>
      <c r="J27" s="42"/>
    </row>
    <row r="28" spans="1:10" ht="10.5" customHeight="1">
      <c r="A28" s="11"/>
      <c r="B28" s="18"/>
      <c r="C28" s="18"/>
      <c r="D28" s="63"/>
      <c r="E28" s="64"/>
      <c r="F28" s="64"/>
      <c r="G28" s="35">
        <v>5000000</v>
      </c>
      <c r="H28" s="38"/>
      <c r="I28" s="29"/>
      <c r="J28" s="2" t="s">
        <v>25</v>
      </c>
    </row>
    <row r="29" spans="1:10" ht="10.5" customHeight="1">
      <c r="A29" s="10" t="s">
        <v>420</v>
      </c>
      <c r="B29" s="17"/>
      <c r="C29" s="17"/>
      <c r="D29" s="62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63"/>
      <c r="E30" s="64"/>
      <c r="F30" s="64"/>
      <c r="G30" s="35">
        <v>8100000</v>
      </c>
      <c r="H30" s="38"/>
      <c r="I30" s="29"/>
      <c r="J30" s="2" t="s">
        <v>25</v>
      </c>
    </row>
    <row r="31" spans="1:10" ht="10.5" customHeight="1">
      <c r="A31" s="10" t="s">
        <v>421</v>
      </c>
      <c r="B31" s="17"/>
      <c r="C31" s="17"/>
      <c r="D31" s="62"/>
      <c r="E31" s="28" t="s">
        <v>67</v>
      </c>
      <c r="F31" s="28" t="s">
        <v>142</v>
      </c>
      <c r="G31" s="34"/>
      <c r="H31" s="37" t="s">
        <v>164</v>
      </c>
      <c r="I31" s="28" t="s">
        <v>25</v>
      </c>
      <c r="J31" s="42"/>
    </row>
    <row r="32" spans="1:10" ht="10.5" customHeight="1">
      <c r="A32" s="11"/>
      <c r="B32" s="18"/>
      <c r="C32" s="18"/>
      <c r="D32" s="63"/>
      <c r="E32" s="64"/>
      <c r="F32" s="64"/>
      <c r="G32" s="35">
        <v>6600000</v>
      </c>
      <c r="H32" s="38"/>
      <c r="I32" s="29"/>
      <c r="J32" s="2" t="s">
        <v>25</v>
      </c>
    </row>
    <row r="33" spans="1:10" ht="10.5" customHeight="1">
      <c r="A33" s="10" t="s">
        <v>386</v>
      </c>
      <c r="B33" s="17"/>
      <c r="C33" s="17"/>
      <c r="D33" s="17"/>
      <c r="E33" s="28" t="s">
        <v>49</v>
      </c>
      <c r="F33" s="28" t="s">
        <v>204</v>
      </c>
      <c r="G33" s="34"/>
      <c r="H33" s="37" t="s">
        <v>71</v>
      </c>
      <c r="I33" s="28" t="s">
        <v>25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1500000</v>
      </c>
      <c r="H34" s="38"/>
      <c r="I34" s="29"/>
      <c r="J34" s="2" t="s">
        <v>25</v>
      </c>
    </row>
    <row r="35" spans="1:10" ht="10.5" customHeight="1">
      <c r="A35" s="10" t="s">
        <v>422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17000000</v>
      </c>
      <c r="H36" s="38"/>
      <c r="I36" s="29"/>
      <c r="J36" s="2" t="s">
        <v>25</v>
      </c>
    </row>
    <row r="37" spans="1:10" ht="10.5" customHeight="1">
      <c r="A37" s="10" t="s">
        <v>423</v>
      </c>
      <c r="B37" s="17"/>
      <c r="C37" s="17"/>
      <c r="D37" s="17"/>
      <c r="E37" s="28" t="s">
        <v>143</v>
      </c>
      <c r="F37" s="28" t="s">
        <v>427</v>
      </c>
      <c r="G37" s="34"/>
      <c r="H37" s="37" t="s">
        <v>367</v>
      </c>
      <c r="I37" s="28" t="s">
        <v>25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5000000</v>
      </c>
      <c r="H38" s="38"/>
      <c r="I38" s="29"/>
      <c r="J38" s="2" t="s">
        <v>25</v>
      </c>
    </row>
    <row r="39" spans="1:10" ht="10.5" customHeight="1">
      <c r="A39" s="10" t="s">
        <v>325</v>
      </c>
      <c r="B39" s="17"/>
      <c r="C39" s="17"/>
      <c r="D39" s="17"/>
      <c r="E39" s="28" t="s">
        <v>67</v>
      </c>
      <c r="F39" s="28" t="s">
        <v>286</v>
      </c>
      <c r="G39" s="34"/>
      <c r="H39" s="37" t="s">
        <v>431</v>
      </c>
      <c r="I39" s="28" t="s">
        <v>25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3000000</v>
      </c>
      <c r="H40" s="38"/>
      <c r="I40" s="29"/>
      <c r="J40" s="2" t="s">
        <v>25</v>
      </c>
    </row>
    <row r="41" spans="1:10" ht="10.5" customHeight="1">
      <c r="A41" s="10" t="s">
        <v>425</v>
      </c>
      <c r="B41" s="17"/>
      <c r="C41" s="17"/>
      <c r="D41" s="17"/>
      <c r="E41" s="28" t="s">
        <v>39</v>
      </c>
      <c r="F41" s="28" t="s">
        <v>356</v>
      </c>
      <c r="G41" s="34"/>
      <c r="H41" s="37" t="s">
        <v>432</v>
      </c>
      <c r="I41" s="28" t="s">
        <v>25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1500000</v>
      </c>
      <c r="H42" s="38"/>
      <c r="I42" s="29"/>
      <c r="J42" s="2" t="s">
        <v>25</v>
      </c>
    </row>
    <row r="43" spans="1:10" ht="10.5" customHeight="1">
      <c r="A43" s="10" t="s">
        <v>426</v>
      </c>
      <c r="B43" s="17"/>
      <c r="C43" s="17"/>
      <c r="D43" s="17"/>
      <c r="E43" s="28" t="s">
        <v>39</v>
      </c>
      <c r="F43" s="28" t="s">
        <v>428</v>
      </c>
      <c r="G43" s="34"/>
      <c r="H43" s="37" t="s">
        <v>221</v>
      </c>
      <c r="I43" s="28" t="s">
        <v>25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7500000</v>
      </c>
      <c r="H44" s="38"/>
      <c r="I44" s="29"/>
      <c r="J44" s="2" t="s">
        <v>25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2" t="s">
        <v>25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/>
      <c r="H50" s="38"/>
      <c r="I50" s="29"/>
      <c r="J5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="115" zoomScaleNormal="145" zoomScaleSheetLayoutView="11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351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295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105000000</v>
      </c>
      <c r="H10" s="38"/>
      <c r="I10" s="29"/>
      <c r="J10" s="2" t="s">
        <v>25</v>
      </c>
    </row>
    <row r="11" spans="1:10" ht="10.5" customHeight="1">
      <c r="A11" s="10" t="s">
        <v>433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52500000</v>
      </c>
      <c r="H12" s="38"/>
      <c r="I12" s="29"/>
      <c r="J12" s="2" t="s">
        <v>25</v>
      </c>
    </row>
    <row r="13" spans="1:10" ht="10.5" customHeight="1">
      <c r="A13" s="10" t="s">
        <v>298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50000000</v>
      </c>
      <c r="H14" s="38"/>
      <c r="I14" s="29"/>
      <c r="J14" s="2" t="s">
        <v>25</v>
      </c>
    </row>
    <row r="15" spans="1:10" ht="10.5" customHeight="1">
      <c r="A15" s="10" t="s">
        <v>434</v>
      </c>
      <c r="B15" s="17"/>
      <c r="C15" s="17"/>
      <c r="D15" s="17"/>
      <c r="E15" s="28" t="s">
        <v>143</v>
      </c>
      <c r="F15" s="28" t="s">
        <v>370</v>
      </c>
      <c r="G15" s="34"/>
      <c r="H15" s="37" t="s">
        <v>64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50000000</v>
      </c>
      <c r="H16" s="38"/>
      <c r="I16" s="29"/>
      <c r="J16" s="2" t="s">
        <v>25</v>
      </c>
    </row>
    <row r="17" spans="1:10" ht="10.5" customHeight="1">
      <c r="A17" s="10" t="s">
        <v>435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2500000</v>
      </c>
      <c r="H18" s="38"/>
      <c r="I18" s="29"/>
      <c r="J18" s="2" t="s">
        <v>25</v>
      </c>
    </row>
    <row r="19" spans="1:10" ht="10.5" customHeight="1">
      <c r="A19" s="10" t="s">
        <v>434</v>
      </c>
      <c r="B19" s="17"/>
      <c r="C19" s="17"/>
      <c r="D19" s="17"/>
      <c r="E19" s="28" t="s">
        <v>143</v>
      </c>
      <c r="F19" s="28" t="s">
        <v>370</v>
      </c>
      <c r="G19" s="34"/>
      <c r="H19" s="37" t="s">
        <v>25</v>
      </c>
      <c r="I19" s="28" t="s">
        <v>25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2500000</v>
      </c>
      <c r="H20" s="38"/>
      <c r="I20" s="29"/>
      <c r="J20" s="2" t="s">
        <v>25</v>
      </c>
    </row>
    <row r="21" spans="1:10" ht="10.5" customHeight="1">
      <c r="A21" s="10" t="s">
        <v>436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52500000</v>
      </c>
      <c r="H22" s="38"/>
      <c r="I22" s="29"/>
      <c r="J22" s="2" t="s">
        <v>25</v>
      </c>
    </row>
    <row r="23" spans="1:10" ht="10.5" customHeight="1">
      <c r="A23" s="10" t="s">
        <v>318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50000000</v>
      </c>
      <c r="H24" s="38"/>
      <c r="I24" s="29"/>
      <c r="J24" s="2" t="s">
        <v>25</v>
      </c>
    </row>
    <row r="25" spans="1:10" ht="10.5" customHeight="1">
      <c r="A25" s="10" t="s">
        <v>262</v>
      </c>
      <c r="B25" s="17"/>
      <c r="C25" s="17"/>
      <c r="D25" s="17"/>
      <c r="E25" s="28" t="s">
        <v>67</v>
      </c>
      <c r="F25" s="28" t="s">
        <v>42</v>
      </c>
      <c r="G25" s="34"/>
      <c r="H25" s="37" t="s">
        <v>64</v>
      </c>
      <c r="I25" s="28" t="s">
        <v>25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50000000</v>
      </c>
      <c r="H26" s="38"/>
      <c r="I26" s="29"/>
      <c r="J26" s="2" t="s">
        <v>25</v>
      </c>
    </row>
    <row r="27" spans="1:10" ht="10.5" customHeight="1">
      <c r="A27" s="10" t="s">
        <v>130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2500000</v>
      </c>
      <c r="H28" s="38"/>
      <c r="I28" s="29"/>
      <c r="J28" s="2" t="s">
        <v>25</v>
      </c>
    </row>
    <row r="29" spans="1:10" ht="10.5" customHeight="1">
      <c r="A29" s="10" t="s">
        <v>262</v>
      </c>
      <c r="B29" s="17"/>
      <c r="C29" s="17"/>
      <c r="D29" s="17"/>
      <c r="E29" s="28" t="s">
        <v>67</v>
      </c>
      <c r="F29" s="28" t="s">
        <v>42</v>
      </c>
      <c r="G29" s="34"/>
      <c r="H29" s="37" t="s">
        <v>25</v>
      </c>
      <c r="I29" s="28" t="s">
        <v>25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2500000</v>
      </c>
      <c r="H30" s="38"/>
      <c r="I30" s="29"/>
      <c r="J30" s="2" t="s">
        <v>25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25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25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25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25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25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25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25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25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351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437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88200000</v>
      </c>
      <c r="H10" s="38"/>
      <c r="I10" s="29"/>
      <c r="J10" s="2" t="s">
        <v>25</v>
      </c>
    </row>
    <row r="11" spans="1:10" ht="10.5" customHeight="1">
      <c r="A11" s="10" t="s">
        <v>438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52500000</v>
      </c>
      <c r="H12" s="38"/>
      <c r="I12" s="29"/>
      <c r="J12" s="2" t="s">
        <v>25</v>
      </c>
    </row>
    <row r="13" spans="1:10" ht="10.5" customHeight="1">
      <c r="A13" s="10" t="s">
        <v>211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50000000</v>
      </c>
      <c r="H14" s="38"/>
      <c r="I14" s="29"/>
      <c r="J14" s="2" t="s">
        <v>25</v>
      </c>
    </row>
    <row r="15" spans="1:10" ht="10.5" customHeight="1">
      <c r="A15" s="10" t="s">
        <v>439</v>
      </c>
      <c r="B15" s="17"/>
      <c r="C15" s="17"/>
      <c r="D15" s="17"/>
      <c r="E15" s="28" t="s">
        <v>84</v>
      </c>
      <c r="F15" s="28" t="s">
        <v>86</v>
      </c>
      <c r="G15" s="34"/>
      <c r="H15" s="37" t="s">
        <v>446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50000000</v>
      </c>
      <c r="H16" s="38"/>
      <c r="I16" s="29"/>
      <c r="J16" s="2" t="s">
        <v>25</v>
      </c>
    </row>
    <row r="17" spans="1:10" ht="10.5" customHeight="1">
      <c r="A17" s="10" t="s">
        <v>358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2500000</v>
      </c>
      <c r="H18" s="38"/>
      <c r="I18" s="29"/>
      <c r="J18" s="2" t="s">
        <v>25</v>
      </c>
    </row>
    <row r="19" spans="1:10" ht="10.5" customHeight="1">
      <c r="A19" s="10" t="s">
        <v>439</v>
      </c>
      <c r="B19" s="17"/>
      <c r="C19" s="17"/>
      <c r="D19" s="17"/>
      <c r="E19" s="28" t="s">
        <v>84</v>
      </c>
      <c r="F19" s="28" t="s">
        <v>86</v>
      </c>
      <c r="G19" s="34"/>
      <c r="H19" s="37" t="s">
        <v>25</v>
      </c>
      <c r="I19" s="28" t="s">
        <v>25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2500000</v>
      </c>
      <c r="H20" s="38"/>
      <c r="I20" s="29"/>
      <c r="J20" s="2" t="s">
        <v>25</v>
      </c>
    </row>
    <row r="21" spans="1:10" ht="10.5" customHeight="1">
      <c r="A21" s="10" t="s">
        <v>440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22050000</v>
      </c>
      <c r="H22" s="38"/>
      <c r="I22" s="29"/>
      <c r="J22" s="2" t="s">
        <v>25</v>
      </c>
    </row>
    <row r="23" spans="1:10" ht="10.5" customHeight="1">
      <c r="A23" s="10" t="s">
        <v>75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21000000</v>
      </c>
      <c r="H24" s="38"/>
      <c r="I24" s="29"/>
      <c r="J24" s="2" t="s">
        <v>25</v>
      </c>
    </row>
    <row r="25" spans="1:10" ht="10.5" customHeight="1">
      <c r="A25" s="10" t="s">
        <v>441</v>
      </c>
      <c r="B25" s="17"/>
      <c r="C25" s="17"/>
      <c r="D25" s="17"/>
      <c r="E25" s="28" t="s">
        <v>67</v>
      </c>
      <c r="F25" s="28" t="s">
        <v>69</v>
      </c>
      <c r="G25" s="34"/>
      <c r="H25" s="37" t="s">
        <v>447</v>
      </c>
      <c r="I25" s="28" t="s">
        <v>25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2" t="s">
        <v>25</v>
      </c>
    </row>
    <row r="27" spans="1:10" ht="10.5" customHeight="1">
      <c r="A27" s="10" t="s">
        <v>312</v>
      </c>
      <c r="B27" s="17"/>
      <c r="C27" s="17"/>
      <c r="D27" s="17"/>
      <c r="E27" s="28" t="s">
        <v>67</v>
      </c>
      <c r="F27" s="28" t="s">
        <v>22</v>
      </c>
      <c r="G27" s="34"/>
      <c r="H27" s="37" t="s">
        <v>447</v>
      </c>
      <c r="I27" s="28" t="s">
        <v>25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11000000</v>
      </c>
      <c r="H28" s="38"/>
      <c r="I28" s="29"/>
      <c r="J28" s="2" t="s">
        <v>25</v>
      </c>
    </row>
    <row r="29" spans="1:10" ht="10.5" customHeight="1">
      <c r="A29" s="10" t="s">
        <v>442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1050000</v>
      </c>
      <c r="H30" s="38"/>
      <c r="I30" s="29"/>
      <c r="J30" s="2" t="s">
        <v>25</v>
      </c>
    </row>
    <row r="31" spans="1:10" ht="10.5" customHeight="1">
      <c r="A31" s="10" t="s">
        <v>441</v>
      </c>
      <c r="B31" s="17"/>
      <c r="C31" s="17"/>
      <c r="D31" s="17"/>
      <c r="E31" s="28" t="s">
        <v>67</v>
      </c>
      <c r="F31" s="28" t="s">
        <v>69</v>
      </c>
      <c r="G31" s="34"/>
      <c r="H31" s="37" t="s">
        <v>25</v>
      </c>
      <c r="I31" s="28" t="s">
        <v>25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500000</v>
      </c>
      <c r="H32" s="38"/>
      <c r="I32" s="29"/>
      <c r="J32" s="2" t="s">
        <v>25</v>
      </c>
    </row>
    <row r="33" spans="1:10" ht="10.5" customHeight="1">
      <c r="A33" s="10" t="s">
        <v>312</v>
      </c>
      <c r="B33" s="17"/>
      <c r="C33" s="17"/>
      <c r="D33" s="17"/>
      <c r="E33" s="28" t="s">
        <v>67</v>
      </c>
      <c r="F33" s="28" t="s">
        <v>22</v>
      </c>
      <c r="G33" s="34"/>
      <c r="H33" s="37" t="s">
        <v>25</v>
      </c>
      <c r="I33" s="28" t="s">
        <v>25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550000</v>
      </c>
      <c r="H34" s="38"/>
      <c r="I34" s="29"/>
      <c r="J34" s="2" t="s">
        <v>25</v>
      </c>
    </row>
    <row r="35" spans="1:10" ht="10.5" customHeight="1">
      <c r="A35" s="10" t="s">
        <v>443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13650000</v>
      </c>
      <c r="H36" s="38"/>
      <c r="I36" s="29"/>
      <c r="J36" s="2" t="s">
        <v>25</v>
      </c>
    </row>
    <row r="37" spans="1:10" ht="10.5" customHeight="1">
      <c r="A37" s="10" t="s">
        <v>444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13000000</v>
      </c>
      <c r="H38" s="38"/>
      <c r="I38" s="29"/>
      <c r="J38" s="2" t="s">
        <v>25</v>
      </c>
    </row>
    <row r="39" spans="1:10" ht="10.5" customHeight="1">
      <c r="A39" s="10" t="s">
        <v>439</v>
      </c>
      <c r="B39" s="17"/>
      <c r="C39" s="17"/>
      <c r="D39" s="17"/>
      <c r="E39" s="28" t="s">
        <v>84</v>
      </c>
      <c r="F39" s="28" t="s">
        <v>410</v>
      </c>
      <c r="G39" s="34"/>
      <c r="H39" s="37" t="s">
        <v>12</v>
      </c>
      <c r="I39" s="28" t="s">
        <v>25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8000000</v>
      </c>
      <c r="H40" s="38"/>
      <c r="I40" s="29"/>
      <c r="J40" s="2" t="s">
        <v>25</v>
      </c>
    </row>
    <row r="41" spans="1:10" ht="10.5" customHeight="1">
      <c r="A41" s="10" t="s">
        <v>441</v>
      </c>
      <c r="B41" s="17"/>
      <c r="C41" s="17"/>
      <c r="D41" s="17"/>
      <c r="E41" s="28" t="s">
        <v>67</v>
      </c>
      <c r="F41" s="28" t="s">
        <v>69</v>
      </c>
      <c r="G41" s="34"/>
      <c r="H41" s="37" t="s">
        <v>448</v>
      </c>
      <c r="I41" s="28" t="s">
        <v>25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5000000</v>
      </c>
      <c r="H42" s="38"/>
      <c r="I42" s="29"/>
      <c r="J42" s="2" t="s">
        <v>25</v>
      </c>
    </row>
    <row r="43" spans="1:10" ht="10.5" customHeight="1">
      <c r="A43" s="10" t="s">
        <v>445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650000</v>
      </c>
      <c r="H44" s="38"/>
      <c r="I44" s="29"/>
      <c r="J44" s="2" t="s">
        <v>25</v>
      </c>
    </row>
    <row r="45" spans="1:10" ht="10.5" customHeight="1">
      <c r="A45" s="10" t="s">
        <v>439</v>
      </c>
      <c r="B45" s="17"/>
      <c r="C45" s="17"/>
      <c r="D45" s="17"/>
      <c r="E45" s="28" t="s">
        <v>84</v>
      </c>
      <c r="F45" s="28" t="s">
        <v>410</v>
      </c>
      <c r="G45" s="34"/>
      <c r="H45" s="37" t="s">
        <v>25</v>
      </c>
      <c r="I45" s="28" t="s">
        <v>25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400000</v>
      </c>
      <c r="H46" s="38"/>
      <c r="I46" s="29"/>
      <c r="J46" s="2" t="s">
        <v>25</v>
      </c>
    </row>
    <row r="47" spans="1:10" ht="10.5" customHeight="1">
      <c r="A47" s="10" t="s">
        <v>441</v>
      </c>
      <c r="B47" s="17"/>
      <c r="C47" s="17"/>
      <c r="D47" s="17"/>
      <c r="E47" s="28" t="s">
        <v>67</v>
      </c>
      <c r="F47" s="28" t="s">
        <v>69</v>
      </c>
      <c r="G47" s="34"/>
      <c r="H47" s="37" t="s">
        <v>25</v>
      </c>
      <c r="I47" s="28" t="s">
        <v>25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250000</v>
      </c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45" zoomScaleNormal="145" zoomScaleSheetLayoutView="14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4</v>
      </c>
      <c r="B4" s="12" t="s">
        <v>29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5" t="s">
        <v>174</v>
      </c>
      <c r="K6" s="50" t="s">
        <v>175</v>
      </c>
    </row>
    <row r="7" spans="1:11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5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41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524500000</v>
      </c>
      <c r="H10" s="38"/>
      <c r="I10" s="29"/>
      <c r="J10" s="47">
        <f>J20</f>
        <v>2</v>
      </c>
      <c r="K10" s="52">
        <f>G20+G12</f>
        <v>504500000</v>
      </c>
    </row>
    <row r="11" spans="1:11" ht="10.5" customHeight="1">
      <c r="A11" s="10" t="s">
        <v>45</v>
      </c>
      <c r="B11" s="17"/>
      <c r="C11" s="17"/>
      <c r="D11" s="17"/>
      <c r="E11" s="28"/>
      <c r="F11" s="28"/>
      <c r="G11" s="34"/>
      <c r="H11" s="37"/>
      <c r="I11" s="28"/>
      <c r="J11" s="46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4500000</v>
      </c>
      <c r="H12" s="38"/>
      <c r="I12" s="29"/>
      <c r="J12" s="47"/>
      <c r="K12" s="2"/>
    </row>
    <row r="13" spans="1:11" ht="10.5" customHeight="1">
      <c r="A13" s="10" t="s">
        <v>52</v>
      </c>
      <c r="B13" s="17"/>
      <c r="C13" s="17"/>
      <c r="D13" s="17"/>
      <c r="E13" s="28"/>
      <c r="F13" s="28"/>
      <c r="G13" s="34"/>
      <c r="H13" s="37"/>
      <c r="I13" s="28"/>
      <c r="J13" s="46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4500000</v>
      </c>
      <c r="H14" s="38"/>
      <c r="I14" s="29"/>
      <c r="J14" s="47"/>
      <c r="K14" s="2"/>
    </row>
    <row r="15" spans="1:11" ht="10.5" customHeight="1">
      <c r="A15" s="10" t="s">
        <v>53</v>
      </c>
      <c r="B15" s="17"/>
      <c r="C15" s="17"/>
      <c r="D15" s="17"/>
      <c r="E15" s="28" t="s">
        <v>55</v>
      </c>
      <c r="F15" s="28" t="s">
        <v>56</v>
      </c>
      <c r="G15" s="34"/>
      <c r="H15" s="37" t="s">
        <v>25</v>
      </c>
      <c r="I15" s="28" t="s">
        <v>25</v>
      </c>
      <c r="J15" s="46"/>
      <c r="K15" s="2"/>
    </row>
    <row r="16" spans="1:11" ht="10.5" customHeight="1">
      <c r="A16" s="11"/>
      <c r="B16" s="18"/>
      <c r="C16" s="18"/>
      <c r="D16" s="18"/>
      <c r="E16" s="29"/>
      <c r="F16" s="29"/>
      <c r="G16" s="35">
        <v>4500000</v>
      </c>
      <c r="H16" s="38"/>
      <c r="I16" s="29"/>
      <c r="J16" s="47"/>
      <c r="K16" s="2"/>
    </row>
    <row r="17" spans="1:11" ht="10.5" customHeight="1">
      <c r="A17" s="10" t="s">
        <v>46</v>
      </c>
      <c r="B17" s="17"/>
      <c r="C17" s="17"/>
      <c r="D17" s="17"/>
      <c r="E17" s="28"/>
      <c r="F17" s="28"/>
      <c r="G17" s="34"/>
      <c r="H17" s="37"/>
      <c r="I17" s="28"/>
      <c r="J17" s="46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520000000</v>
      </c>
      <c r="H18" s="38"/>
      <c r="I18" s="29"/>
      <c r="J18" s="47"/>
      <c r="K18" s="2"/>
    </row>
    <row r="19" spans="1:11" ht="10.5" customHeight="1">
      <c r="A19" s="10" t="s">
        <v>19</v>
      </c>
      <c r="B19" s="17"/>
      <c r="C19" s="17"/>
      <c r="D19" s="17"/>
      <c r="E19" s="28"/>
      <c r="F19" s="28"/>
      <c r="G19" s="34"/>
      <c r="H19" s="37"/>
      <c r="I19" s="28"/>
      <c r="J19" s="46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500000000</v>
      </c>
      <c r="H20" s="38"/>
      <c r="I20" s="29"/>
      <c r="J20" s="47">
        <f>SUM(J22:J25)</f>
        <v>2</v>
      </c>
      <c r="K20" s="52">
        <f>G18</f>
        <v>520000000</v>
      </c>
    </row>
    <row r="21" spans="1:11" ht="10.5" customHeight="1">
      <c r="A21" s="10" t="s">
        <v>53</v>
      </c>
      <c r="B21" s="17"/>
      <c r="C21" s="17"/>
      <c r="D21" s="17"/>
      <c r="E21" s="28" t="s">
        <v>55</v>
      </c>
      <c r="F21" s="28" t="s">
        <v>56</v>
      </c>
      <c r="G21" s="34"/>
      <c r="H21" s="37" t="s">
        <v>57</v>
      </c>
      <c r="I21" s="28" t="s">
        <v>25</v>
      </c>
      <c r="J21" s="46"/>
      <c r="K21" s="52">
        <f t="shared" ref="K21:K28" si="0">G45</f>
        <v>0</v>
      </c>
    </row>
    <row r="22" spans="1:11" ht="10.5" customHeight="1">
      <c r="A22" s="11"/>
      <c r="B22" s="18"/>
      <c r="C22" s="18"/>
      <c r="D22" s="18"/>
      <c r="E22" s="29"/>
      <c r="F22" s="29"/>
      <c r="G22" s="35">
        <v>480000000</v>
      </c>
      <c r="H22" s="38"/>
      <c r="I22" s="29"/>
      <c r="J22" s="47">
        <v>1</v>
      </c>
      <c r="K22" s="52">
        <f t="shared" si="0"/>
        <v>0</v>
      </c>
    </row>
    <row r="23" spans="1:11" ht="10.5" customHeight="1">
      <c r="A23" s="10" t="s">
        <v>53</v>
      </c>
      <c r="B23" s="17"/>
      <c r="C23" s="17"/>
      <c r="D23" s="17"/>
      <c r="E23" s="28" t="s">
        <v>55</v>
      </c>
      <c r="F23" s="28" t="s">
        <v>17</v>
      </c>
      <c r="G23" s="34"/>
      <c r="H23" s="37" t="s">
        <v>59</v>
      </c>
      <c r="I23" s="28" t="s">
        <v>25</v>
      </c>
      <c r="J23" s="46"/>
      <c r="K23" s="52">
        <f t="shared" si="0"/>
        <v>0</v>
      </c>
    </row>
    <row r="24" spans="1:11" ht="10.5" customHeight="1">
      <c r="A24" s="11"/>
      <c r="B24" s="18"/>
      <c r="C24" s="18"/>
      <c r="D24" s="18"/>
      <c r="E24" s="29"/>
      <c r="F24" s="29"/>
      <c r="G24" s="35">
        <v>20000000</v>
      </c>
      <c r="H24" s="38"/>
      <c r="I24" s="29"/>
      <c r="J24" s="47">
        <v>1</v>
      </c>
      <c r="K24" s="52">
        <f t="shared" si="0"/>
        <v>0</v>
      </c>
    </row>
    <row r="25" spans="1:11" ht="10.5" customHeight="1">
      <c r="A25" s="10" t="s">
        <v>176</v>
      </c>
      <c r="B25" s="17"/>
      <c r="C25" s="17"/>
      <c r="D25" s="17"/>
      <c r="E25" s="28"/>
      <c r="F25" s="28"/>
      <c r="G25" s="34"/>
      <c r="H25" s="37"/>
      <c r="I25" s="28"/>
      <c r="J25" s="46"/>
      <c r="K25" s="52">
        <f t="shared" si="0"/>
        <v>0</v>
      </c>
    </row>
    <row r="26" spans="1:11" ht="10.5" customHeight="1">
      <c r="A26" s="11"/>
      <c r="B26" s="18"/>
      <c r="C26" s="18"/>
      <c r="D26" s="18"/>
      <c r="E26" s="29"/>
      <c r="F26" s="29"/>
      <c r="G26" s="35">
        <v>20000000</v>
      </c>
      <c r="H26" s="38"/>
      <c r="I26" s="29"/>
      <c r="J26" s="47"/>
      <c r="K26" s="52">
        <f t="shared" si="0"/>
        <v>0</v>
      </c>
    </row>
    <row r="27" spans="1:11" ht="10.5" customHeight="1">
      <c r="A27" s="10" t="s">
        <v>53</v>
      </c>
      <c r="B27" s="17"/>
      <c r="C27" s="17"/>
      <c r="D27" s="17"/>
      <c r="E27" s="28" t="s">
        <v>55</v>
      </c>
      <c r="F27" s="28" t="s">
        <v>56</v>
      </c>
      <c r="G27" s="34"/>
      <c r="H27" s="37"/>
      <c r="I27" s="28"/>
      <c r="J27" s="46"/>
      <c r="K27" s="52">
        <f t="shared" si="0"/>
        <v>0</v>
      </c>
    </row>
    <row r="28" spans="1:11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47"/>
      <c r="K28" s="52">
        <f t="shared" si="0"/>
        <v>0</v>
      </c>
    </row>
    <row r="29" spans="1:11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6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47"/>
      <c r="K30" s="2"/>
    </row>
    <row r="31" spans="1:11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6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47"/>
      <c r="K32" s="2"/>
    </row>
    <row r="33" spans="1:11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6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47"/>
      <c r="K34" s="2"/>
    </row>
    <row r="35" spans="1:11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6"/>
      <c r="K35" s="2"/>
    </row>
    <row r="36" spans="1:11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47"/>
      <c r="K36" s="2"/>
    </row>
    <row r="37" spans="1:11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6"/>
      <c r="K37" s="2"/>
    </row>
    <row r="38" spans="1:11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47"/>
      <c r="K38" s="2"/>
    </row>
    <row r="39" spans="1:11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6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47"/>
      <c r="K40" s="2"/>
    </row>
    <row r="41" spans="1:11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6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47"/>
      <c r="K42" s="2"/>
    </row>
    <row r="43" spans="1:11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6"/>
      <c r="K43" s="2"/>
    </row>
    <row r="44" spans="1:11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47"/>
      <c r="K44" s="2"/>
    </row>
    <row r="45" spans="1:11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6"/>
      <c r="K45" s="2"/>
    </row>
    <row r="46" spans="1:11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47"/>
      <c r="K46" s="2"/>
    </row>
    <row r="47" spans="1:11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6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47"/>
      <c r="K48" s="2"/>
    </row>
    <row r="49" spans="1:11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6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47"/>
      <c r="K50" s="2"/>
    </row>
    <row r="51" spans="1:11" ht="10.5" customHeight="1">
      <c r="J51" s="48"/>
      <c r="K51" s="2"/>
    </row>
    <row r="52" spans="1:11" ht="10.5" customHeight="1">
      <c r="J52" s="46"/>
      <c r="K52" s="2"/>
    </row>
    <row r="53" spans="1:11" ht="10.5" customHeight="1">
      <c r="J53" s="46"/>
      <c r="K53" s="2"/>
    </row>
    <row r="54" spans="1:11" ht="10.5" customHeight="1">
      <c r="J54" s="49"/>
      <c r="K54" s="2"/>
    </row>
    <row r="55" spans="1:11" ht="10.5" customHeight="1">
      <c r="J55" s="46"/>
      <c r="K55" s="2"/>
    </row>
    <row r="56" spans="1:11" ht="10.5" customHeight="1">
      <c r="J56" s="46"/>
      <c r="K56" s="2"/>
    </row>
    <row r="57" spans="1:11" ht="10.5" customHeight="1">
      <c r="J57" s="46"/>
      <c r="K57" s="2"/>
    </row>
    <row r="58" spans="1:11" ht="10.5" customHeight="1">
      <c r="J58" s="46"/>
      <c r="K58" s="2"/>
    </row>
    <row r="59" spans="1:11" ht="10.5" customHeight="1">
      <c r="J59" s="46"/>
      <c r="K59" s="2"/>
    </row>
    <row r="60" spans="1:11" ht="10.5" customHeight="1">
      <c r="J60" s="47"/>
      <c r="K60" s="2"/>
    </row>
    <row r="61" spans="1:11" ht="10.5" customHeight="1">
      <c r="J61" s="46"/>
      <c r="K61" s="2"/>
    </row>
    <row r="62" spans="1:11" ht="10.5" customHeight="1">
      <c r="J62" s="47"/>
      <c r="K62" s="2"/>
    </row>
    <row r="63" spans="1:11" ht="10.5" customHeight="1">
      <c r="J63" s="46"/>
      <c r="K63" s="2"/>
    </row>
    <row r="64" spans="1:11" ht="10.5" customHeight="1">
      <c r="J64" s="47"/>
      <c r="K64" s="2"/>
    </row>
    <row r="65" spans="10:11" ht="10.5" customHeight="1">
      <c r="J65" s="46"/>
      <c r="K65" s="2"/>
    </row>
    <row r="66" spans="10:11" ht="10.5" customHeight="1">
      <c r="J66" s="47"/>
      <c r="K66" s="2"/>
    </row>
    <row r="67" spans="10:11" ht="10.5" customHeight="1">
      <c r="J67" s="46"/>
      <c r="K67" s="2"/>
    </row>
    <row r="68" spans="10:11" ht="10.5" customHeight="1">
      <c r="J68" s="47"/>
      <c r="K68" s="2"/>
    </row>
    <row r="69" spans="10:11" ht="10.5" customHeight="1">
      <c r="J69" s="46"/>
      <c r="K69" s="2"/>
    </row>
    <row r="70" spans="10:11" ht="10.5" customHeight="1">
      <c r="J70" s="47"/>
      <c r="K70" s="2"/>
    </row>
    <row r="71" spans="10:11" ht="10.5" customHeight="1">
      <c r="J71" s="46"/>
      <c r="K71" s="2"/>
    </row>
    <row r="72" spans="10:11" ht="10.5" customHeight="1">
      <c r="J72" s="47"/>
      <c r="K72" s="2"/>
    </row>
    <row r="73" spans="10:11" ht="10.5" customHeight="1">
      <c r="J73" s="46"/>
      <c r="K73" s="2"/>
    </row>
    <row r="74" spans="10:11" ht="10.5" customHeight="1">
      <c r="J74" s="47"/>
      <c r="K74" s="2"/>
    </row>
    <row r="75" spans="10:11" ht="10.5" customHeight="1">
      <c r="J75" s="46"/>
      <c r="K75" s="2"/>
    </row>
    <row r="76" spans="10:11" ht="10.5" customHeight="1">
      <c r="J76" s="47"/>
      <c r="K76" s="2"/>
    </row>
    <row r="77" spans="10:11" ht="10.5" customHeight="1">
      <c r="J77" s="46"/>
      <c r="K77" s="2"/>
    </row>
    <row r="78" spans="10:11" ht="10.5" customHeight="1">
      <c r="J78" s="47"/>
      <c r="K78" s="2"/>
    </row>
    <row r="79" spans="10:11" ht="10.5" customHeight="1">
      <c r="J79" s="46"/>
      <c r="K79" s="2"/>
    </row>
    <row r="80" spans="10:11" ht="10.5" customHeight="1">
      <c r="J80" s="47"/>
      <c r="K80" s="2"/>
    </row>
    <row r="81" spans="10:11" ht="10.5" customHeight="1">
      <c r="J81" s="46"/>
      <c r="K81" s="2"/>
    </row>
    <row r="82" spans="10:11" ht="10.5" customHeight="1">
      <c r="J82" s="47"/>
      <c r="K82" s="2"/>
    </row>
    <row r="83" spans="10:11" ht="10.5" customHeight="1">
      <c r="J83" s="46"/>
      <c r="K83" s="2"/>
    </row>
    <row r="84" spans="10:11" ht="10.5" customHeight="1">
      <c r="J84" s="47"/>
      <c r="K84" s="2"/>
    </row>
    <row r="85" spans="10:11" ht="10.5" customHeight="1">
      <c r="J85" s="46"/>
      <c r="K85" s="2"/>
    </row>
    <row r="86" spans="10:11" ht="10.5" customHeight="1">
      <c r="J86" s="47"/>
      <c r="K86" s="2"/>
    </row>
    <row r="87" spans="10:11" ht="10.5" customHeight="1">
      <c r="J87" s="46"/>
      <c r="K87" s="2"/>
    </row>
    <row r="88" spans="10:11" ht="10.5" customHeight="1">
      <c r="J88" s="47"/>
      <c r="K88" s="2"/>
    </row>
    <row r="89" spans="10:11" ht="10.5" customHeight="1">
      <c r="J89" s="46"/>
      <c r="K89" s="2"/>
    </row>
    <row r="90" spans="10:11" ht="10.5" customHeight="1">
      <c r="J90" s="47"/>
      <c r="K90" s="2"/>
    </row>
    <row r="91" spans="10:11" ht="10.5" customHeight="1">
      <c r="J91" s="46"/>
      <c r="K91" s="2"/>
    </row>
    <row r="92" spans="10:11" ht="10.5" customHeight="1">
      <c r="J92" s="47"/>
      <c r="K92" s="2"/>
    </row>
    <row r="93" spans="10:11" ht="10.5" customHeight="1">
      <c r="J93" s="46"/>
      <c r="K93" s="2"/>
    </row>
    <row r="94" spans="10:11" ht="10.5" customHeight="1">
      <c r="J94" s="47"/>
      <c r="K94" s="2"/>
    </row>
    <row r="95" spans="10:11" ht="10.5" customHeight="1">
      <c r="J95" s="46"/>
      <c r="K95" s="2"/>
    </row>
    <row r="96" spans="10:11" ht="10.5" customHeight="1">
      <c r="J96" s="47"/>
      <c r="K96" s="2"/>
    </row>
    <row r="97" spans="10:11" ht="10.5" customHeight="1">
      <c r="J97" s="46"/>
      <c r="K97" s="2"/>
    </row>
    <row r="98" spans="10:11" ht="10.5" customHeight="1">
      <c r="J98" s="47"/>
      <c r="K98" s="2"/>
    </row>
    <row r="99" spans="10:11" ht="10.5" customHeight="1">
      <c r="J99" s="46"/>
      <c r="K99" s="2"/>
    </row>
    <row r="100" spans="10:11" ht="10.5" customHeight="1">
      <c r="J100" s="47"/>
      <c r="K100" s="2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15" zoomScaleNormal="145" zoomScaleSheetLayoutView="11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4</v>
      </c>
      <c r="B4" s="12" t="s">
        <v>29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6" t="s">
        <v>174</v>
      </c>
      <c r="K6" s="50" t="s">
        <v>175</v>
      </c>
    </row>
    <row r="7" spans="1:11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6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  <c r="K8" s="50"/>
    </row>
    <row r="9" spans="1:11" s="2" customFormat="1" ht="10.5" customHeight="1">
      <c r="A9" s="10" t="s">
        <v>61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336422000</v>
      </c>
      <c r="H10" s="38"/>
      <c r="I10" s="29"/>
      <c r="J10" s="47" t="s">
        <v>25</v>
      </c>
      <c r="K10" s="58">
        <f>K16+G86</f>
        <v>336422000</v>
      </c>
    </row>
    <row r="11" spans="1:11" ht="10.5" customHeight="1">
      <c r="A11" s="10" t="s">
        <v>63</v>
      </c>
      <c r="B11" s="17"/>
      <c r="C11" s="17"/>
      <c r="D11" s="17"/>
      <c r="E11" s="28"/>
      <c r="F11" s="28"/>
      <c r="G11" s="34"/>
      <c r="H11" s="37"/>
      <c r="I11" s="28"/>
      <c r="J11" s="46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336422000</v>
      </c>
      <c r="H12" s="38"/>
      <c r="I12" s="29"/>
      <c r="J12" s="47" t="s">
        <v>25</v>
      </c>
      <c r="K12" s="2"/>
    </row>
    <row r="13" spans="1:11" ht="10.5" customHeight="1">
      <c r="A13" s="10" t="s">
        <v>30</v>
      </c>
      <c r="B13" s="17"/>
      <c r="C13" s="17"/>
      <c r="D13" s="17"/>
      <c r="E13" s="28"/>
      <c r="F13" s="28"/>
      <c r="G13" s="34"/>
      <c r="H13" s="37"/>
      <c r="I13" s="28"/>
      <c r="J13" s="46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307100000</v>
      </c>
      <c r="H14" s="38"/>
      <c r="I14" s="29"/>
      <c r="J14" s="47" t="s">
        <v>25</v>
      </c>
      <c r="K14" s="2"/>
    </row>
    <row r="15" spans="1:11" ht="10.5" customHeight="1">
      <c r="A15" s="10" t="s">
        <v>65</v>
      </c>
      <c r="B15" s="17"/>
      <c r="C15" s="17"/>
      <c r="D15" s="17"/>
      <c r="E15" s="28"/>
      <c r="F15" s="28"/>
      <c r="G15" s="34"/>
      <c r="H15" s="37"/>
      <c r="I15" s="28"/>
      <c r="J15" s="46"/>
      <c r="K15" s="59"/>
    </row>
    <row r="16" spans="1:11" ht="10.5" customHeight="1">
      <c r="A16" s="11"/>
      <c r="B16" s="18"/>
      <c r="C16" s="18"/>
      <c r="D16" s="18"/>
      <c r="E16" s="29"/>
      <c r="F16" s="29"/>
      <c r="G16" s="35">
        <v>307100000</v>
      </c>
      <c r="H16" s="38"/>
      <c r="I16" s="29"/>
      <c r="J16" s="47">
        <f>SUM(J18:J181)</f>
        <v>29</v>
      </c>
      <c r="K16" s="52">
        <f>G16</f>
        <v>307100000</v>
      </c>
    </row>
    <row r="17" spans="1:11" ht="10.5" customHeight="1">
      <c r="A17" s="10" t="s">
        <v>66</v>
      </c>
      <c r="B17" s="17"/>
      <c r="C17" s="17"/>
      <c r="D17" s="17"/>
      <c r="E17" s="28" t="s">
        <v>67</v>
      </c>
      <c r="F17" s="28" t="s">
        <v>22</v>
      </c>
      <c r="G17" s="34"/>
      <c r="H17" s="37" t="s">
        <v>9</v>
      </c>
      <c r="I17" s="28" t="s">
        <v>25</v>
      </c>
      <c r="J17" s="46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9000000</v>
      </c>
      <c r="H18" s="38"/>
      <c r="I18" s="29"/>
      <c r="J18" s="47">
        <v>1</v>
      </c>
      <c r="K18" s="2"/>
    </row>
    <row r="19" spans="1:11" ht="10.5" customHeight="1">
      <c r="A19" s="10" t="s">
        <v>68</v>
      </c>
      <c r="B19" s="17"/>
      <c r="C19" s="17"/>
      <c r="D19" s="17"/>
      <c r="E19" s="28" t="s">
        <v>67</v>
      </c>
      <c r="F19" s="28" t="s">
        <v>69</v>
      </c>
      <c r="G19" s="34"/>
      <c r="H19" s="37" t="s">
        <v>72</v>
      </c>
      <c r="I19" s="28" t="s">
        <v>25</v>
      </c>
      <c r="J19" s="46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47">
        <v>1</v>
      </c>
      <c r="K20" s="2"/>
    </row>
    <row r="21" spans="1:11" ht="10.5" customHeight="1">
      <c r="A21" s="10" t="s">
        <v>68</v>
      </c>
      <c r="B21" s="17"/>
      <c r="C21" s="17"/>
      <c r="D21" s="17"/>
      <c r="E21" s="28" t="s">
        <v>67</v>
      </c>
      <c r="F21" s="28" t="s">
        <v>74</v>
      </c>
      <c r="G21" s="34"/>
      <c r="H21" s="37" t="s">
        <v>76</v>
      </c>
      <c r="I21" s="28" t="s">
        <v>25</v>
      </c>
      <c r="J21" s="46"/>
      <c r="K21" s="2"/>
    </row>
    <row r="22" spans="1:11" ht="10.5" customHeight="1">
      <c r="A22" s="11"/>
      <c r="B22" s="18"/>
      <c r="C22" s="18"/>
      <c r="D22" s="18"/>
      <c r="E22" s="29"/>
      <c r="F22" s="29"/>
      <c r="G22" s="35">
        <v>8500000</v>
      </c>
      <c r="H22" s="38"/>
      <c r="I22" s="29"/>
      <c r="J22" s="47">
        <v>1</v>
      </c>
      <c r="K22" s="2"/>
    </row>
    <row r="23" spans="1:11" ht="10.5" customHeight="1">
      <c r="A23" s="10" t="s">
        <v>78</v>
      </c>
      <c r="B23" s="17"/>
      <c r="C23" s="17"/>
      <c r="D23" s="17"/>
      <c r="E23" s="28" t="s">
        <v>67</v>
      </c>
      <c r="F23" s="28" t="s">
        <v>79</v>
      </c>
      <c r="G23" s="34"/>
      <c r="H23" s="37" t="s">
        <v>80</v>
      </c>
      <c r="I23" s="28" t="s">
        <v>25</v>
      </c>
      <c r="J23" s="46"/>
      <c r="K23" s="2"/>
    </row>
    <row r="24" spans="1:11" ht="10.5" customHeight="1">
      <c r="A24" s="11"/>
      <c r="B24" s="18"/>
      <c r="C24" s="18"/>
      <c r="D24" s="18"/>
      <c r="E24" s="29"/>
      <c r="F24" s="29"/>
      <c r="G24" s="35">
        <v>15000000</v>
      </c>
      <c r="H24" s="38"/>
      <c r="I24" s="29"/>
      <c r="J24" s="47">
        <v>1</v>
      </c>
      <c r="K24" s="2"/>
    </row>
    <row r="25" spans="1:11" ht="10.5" customHeight="1">
      <c r="A25" s="10" t="s">
        <v>81</v>
      </c>
      <c r="B25" s="17"/>
      <c r="C25" s="17"/>
      <c r="D25" s="17"/>
      <c r="E25" s="28" t="s">
        <v>84</v>
      </c>
      <c r="F25" s="28" t="s">
        <v>86</v>
      </c>
      <c r="G25" s="34"/>
      <c r="H25" s="37" t="s">
        <v>25</v>
      </c>
      <c r="I25" s="28" t="s">
        <v>25</v>
      </c>
      <c r="J25" s="46"/>
      <c r="K25" s="2"/>
    </row>
    <row r="26" spans="1:11" ht="10.5" customHeight="1">
      <c r="A26" s="11"/>
      <c r="B26" s="18"/>
      <c r="C26" s="18"/>
      <c r="D26" s="18"/>
      <c r="E26" s="29"/>
      <c r="F26" s="29"/>
      <c r="G26" s="35">
        <v>3000000</v>
      </c>
      <c r="H26" s="38"/>
      <c r="I26" s="29"/>
      <c r="J26" s="47">
        <v>1</v>
      </c>
      <c r="K26" s="2"/>
    </row>
    <row r="27" spans="1:11" ht="10.5" customHeight="1">
      <c r="A27" s="10" t="s">
        <v>81</v>
      </c>
      <c r="B27" s="17"/>
      <c r="C27" s="17"/>
      <c r="D27" s="17"/>
      <c r="E27" s="28" t="s">
        <v>55</v>
      </c>
      <c r="F27" s="28" t="s">
        <v>2</v>
      </c>
      <c r="G27" s="34"/>
      <c r="H27" s="37" t="s">
        <v>34</v>
      </c>
      <c r="I27" s="28" t="s">
        <v>25</v>
      </c>
      <c r="J27" s="46"/>
      <c r="K27" s="2"/>
    </row>
    <row r="28" spans="1:11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47">
        <v>1</v>
      </c>
      <c r="K28" s="2"/>
    </row>
    <row r="29" spans="1:11" ht="10.5" customHeight="1">
      <c r="A29" s="10" t="s">
        <v>90</v>
      </c>
      <c r="B29" s="17"/>
      <c r="C29" s="17"/>
      <c r="D29" s="17"/>
      <c r="E29" s="28" t="s">
        <v>91</v>
      </c>
      <c r="F29" s="28" t="s">
        <v>82</v>
      </c>
      <c r="G29" s="34"/>
      <c r="H29" s="37" t="s">
        <v>9</v>
      </c>
      <c r="I29" s="28" t="s">
        <v>25</v>
      </c>
      <c r="J29" s="46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2000000</v>
      </c>
      <c r="H30" s="38"/>
      <c r="I30" s="29"/>
      <c r="J30" s="47">
        <v>1</v>
      </c>
      <c r="K30" s="2"/>
    </row>
    <row r="31" spans="1:11" ht="10.5" customHeight="1">
      <c r="A31" s="10" t="s">
        <v>90</v>
      </c>
      <c r="B31" s="17"/>
      <c r="C31" s="17"/>
      <c r="D31" s="17"/>
      <c r="E31" s="28" t="s">
        <v>91</v>
      </c>
      <c r="F31" s="28" t="s">
        <v>51</v>
      </c>
      <c r="G31" s="34"/>
      <c r="H31" s="37" t="s">
        <v>93</v>
      </c>
      <c r="I31" s="28" t="s">
        <v>25</v>
      </c>
      <c r="J31" s="46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20000000</v>
      </c>
      <c r="H32" s="38"/>
      <c r="I32" s="29"/>
      <c r="J32" s="47">
        <v>1</v>
      </c>
      <c r="K32" s="2"/>
    </row>
    <row r="33" spans="1:11" ht="10.5" customHeight="1">
      <c r="A33" s="10" t="s">
        <v>31</v>
      </c>
      <c r="B33" s="17"/>
      <c r="C33" s="17"/>
      <c r="D33" s="17"/>
      <c r="E33" s="28" t="s">
        <v>49</v>
      </c>
      <c r="F33" s="28" t="s">
        <v>95</v>
      </c>
      <c r="G33" s="34"/>
      <c r="H33" s="37" t="s">
        <v>9</v>
      </c>
      <c r="I33" s="28" t="s">
        <v>25</v>
      </c>
      <c r="J33" s="46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5000000</v>
      </c>
      <c r="H34" s="38"/>
      <c r="I34" s="29"/>
      <c r="J34" s="47">
        <v>1</v>
      </c>
      <c r="K34" s="2"/>
    </row>
    <row r="35" spans="1:11" ht="10.5" customHeight="1">
      <c r="A35" s="10" t="s">
        <v>97</v>
      </c>
      <c r="B35" s="17"/>
      <c r="C35" s="17"/>
      <c r="D35" s="17"/>
      <c r="E35" s="28" t="s">
        <v>39</v>
      </c>
      <c r="F35" s="28" t="s">
        <v>98</v>
      </c>
      <c r="G35" s="34"/>
      <c r="H35" s="37" t="s">
        <v>9</v>
      </c>
      <c r="I35" s="28" t="s">
        <v>25</v>
      </c>
      <c r="J35" s="46"/>
      <c r="K35" s="2"/>
    </row>
    <row r="36" spans="1:11" ht="10.5" customHeight="1">
      <c r="A36" s="11"/>
      <c r="B36" s="18"/>
      <c r="C36" s="18"/>
      <c r="D36" s="18"/>
      <c r="E36" s="29"/>
      <c r="F36" s="29"/>
      <c r="G36" s="35">
        <v>5000000</v>
      </c>
      <c r="H36" s="38"/>
      <c r="I36" s="29"/>
      <c r="J36" s="47">
        <v>1</v>
      </c>
      <c r="K36" s="2"/>
    </row>
    <row r="37" spans="1:11" ht="10.5" customHeight="1">
      <c r="A37" s="10" t="s">
        <v>101</v>
      </c>
      <c r="B37" s="17"/>
      <c r="C37" s="17"/>
      <c r="D37" s="17"/>
      <c r="E37" s="28" t="s">
        <v>39</v>
      </c>
      <c r="F37" s="28" t="s">
        <v>103</v>
      </c>
      <c r="G37" s="34"/>
      <c r="H37" s="37" t="s">
        <v>9</v>
      </c>
      <c r="I37" s="28" t="s">
        <v>25</v>
      </c>
      <c r="J37" s="46"/>
      <c r="K37" s="2"/>
    </row>
    <row r="38" spans="1:11" ht="10.5" customHeight="1">
      <c r="A38" s="11"/>
      <c r="B38" s="18"/>
      <c r="C38" s="18"/>
      <c r="D38" s="18"/>
      <c r="E38" s="29"/>
      <c r="F38" s="29"/>
      <c r="G38" s="35">
        <v>10550000</v>
      </c>
      <c r="H38" s="38"/>
      <c r="I38" s="29"/>
      <c r="J38" s="47">
        <v>1</v>
      </c>
      <c r="K38" s="2"/>
    </row>
    <row r="39" spans="1:11" ht="10.5" customHeight="1">
      <c r="A39" s="10" t="s">
        <v>104</v>
      </c>
      <c r="B39" s="17"/>
      <c r="C39" s="17"/>
      <c r="D39" s="17"/>
      <c r="E39" s="28" t="s">
        <v>55</v>
      </c>
      <c r="F39" s="28" t="s">
        <v>70</v>
      </c>
      <c r="G39" s="34"/>
      <c r="H39" s="37" t="s">
        <v>105</v>
      </c>
      <c r="I39" s="28" t="s">
        <v>25</v>
      </c>
      <c r="J39" s="46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25000000</v>
      </c>
      <c r="H40" s="38"/>
      <c r="I40" s="29"/>
      <c r="J40" s="47">
        <v>1</v>
      </c>
      <c r="K40" s="2"/>
    </row>
    <row r="41" spans="1:11" ht="10.5" customHeight="1">
      <c r="A41" s="10" t="s">
        <v>104</v>
      </c>
      <c r="B41" s="17"/>
      <c r="C41" s="17"/>
      <c r="D41" s="17"/>
      <c r="E41" s="28" t="s">
        <v>55</v>
      </c>
      <c r="F41" s="28" t="s">
        <v>96</v>
      </c>
      <c r="G41" s="34"/>
      <c r="H41" s="37" t="s">
        <v>9</v>
      </c>
      <c r="I41" s="28" t="s">
        <v>25</v>
      </c>
      <c r="J41" s="46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3000000</v>
      </c>
      <c r="H42" s="38"/>
      <c r="I42" s="29"/>
      <c r="J42" s="47">
        <v>1</v>
      </c>
      <c r="K42" s="2"/>
    </row>
    <row r="43" spans="1:11" ht="10.5" customHeight="1">
      <c r="A43" s="10" t="s">
        <v>104</v>
      </c>
      <c r="B43" s="17"/>
      <c r="C43" s="17"/>
      <c r="D43" s="17"/>
      <c r="E43" s="28" t="s">
        <v>55</v>
      </c>
      <c r="F43" s="28" t="s">
        <v>96</v>
      </c>
      <c r="G43" s="34"/>
      <c r="H43" s="37" t="s">
        <v>9</v>
      </c>
      <c r="I43" s="28" t="s">
        <v>25</v>
      </c>
      <c r="J43" s="46"/>
      <c r="K43" s="2"/>
    </row>
    <row r="44" spans="1:11" ht="10.5" customHeight="1">
      <c r="A44" s="11"/>
      <c r="B44" s="18"/>
      <c r="C44" s="18"/>
      <c r="D44" s="18"/>
      <c r="E44" s="29"/>
      <c r="F44" s="29"/>
      <c r="G44" s="35">
        <v>9950000</v>
      </c>
      <c r="H44" s="38"/>
      <c r="I44" s="29"/>
      <c r="J44" s="47">
        <v>1</v>
      </c>
      <c r="K44" s="2"/>
    </row>
    <row r="45" spans="1:11" ht="10.5" customHeight="1">
      <c r="A45" s="10" t="s">
        <v>104</v>
      </c>
      <c r="B45" s="17"/>
      <c r="C45" s="17"/>
      <c r="D45" s="17"/>
      <c r="E45" s="54" t="s">
        <v>55</v>
      </c>
      <c r="F45" s="28" t="s">
        <v>56</v>
      </c>
      <c r="G45" s="34"/>
      <c r="H45" s="37" t="s">
        <v>106</v>
      </c>
      <c r="I45" s="28" t="s">
        <v>25</v>
      </c>
      <c r="J45" s="46"/>
      <c r="K45" s="2"/>
    </row>
    <row r="46" spans="1:11" ht="10.5" customHeight="1">
      <c r="A46" s="11"/>
      <c r="B46" s="18"/>
      <c r="C46" s="18"/>
      <c r="D46" s="18"/>
      <c r="E46" s="55"/>
      <c r="F46" s="29"/>
      <c r="G46" s="35">
        <v>75000000</v>
      </c>
      <c r="H46" s="38"/>
      <c r="I46" s="29"/>
      <c r="J46" s="47">
        <v>1</v>
      </c>
      <c r="K46" s="2"/>
    </row>
    <row r="47" spans="1:11" ht="10.5" customHeight="1">
      <c r="A47" s="10" t="s">
        <v>107</v>
      </c>
      <c r="B47" s="17"/>
      <c r="C47" s="17"/>
      <c r="D47" s="17"/>
      <c r="E47" s="28" t="s">
        <v>49</v>
      </c>
      <c r="F47" s="28" t="s">
        <v>110</v>
      </c>
      <c r="G47" s="34"/>
      <c r="H47" s="37" t="s">
        <v>9</v>
      </c>
      <c r="I47" s="28" t="s">
        <v>25</v>
      </c>
      <c r="J47" s="46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4000000</v>
      </c>
      <c r="H48" s="38"/>
      <c r="I48" s="29"/>
      <c r="J48" s="47">
        <v>1</v>
      </c>
      <c r="K48" s="2"/>
    </row>
    <row r="49" spans="1:11" ht="10.5" customHeight="1">
      <c r="A49" s="10" t="s">
        <v>112</v>
      </c>
      <c r="B49" s="17"/>
      <c r="C49" s="17"/>
      <c r="D49" s="17"/>
      <c r="E49" s="28" t="s">
        <v>55</v>
      </c>
      <c r="F49" s="28" t="s">
        <v>96</v>
      </c>
      <c r="G49" s="34"/>
      <c r="H49" s="37" t="s">
        <v>114</v>
      </c>
      <c r="I49" s="28" t="s">
        <v>25</v>
      </c>
      <c r="J49" s="46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10000000</v>
      </c>
      <c r="H50" s="38"/>
      <c r="I50" s="29"/>
      <c r="J50" s="47">
        <v>1</v>
      </c>
      <c r="K50" s="2"/>
    </row>
    <row r="51" spans="1:11" ht="10.5" customHeight="1">
      <c r="A51" s="3" t="s">
        <v>25</v>
      </c>
      <c r="B51" s="3"/>
      <c r="C51" s="53"/>
      <c r="D51" s="20" t="s">
        <v>28</v>
      </c>
      <c r="E51" s="20"/>
      <c r="F51" s="30" t="s">
        <v>23</v>
      </c>
      <c r="G51" s="56"/>
      <c r="H51" s="57"/>
      <c r="I51" s="30"/>
      <c r="J51" s="48"/>
      <c r="K51" s="2"/>
    </row>
    <row r="52" spans="1:11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6"/>
      <c r="K52" s="2"/>
    </row>
    <row r="53" spans="1:11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6"/>
      <c r="K53" s="2"/>
    </row>
    <row r="54" spans="1:11" ht="10.5" customHeight="1">
      <c r="A54" s="5" t="s">
        <v>4</v>
      </c>
      <c r="B54" s="12" t="s">
        <v>29</v>
      </c>
      <c r="C54" s="5" t="s">
        <v>5</v>
      </c>
      <c r="D54" s="21" t="s">
        <v>37</v>
      </c>
      <c r="E54" s="23"/>
      <c r="F54" s="53"/>
      <c r="G54" s="42"/>
      <c r="H54" s="42"/>
      <c r="I54" s="42"/>
      <c r="J54" s="49"/>
      <c r="K54" s="2"/>
    </row>
    <row r="55" spans="1:11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6"/>
      <c r="K55" s="2"/>
    </row>
    <row r="56" spans="1:11" ht="10.5" customHeight="1">
      <c r="A56" s="7" t="s">
        <v>11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0</v>
      </c>
      <c r="I56" s="26" t="s">
        <v>8</v>
      </c>
      <c r="J56" s="46"/>
      <c r="K56" s="2"/>
    </row>
    <row r="57" spans="1:11" ht="10.5" customHeight="1">
      <c r="A57" s="8"/>
      <c r="B57" s="15"/>
      <c r="C57" s="15"/>
      <c r="D57" s="15"/>
      <c r="E57" s="26" t="s">
        <v>13</v>
      </c>
      <c r="F57" s="26" t="s">
        <v>7</v>
      </c>
      <c r="G57" s="8"/>
      <c r="H57" s="8"/>
      <c r="I57" s="40"/>
      <c r="J57" s="46"/>
      <c r="K57" s="2"/>
    </row>
    <row r="58" spans="1:11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6"/>
      <c r="K58" s="2"/>
    </row>
    <row r="59" spans="1:11" ht="10.5" customHeight="1">
      <c r="A59" s="10" t="s">
        <v>116</v>
      </c>
      <c r="B59" s="17"/>
      <c r="C59" s="17"/>
      <c r="D59" s="17"/>
      <c r="E59" s="28" t="s">
        <v>91</v>
      </c>
      <c r="F59" s="28" t="s">
        <v>118</v>
      </c>
      <c r="G59" s="34"/>
      <c r="H59" s="37" t="s">
        <v>9</v>
      </c>
      <c r="I59" s="28" t="s">
        <v>25</v>
      </c>
      <c r="J59" s="46"/>
      <c r="K59" s="2"/>
    </row>
    <row r="60" spans="1:11" ht="10.5" customHeight="1">
      <c r="A60" s="11"/>
      <c r="B60" s="18"/>
      <c r="C60" s="18"/>
      <c r="D60" s="18"/>
      <c r="E60" s="29"/>
      <c r="F60" s="29"/>
      <c r="G60" s="35">
        <v>3000000</v>
      </c>
      <c r="H60" s="38"/>
      <c r="I60" s="29"/>
      <c r="J60" s="47">
        <v>1</v>
      </c>
      <c r="K60" s="2"/>
    </row>
    <row r="61" spans="1:11" ht="10.5" customHeight="1">
      <c r="A61" s="10" t="s">
        <v>119</v>
      </c>
      <c r="B61" s="17"/>
      <c r="C61" s="17"/>
      <c r="D61" s="17"/>
      <c r="E61" s="28" t="s">
        <v>39</v>
      </c>
      <c r="F61" s="28" t="s">
        <v>120</v>
      </c>
      <c r="G61" s="34"/>
      <c r="H61" s="37" t="s">
        <v>9</v>
      </c>
      <c r="I61" s="28" t="s">
        <v>25</v>
      </c>
      <c r="J61" s="46"/>
      <c r="K61" s="2"/>
    </row>
    <row r="62" spans="1:11" ht="10.5" customHeight="1">
      <c r="A62" s="11"/>
      <c r="B62" s="18"/>
      <c r="C62" s="18"/>
      <c r="D62" s="18"/>
      <c r="E62" s="29"/>
      <c r="F62" s="29"/>
      <c r="G62" s="35">
        <v>5000000</v>
      </c>
      <c r="H62" s="38"/>
      <c r="I62" s="29"/>
      <c r="J62" s="47">
        <v>1</v>
      </c>
      <c r="K62" s="2"/>
    </row>
    <row r="63" spans="1:11" ht="10.5" customHeight="1">
      <c r="A63" s="10" t="s">
        <v>121</v>
      </c>
      <c r="B63" s="17"/>
      <c r="C63" s="17"/>
      <c r="D63" s="17"/>
      <c r="E63" s="28" t="s">
        <v>39</v>
      </c>
      <c r="F63" s="28" t="s">
        <v>123</v>
      </c>
      <c r="G63" s="34"/>
      <c r="H63" s="37" t="s">
        <v>9</v>
      </c>
      <c r="I63" s="28" t="s">
        <v>25</v>
      </c>
      <c r="J63" s="46"/>
      <c r="K63" s="2"/>
    </row>
    <row r="64" spans="1:11" ht="10.5" customHeight="1">
      <c r="A64" s="11"/>
      <c r="B64" s="18"/>
      <c r="C64" s="18"/>
      <c r="D64" s="18"/>
      <c r="E64" s="29"/>
      <c r="F64" s="29"/>
      <c r="G64" s="35">
        <v>5000000</v>
      </c>
      <c r="H64" s="38"/>
      <c r="I64" s="29"/>
      <c r="J64" s="47">
        <v>1</v>
      </c>
      <c r="K64" s="2"/>
    </row>
    <row r="65" spans="1:11" ht="10.5" customHeight="1">
      <c r="A65" s="10" t="s">
        <v>125</v>
      </c>
      <c r="B65" s="17"/>
      <c r="C65" s="17"/>
      <c r="D65" s="17"/>
      <c r="E65" s="28" t="s">
        <v>67</v>
      </c>
      <c r="F65" s="28" t="s">
        <v>74</v>
      </c>
      <c r="G65" s="34"/>
      <c r="H65" s="37" t="s">
        <v>127</v>
      </c>
      <c r="I65" s="28" t="s">
        <v>25</v>
      </c>
      <c r="J65" s="46"/>
      <c r="K65" s="2"/>
    </row>
    <row r="66" spans="1:11" ht="10.5" customHeight="1">
      <c r="A66" s="11"/>
      <c r="B66" s="18"/>
      <c r="C66" s="18"/>
      <c r="D66" s="18"/>
      <c r="E66" s="29"/>
      <c r="F66" s="29"/>
      <c r="G66" s="35">
        <v>5000000</v>
      </c>
      <c r="H66" s="38"/>
      <c r="I66" s="29"/>
      <c r="J66" s="47">
        <v>1</v>
      </c>
      <c r="K66" s="2"/>
    </row>
    <row r="67" spans="1:11" ht="10.5" customHeight="1">
      <c r="A67" s="10" t="s">
        <v>129</v>
      </c>
      <c r="B67" s="17"/>
      <c r="C67" s="17"/>
      <c r="D67" s="17"/>
      <c r="E67" s="28" t="s">
        <v>132</v>
      </c>
      <c r="F67" s="28" t="s">
        <v>133</v>
      </c>
      <c r="G67" s="34"/>
      <c r="H67" s="37" t="s">
        <v>134</v>
      </c>
      <c r="I67" s="28" t="s">
        <v>25</v>
      </c>
      <c r="J67" s="46"/>
      <c r="K67" s="2"/>
    </row>
    <row r="68" spans="1:11" ht="10.5" customHeight="1">
      <c r="A68" s="11"/>
      <c r="B68" s="18"/>
      <c r="C68" s="18"/>
      <c r="D68" s="18"/>
      <c r="E68" s="29"/>
      <c r="F68" s="29"/>
      <c r="G68" s="35">
        <v>800000</v>
      </c>
      <c r="H68" s="38"/>
      <c r="I68" s="29"/>
      <c r="J68" s="47">
        <v>1</v>
      </c>
      <c r="K68" s="2"/>
    </row>
    <row r="69" spans="1:11" ht="10.5" customHeight="1">
      <c r="A69" s="10" t="s">
        <v>129</v>
      </c>
      <c r="B69" s="17"/>
      <c r="C69" s="17"/>
      <c r="D69" s="17"/>
      <c r="E69" s="28" t="s">
        <v>132</v>
      </c>
      <c r="F69" s="28" t="s">
        <v>135</v>
      </c>
      <c r="G69" s="34"/>
      <c r="H69" s="37" t="s">
        <v>137</v>
      </c>
      <c r="I69" s="28" t="s">
        <v>25</v>
      </c>
      <c r="J69" s="46"/>
      <c r="K69" s="2"/>
    </row>
    <row r="70" spans="1:11" ht="10.5" customHeight="1">
      <c r="A70" s="11"/>
      <c r="B70" s="18"/>
      <c r="C70" s="18"/>
      <c r="D70" s="18"/>
      <c r="E70" s="29"/>
      <c r="F70" s="29"/>
      <c r="G70" s="35">
        <v>10000000</v>
      </c>
      <c r="H70" s="38"/>
      <c r="I70" s="29"/>
      <c r="J70" s="47">
        <v>1</v>
      </c>
      <c r="K70" s="2"/>
    </row>
    <row r="71" spans="1:11" ht="10.5" customHeight="1">
      <c r="A71" s="10" t="s">
        <v>129</v>
      </c>
      <c r="B71" s="17"/>
      <c r="C71" s="17"/>
      <c r="D71" s="17"/>
      <c r="E71" s="28" t="s">
        <v>139</v>
      </c>
      <c r="F71" s="28" t="s">
        <v>140</v>
      </c>
      <c r="G71" s="34"/>
      <c r="H71" s="37" t="s">
        <v>9</v>
      </c>
      <c r="I71" s="28" t="s">
        <v>25</v>
      </c>
      <c r="J71" s="46"/>
      <c r="K71" s="2"/>
    </row>
    <row r="72" spans="1:11" ht="10.5" customHeight="1">
      <c r="A72" s="11"/>
      <c r="B72" s="18"/>
      <c r="C72" s="18"/>
      <c r="D72" s="18"/>
      <c r="E72" s="29"/>
      <c r="F72" s="29"/>
      <c r="G72" s="35">
        <v>4000000</v>
      </c>
      <c r="H72" s="38"/>
      <c r="I72" s="29"/>
      <c r="J72" s="47">
        <v>1</v>
      </c>
      <c r="K72" s="2"/>
    </row>
    <row r="73" spans="1:11" ht="10.5" customHeight="1">
      <c r="A73" s="10" t="s">
        <v>141</v>
      </c>
      <c r="B73" s="17"/>
      <c r="C73" s="17"/>
      <c r="D73" s="17"/>
      <c r="E73" s="28" t="s">
        <v>143</v>
      </c>
      <c r="F73" s="28" t="s">
        <v>146</v>
      </c>
      <c r="G73" s="34"/>
      <c r="H73" s="37" t="s">
        <v>9</v>
      </c>
      <c r="I73" s="28" t="s">
        <v>25</v>
      </c>
      <c r="J73" s="46"/>
      <c r="K73" s="2"/>
    </row>
    <row r="74" spans="1:11" ht="10.5" customHeight="1">
      <c r="A74" s="11"/>
      <c r="B74" s="18"/>
      <c r="C74" s="18"/>
      <c r="D74" s="18"/>
      <c r="E74" s="29"/>
      <c r="F74" s="29"/>
      <c r="G74" s="35">
        <v>5000000</v>
      </c>
      <c r="H74" s="38"/>
      <c r="I74" s="29"/>
      <c r="J74" s="47">
        <v>1</v>
      </c>
      <c r="K74" s="2"/>
    </row>
    <row r="75" spans="1:11" ht="10.5" customHeight="1">
      <c r="A75" s="10" t="s">
        <v>126</v>
      </c>
      <c r="B75" s="17"/>
      <c r="C75" s="17"/>
      <c r="D75" s="17"/>
      <c r="E75" s="28" t="s">
        <v>49</v>
      </c>
      <c r="F75" s="28" t="s">
        <v>147</v>
      </c>
      <c r="G75" s="34"/>
      <c r="H75" s="37" t="s">
        <v>9</v>
      </c>
      <c r="I75" s="28" t="s">
        <v>25</v>
      </c>
      <c r="J75" s="46"/>
      <c r="K75" s="2"/>
    </row>
    <row r="76" spans="1:11" ht="10.5" customHeight="1">
      <c r="A76" s="11"/>
      <c r="B76" s="18"/>
      <c r="C76" s="18"/>
      <c r="D76" s="18"/>
      <c r="E76" s="29"/>
      <c r="F76" s="29"/>
      <c r="G76" s="35">
        <v>5000000</v>
      </c>
      <c r="H76" s="38"/>
      <c r="I76" s="29"/>
      <c r="J76" s="47">
        <v>1</v>
      </c>
      <c r="K76" s="2"/>
    </row>
    <row r="77" spans="1:11" ht="10.5" customHeight="1">
      <c r="A77" s="10" t="s">
        <v>149</v>
      </c>
      <c r="B77" s="17"/>
      <c r="C77" s="17"/>
      <c r="D77" s="17"/>
      <c r="E77" s="28" t="s">
        <v>49</v>
      </c>
      <c r="F77" s="28" t="s">
        <v>150</v>
      </c>
      <c r="G77" s="34"/>
      <c r="H77" s="37" t="s">
        <v>9</v>
      </c>
      <c r="I77" s="28" t="s">
        <v>25</v>
      </c>
      <c r="J77" s="46"/>
      <c r="K77" s="2"/>
    </row>
    <row r="78" spans="1:11" ht="10.5" customHeight="1">
      <c r="A78" s="11"/>
      <c r="B78" s="18"/>
      <c r="C78" s="18"/>
      <c r="D78" s="18"/>
      <c r="E78" s="29"/>
      <c r="F78" s="29"/>
      <c r="G78" s="35">
        <v>3000000</v>
      </c>
      <c r="H78" s="38"/>
      <c r="I78" s="29"/>
      <c r="J78" s="47">
        <v>1</v>
      </c>
      <c r="K78" s="2"/>
    </row>
    <row r="79" spans="1:11" ht="10.5" customHeight="1">
      <c r="A79" s="10" t="s">
        <v>44</v>
      </c>
      <c r="B79" s="17"/>
      <c r="C79" s="17"/>
      <c r="D79" s="17"/>
      <c r="E79" s="28" t="s">
        <v>39</v>
      </c>
      <c r="F79" s="28" t="s">
        <v>153</v>
      </c>
      <c r="G79" s="34"/>
      <c r="H79" s="37" t="s">
        <v>9</v>
      </c>
      <c r="I79" s="28" t="s">
        <v>25</v>
      </c>
      <c r="J79" s="46"/>
      <c r="K79" s="2"/>
    </row>
    <row r="80" spans="1:11" ht="10.5" customHeight="1">
      <c r="A80" s="11"/>
      <c r="B80" s="18"/>
      <c r="C80" s="18"/>
      <c r="D80" s="18"/>
      <c r="E80" s="29"/>
      <c r="F80" s="29"/>
      <c r="G80" s="35">
        <v>1000000</v>
      </c>
      <c r="H80" s="38"/>
      <c r="I80" s="29"/>
      <c r="J80" s="47">
        <v>1</v>
      </c>
      <c r="K80" s="2"/>
    </row>
    <row r="81" spans="1:11" ht="10.5" customHeight="1">
      <c r="A81" s="10" t="s">
        <v>155</v>
      </c>
      <c r="B81" s="17"/>
      <c r="C81" s="17"/>
      <c r="D81" s="17"/>
      <c r="E81" s="28" t="s">
        <v>49</v>
      </c>
      <c r="F81" s="28" t="s">
        <v>95</v>
      </c>
      <c r="G81" s="34"/>
      <c r="H81" s="37" t="s">
        <v>9</v>
      </c>
      <c r="I81" s="28" t="s">
        <v>25</v>
      </c>
      <c r="J81" s="46"/>
      <c r="K81" s="2"/>
    </row>
    <row r="82" spans="1:11" ht="10.5" customHeight="1">
      <c r="A82" s="11"/>
      <c r="B82" s="18"/>
      <c r="C82" s="18"/>
      <c r="D82" s="18"/>
      <c r="E82" s="29"/>
      <c r="F82" s="29"/>
      <c r="G82" s="35">
        <v>5000000</v>
      </c>
      <c r="H82" s="38"/>
      <c r="I82" s="29"/>
      <c r="J82" s="47">
        <v>1</v>
      </c>
      <c r="K82" s="2"/>
    </row>
    <row r="83" spans="1:11" ht="10.5" customHeight="1">
      <c r="A83" s="10" t="s">
        <v>60</v>
      </c>
      <c r="B83" s="17"/>
      <c r="C83" s="17"/>
      <c r="D83" s="17"/>
      <c r="E83" s="28"/>
      <c r="F83" s="28"/>
      <c r="G83" s="34"/>
      <c r="H83" s="37"/>
      <c r="I83" s="28"/>
      <c r="J83" s="46"/>
      <c r="K83" s="2"/>
    </row>
    <row r="84" spans="1:11" ht="10.5" customHeight="1">
      <c r="A84" s="11"/>
      <c r="B84" s="18"/>
      <c r="C84" s="18"/>
      <c r="D84" s="18"/>
      <c r="E84" s="29"/>
      <c r="F84" s="29"/>
      <c r="G84" s="35">
        <v>29322000</v>
      </c>
      <c r="H84" s="38"/>
      <c r="I84" s="29"/>
      <c r="J84" s="47"/>
      <c r="K84" s="2"/>
    </row>
    <row r="85" spans="1:11" ht="10.5" customHeight="1">
      <c r="A85" s="10" t="s">
        <v>156</v>
      </c>
      <c r="B85" s="17"/>
      <c r="C85" s="17"/>
      <c r="D85" s="17"/>
      <c r="E85" s="28" t="s">
        <v>25</v>
      </c>
      <c r="F85" s="28" t="s">
        <v>158</v>
      </c>
      <c r="G85" s="34"/>
      <c r="H85" s="37" t="s">
        <v>25</v>
      </c>
      <c r="I85" s="28" t="s">
        <v>25</v>
      </c>
      <c r="J85" s="46"/>
      <c r="K85" s="2"/>
    </row>
    <row r="86" spans="1:11" ht="10.5" customHeight="1">
      <c r="A86" s="11"/>
      <c r="B86" s="18"/>
      <c r="C86" s="18"/>
      <c r="D86" s="18"/>
      <c r="E86" s="29"/>
      <c r="F86" s="29"/>
      <c r="G86" s="35">
        <v>29322000</v>
      </c>
      <c r="H86" s="38"/>
      <c r="I86" s="29"/>
      <c r="J86" s="47"/>
      <c r="K86" s="2"/>
    </row>
    <row r="87" spans="1:11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6"/>
      <c r="K87" s="2"/>
    </row>
    <row r="88" spans="1:11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47"/>
      <c r="K88" s="2"/>
    </row>
    <row r="89" spans="1:11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6"/>
      <c r="K89" s="2"/>
    </row>
    <row r="90" spans="1:11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47"/>
      <c r="K90" s="2"/>
    </row>
    <row r="91" spans="1:11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6"/>
      <c r="K91" s="2"/>
    </row>
    <row r="92" spans="1:11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47"/>
      <c r="K92" s="2"/>
    </row>
    <row r="93" spans="1:11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6"/>
      <c r="K93" s="2"/>
    </row>
    <row r="94" spans="1:11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47"/>
      <c r="K94" s="2"/>
    </row>
    <row r="95" spans="1:11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6"/>
      <c r="K95" s="2"/>
    </row>
    <row r="96" spans="1:11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47"/>
      <c r="K96" s="2"/>
    </row>
    <row r="97" spans="1:11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6"/>
      <c r="K97" s="2"/>
    </row>
    <row r="98" spans="1:11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47"/>
      <c r="K98" s="2"/>
    </row>
    <row r="99" spans="1:11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6"/>
      <c r="K99" s="2"/>
    </row>
    <row r="100" spans="1:11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47"/>
      <c r="K100" s="2"/>
    </row>
  </sheetData>
  <mergeCells count="238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45" zoomScaleNormal="145" zoomScaleSheetLayoutView="14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4</v>
      </c>
      <c r="B4" s="12" t="s">
        <v>29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5" t="s">
        <v>174</v>
      </c>
      <c r="K6" s="43" t="s">
        <v>175</v>
      </c>
    </row>
    <row r="7" spans="1:11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5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160</v>
      </c>
      <c r="B9" s="17"/>
      <c r="C9" s="17"/>
      <c r="D9" s="17"/>
      <c r="E9" s="28"/>
      <c r="F9" s="28"/>
      <c r="G9" s="34"/>
      <c r="H9" s="37"/>
      <c r="I9" s="28"/>
      <c r="J9" s="44"/>
      <c r="K9" s="58">
        <f>G30+K10</f>
        <v>331451000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331451000</v>
      </c>
      <c r="H10" s="38"/>
      <c r="I10" s="29"/>
      <c r="J10" s="50">
        <f>SUM(J12:J175)</f>
        <v>3</v>
      </c>
      <c r="K10" s="58">
        <f>G12+G18+G24</f>
        <v>315350000</v>
      </c>
    </row>
    <row r="11" spans="1:11" ht="10.5" customHeight="1">
      <c r="A11" s="10" t="s">
        <v>161</v>
      </c>
      <c r="B11" s="17"/>
      <c r="C11" s="17"/>
      <c r="D11" s="17"/>
      <c r="E11" s="28"/>
      <c r="F11" s="28"/>
      <c r="G11" s="34"/>
      <c r="H11" s="37"/>
      <c r="I11" s="28"/>
      <c r="J11" s="60"/>
    </row>
    <row r="12" spans="1:11" ht="10.5" customHeight="1">
      <c r="A12" s="11"/>
      <c r="B12" s="18"/>
      <c r="C12" s="18"/>
      <c r="D12" s="18"/>
      <c r="E12" s="29"/>
      <c r="F12" s="29"/>
      <c r="G12" s="35">
        <v>145350000</v>
      </c>
      <c r="H12" s="38"/>
      <c r="I12" s="29"/>
      <c r="J12" s="50" t="s">
        <v>25</v>
      </c>
    </row>
    <row r="13" spans="1:11" ht="10.5" customHeight="1">
      <c r="A13" s="10" t="s">
        <v>162</v>
      </c>
      <c r="B13" s="17"/>
      <c r="C13" s="17"/>
      <c r="D13" s="17"/>
      <c r="E13" s="28"/>
      <c r="F13" s="28"/>
      <c r="G13" s="34"/>
      <c r="H13" s="37"/>
      <c r="I13" s="28"/>
      <c r="J13" s="60"/>
    </row>
    <row r="14" spans="1:11" ht="10.5" customHeight="1">
      <c r="A14" s="11"/>
      <c r="B14" s="18"/>
      <c r="C14" s="18"/>
      <c r="D14" s="18"/>
      <c r="E14" s="29"/>
      <c r="F14" s="29"/>
      <c r="G14" s="35">
        <v>145350000</v>
      </c>
      <c r="H14" s="38"/>
      <c r="I14" s="29"/>
      <c r="J14" s="50"/>
      <c r="K14" s="61"/>
    </row>
    <row r="15" spans="1:11" ht="10.5" customHeight="1">
      <c r="A15" s="10" t="s">
        <v>129</v>
      </c>
      <c r="B15" s="17"/>
      <c r="C15" s="17"/>
      <c r="D15" s="17"/>
      <c r="E15" s="28" t="s">
        <v>132</v>
      </c>
      <c r="F15" s="28" t="s">
        <v>3</v>
      </c>
      <c r="G15" s="34"/>
      <c r="H15" s="37" t="s">
        <v>163</v>
      </c>
      <c r="I15" s="28" t="s">
        <v>25</v>
      </c>
      <c r="J15" s="60"/>
    </row>
    <row r="16" spans="1:11" ht="10.5" customHeight="1">
      <c r="A16" s="11"/>
      <c r="B16" s="18"/>
      <c r="C16" s="18"/>
      <c r="D16" s="18"/>
      <c r="E16" s="29"/>
      <c r="F16" s="29"/>
      <c r="G16" s="35">
        <v>145350000</v>
      </c>
      <c r="H16" s="38"/>
      <c r="I16" s="29"/>
      <c r="J16" s="50">
        <v>1</v>
      </c>
      <c r="K16" s="61"/>
    </row>
    <row r="17" spans="1:10" ht="10.5" customHeight="1">
      <c r="A17" s="10" t="s">
        <v>128</v>
      </c>
      <c r="B17" s="17"/>
      <c r="C17" s="17"/>
      <c r="D17" s="17"/>
      <c r="E17" s="28"/>
      <c r="F17" s="28"/>
      <c r="G17" s="34"/>
      <c r="H17" s="37"/>
      <c r="I17" s="28"/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150000000</v>
      </c>
      <c r="H18" s="38"/>
      <c r="I18" s="29"/>
      <c r="J18" s="50"/>
    </row>
    <row r="19" spans="1:10" ht="10.5" customHeight="1">
      <c r="A19" s="10" t="s">
        <v>145</v>
      </c>
      <c r="B19" s="17"/>
      <c r="C19" s="17"/>
      <c r="D19" s="17"/>
      <c r="E19" s="28"/>
      <c r="F19" s="28"/>
      <c r="G19" s="34"/>
      <c r="H19" s="37"/>
      <c r="I19" s="28"/>
      <c r="J19" s="60"/>
    </row>
    <row r="20" spans="1:10" ht="10.5" customHeight="1">
      <c r="A20" s="11"/>
      <c r="B20" s="18"/>
      <c r="C20" s="18"/>
      <c r="D20" s="18"/>
      <c r="E20" s="29"/>
      <c r="F20" s="29"/>
      <c r="G20" s="35">
        <v>150000000</v>
      </c>
      <c r="H20" s="38"/>
      <c r="I20" s="29"/>
      <c r="J20" s="50"/>
    </row>
    <row r="21" spans="1:10" ht="10.5" customHeight="1">
      <c r="A21" s="10" t="s">
        <v>165</v>
      </c>
      <c r="B21" s="17"/>
      <c r="C21" s="17"/>
      <c r="D21" s="17"/>
      <c r="E21" s="28" t="s">
        <v>39</v>
      </c>
      <c r="F21" s="28" t="s">
        <v>103</v>
      </c>
      <c r="G21" s="34"/>
      <c r="H21" s="37" t="s">
        <v>167</v>
      </c>
      <c r="I21" s="28" t="s">
        <v>25</v>
      </c>
      <c r="J21" s="60"/>
    </row>
    <row r="22" spans="1:10" ht="10.5" customHeight="1">
      <c r="A22" s="11"/>
      <c r="B22" s="18"/>
      <c r="C22" s="18"/>
      <c r="D22" s="18"/>
      <c r="E22" s="29"/>
      <c r="F22" s="29"/>
      <c r="G22" s="35">
        <v>150000000</v>
      </c>
      <c r="H22" s="38"/>
      <c r="I22" s="29"/>
      <c r="J22" s="50">
        <v>1</v>
      </c>
    </row>
    <row r="23" spans="1:10" ht="10.5" customHeight="1">
      <c r="A23" s="10" t="s">
        <v>168</v>
      </c>
      <c r="B23" s="17"/>
      <c r="C23" s="17"/>
      <c r="D23" s="17"/>
      <c r="E23" s="28"/>
      <c r="F23" s="28"/>
      <c r="G23" s="34"/>
      <c r="H23" s="37"/>
      <c r="I23" s="28"/>
      <c r="J23" s="60"/>
    </row>
    <row r="24" spans="1:10" ht="10.5" customHeight="1">
      <c r="A24" s="11"/>
      <c r="B24" s="18"/>
      <c r="C24" s="18"/>
      <c r="D24" s="18"/>
      <c r="E24" s="29"/>
      <c r="F24" s="29"/>
      <c r="G24" s="35">
        <v>20000000</v>
      </c>
      <c r="H24" s="38"/>
      <c r="I24" s="29"/>
      <c r="J24" s="50"/>
    </row>
    <row r="25" spans="1:10" ht="10.5" customHeight="1">
      <c r="A25" s="10" t="s">
        <v>170</v>
      </c>
      <c r="B25" s="17"/>
      <c r="C25" s="17"/>
      <c r="D25" s="17"/>
      <c r="E25" s="28"/>
      <c r="F25" s="28"/>
      <c r="G25" s="34"/>
      <c r="H25" s="37"/>
      <c r="I25" s="28"/>
      <c r="J25" s="60"/>
    </row>
    <row r="26" spans="1:10" ht="10.5" customHeight="1">
      <c r="A26" s="11"/>
      <c r="B26" s="18"/>
      <c r="C26" s="18"/>
      <c r="D26" s="18"/>
      <c r="E26" s="29"/>
      <c r="F26" s="29"/>
      <c r="G26" s="35">
        <v>20000000</v>
      </c>
      <c r="H26" s="38"/>
      <c r="I26" s="29"/>
      <c r="J26" s="50"/>
    </row>
    <row r="27" spans="1:10" ht="10.5" customHeight="1">
      <c r="A27" s="10" t="s">
        <v>129</v>
      </c>
      <c r="B27" s="17"/>
      <c r="C27" s="17"/>
      <c r="D27" s="17"/>
      <c r="E27" s="28" t="s">
        <v>84</v>
      </c>
      <c r="F27" s="28" t="s">
        <v>171</v>
      </c>
      <c r="G27" s="34"/>
      <c r="H27" s="37" t="s">
        <v>172</v>
      </c>
      <c r="I27" s="28" t="s">
        <v>25</v>
      </c>
      <c r="J27" s="60"/>
    </row>
    <row r="28" spans="1:10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50">
        <v>1</v>
      </c>
    </row>
    <row r="29" spans="1:10" ht="10.5" customHeight="1">
      <c r="A29" s="10" t="s">
        <v>173</v>
      </c>
      <c r="B29" s="17"/>
      <c r="C29" s="17"/>
      <c r="D29" s="17"/>
      <c r="E29" s="28"/>
      <c r="F29" s="28"/>
      <c r="G29" s="34"/>
      <c r="H29" s="37"/>
      <c r="I29" s="28"/>
      <c r="J29" s="60"/>
    </row>
    <row r="30" spans="1:10" ht="10.5" customHeight="1">
      <c r="A30" s="11"/>
      <c r="B30" s="18"/>
      <c r="C30" s="18"/>
      <c r="D30" s="18"/>
      <c r="E30" s="29"/>
      <c r="F30" s="29"/>
      <c r="G30" s="35">
        <v>16101000</v>
      </c>
      <c r="H30" s="38"/>
      <c r="I30" s="29"/>
      <c r="J30" s="50"/>
    </row>
    <row r="31" spans="1:10" ht="10.5" customHeight="1">
      <c r="A31" s="10" t="s">
        <v>156</v>
      </c>
      <c r="B31" s="17"/>
      <c r="C31" s="17"/>
      <c r="D31" s="17"/>
      <c r="E31" s="28" t="s">
        <v>25</v>
      </c>
      <c r="F31" s="28" t="s">
        <v>158</v>
      </c>
      <c r="G31" s="34"/>
      <c r="H31" s="37" t="s">
        <v>25</v>
      </c>
      <c r="I31" s="28" t="s">
        <v>25</v>
      </c>
      <c r="J31" s="60"/>
    </row>
    <row r="32" spans="1:10" ht="10.5" customHeight="1">
      <c r="A32" s="11"/>
      <c r="B32" s="18"/>
      <c r="C32" s="18"/>
      <c r="D32" s="18"/>
      <c r="E32" s="29"/>
      <c r="F32" s="29"/>
      <c r="G32" s="35">
        <v>16101000</v>
      </c>
      <c r="H32" s="38"/>
      <c r="I32" s="29"/>
      <c r="J32" s="50"/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60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50"/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60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50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60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50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60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50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60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50"/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60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50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60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60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60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50"/>
    </row>
    <row r="51" spans="1:10" ht="10.5" customHeight="1">
      <c r="J51" s="4"/>
    </row>
    <row r="52" spans="1:10" ht="10.5" customHeight="1">
      <c r="J52" s="60"/>
    </row>
    <row r="53" spans="1:10" ht="10.5" customHeight="1">
      <c r="J53" s="60"/>
    </row>
    <row r="54" spans="1:10" ht="10.5" customHeight="1">
      <c r="J54" s="53"/>
    </row>
    <row r="55" spans="1:10" ht="10.5" customHeight="1">
      <c r="J55" s="60"/>
    </row>
    <row r="56" spans="1:10" ht="10.5" customHeight="1">
      <c r="J56" s="60"/>
    </row>
    <row r="57" spans="1:10" ht="10.5" customHeight="1">
      <c r="J57" s="60"/>
    </row>
    <row r="58" spans="1:10" ht="10.5" customHeight="1">
      <c r="J58" s="60"/>
    </row>
    <row r="59" spans="1:10" ht="10.5" customHeight="1">
      <c r="J59" s="60"/>
    </row>
    <row r="60" spans="1:10" ht="10.5" customHeight="1">
      <c r="J60" s="50"/>
    </row>
    <row r="61" spans="1:10" ht="10.5" customHeight="1">
      <c r="J61" s="60"/>
    </row>
    <row r="62" spans="1:10" ht="10.5" customHeight="1">
      <c r="J62" s="50"/>
    </row>
    <row r="63" spans="1:10" ht="10.5" customHeight="1">
      <c r="J63" s="60"/>
    </row>
    <row r="64" spans="1:10" ht="10.5" customHeight="1">
      <c r="J64" s="50"/>
    </row>
    <row r="65" spans="10:10" ht="10.5" customHeight="1">
      <c r="J65" s="60"/>
    </row>
    <row r="66" spans="10:10" ht="10.5" customHeight="1">
      <c r="J66" s="50"/>
    </row>
    <row r="67" spans="10:10" ht="10.5" customHeight="1">
      <c r="J67" s="60"/>
    </row>
    <row r="68" spans="10:10" ht="10.5" customHeight="1">
      <c r="J68" s="50"/>
    </row>
    <row r="69" spans="10:10" ht="10.5" customHeight="1">
      <c r="J69" s="60"/>
    </row>
    <row r="70" spans="10:10" ht="10.5" customHeight="1">
      <c r="J70" s="50"/>
    </row>
    <row r="71" spans="10:10" ht="10.5" customHeight="1">
      <c r="J71" s="60"/>
    </row>
    <row r="72" spans="10:10" ht="10.5" customHeight="1">
      <c r="J72" s="50"/>
    </row>
    <row r="73" spans="10:10" ht="10.5" customHeight="1">
      <c r="J73" s="60"/>
    </row>
    <row r="74" spans="10:10" ht="10.5" customHeight="1">
      <c r="J74" s="50"/>
    </row>
    <row r="75" spans="10:10" ht="10.5" customHeight="1">
      <c r="J75" s="60"/>
    </row>
    <row r="76" spans="10:10" ht="10.5" customHeight="1">
      <c r="J76" s="50"/>
    </row>
    <row r="77" spans="10:10" ht="10.5" customHeight="1">
      <c r="J77" s="60"/>
    </row>
    <row r="78" spans="10:10" ht="10.5" customHeight="1">
      <c r="J78" s="50"/>
    </row>
    <row r="79" spans="10:10" ht="10.5" customHeight="1">
      <c r="J79" s="60"/>
    </row>
    <row r="80" spans="10:10" ht="10.5" customHeight="1">
      <c r="J80" s="50"/>
    </row>
    <row r="81" spans="10:10" ht="10.5" customHeight="1">
      <c r="J81" s="60"/>
    </row>
    <row r="82" spans="10:10" ht="10.5" customHeight="1">
      <c r="J82" s="50"/>
    </row>
    <row r="83" spans="10:10" ht="10.5" customHeight="1">
      <c r="J83" s="60"/>
    </row>
    <row r="84" spans="10:10" ht="10.5" customHeight="1">
      <c r="J84" s="50"/>
    </row>
    <row r="85" spans="10:10" ht="10.5" customHeight="1">
      <c r="J85" s="60"/>
    </row>
    <row r="86" spans="10:10" ht="10.5" customHeight="1">
      <c r="J86" s="50"/>
    </row>
    <row r="87" spans="10:10" ht="10.5" customHeight="1">
      <c r="J87" s="60"/>
    </row>
    <row r="88" spans="10:10" ht="10.5" customHeight="1">
      <c r="J88" s="50"/>
    </row>
    <row r="89" spans="10:10" ht="10.5" customHeight="1">
      <c r="J89" s="60"/>
    </row>
    <row r="90" spans="10:10" ht="10.5" customHeight="1">
      <c r="J90" s="50"/>
    </row>
    <row r="91" spans="10:10" ht="10.5" customHeight="1">
      <c r="J91" s="60"/>
    </row>
    <row r="92" spans="10:10" ht="10.5" customHeight="1">
      <c r="J92" s="50"/>
    </row>
    <row r="93" spans="10:10" ht="10.5" customHeight="1">
      <c r="J93" s="60"/>
    </row>
    <row r="94" spans="10:10" ht="10.5" customHeight="1">
      <c r="J94" s="50"/>
    </row>
    <row r="95" spans="10:10" ht="10.5" customHeight="1">
      <c r="J95" s="60"/>
    </row>
    <row r="96" spans="10:10" ht="10.5" customHeight="1">
      <c r="J96" s="50"/>
    </row>
    <row r="97" spans="10:10" ht="10.5" customHeight="1">
      <c r="J97" s="60"/>
    </row>
    <row r="98" spans="10:10" ht="10.5" customHeight="1">
      <c r="J98" s="50"/>
    </row>
    <row r="99" spans="10:10" ht="10.5" customHeight="1">
      <c r="J99" s="60"/>
    </row>
    <row r="100" spans="10:10" ht="10.5" customHeight="1">
      <c r="J100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203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109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130931000</v>
      </c>
      <c r="H10" s="38"/>
      <c r="I10" s="29"/>
      <c r="J10" s="2" t="s">
        <v>25</v>
      </c>
    </row>
    <row r="11" spans="1:10" ht="10.5" customHeight="1">
      <c r="A11" s="10" t="s">
        <v>177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4500000</v>
      </c>
      <c r="H12" s="38"/>
      <c r="I12" s="29"/>
      <c r="J12" s="2" t="s">
        <v>25</v>
      </c>
    </row>
    <row r="13" spans="1:10" ht="10.5" customHeight="1">
      <c r="A13" s="10" t="s">
        <v>180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4500000</v>
      </c>
      <c r="H14" s="38"/>
      <c r="I14" s="29"/>
      <c r="J14" s="2" t="s">
        <v>25</v>
      </c>
    </row>
    <row r="15" spans="1:10" ht="10.5" customHeight="1">
      <c r="A15" s="10" t="s">
        <v>182</v>
      </c>
      <c r="B15" s="17"/>
      <c r="C15" s="17"/>
      <c r="D15" s="17"/>
      <c r="E15" s="28" t="s">
        <v>39</v>
      </c>
      <c r="F15" s="28" t="s">
        <v>124</v>
      </c>
      <c r="G15" s="34"/>
      <c r="H15" s="37" t="s">
        <v>216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4500000</v>
      </c>
      <c r="H16" s="38"/>
      <c r="I16" s="29"/>
      <c r="J16" s="2" t="s">
        <v>25</v>
      </c>
    </row>
    <row r="17" spans="1:10" ht="10.5" customHeight="1">
      <c r="A17" s="10" t="s">
        <v>89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126431000</v>
      </c>
      <c r="H18" s="38"/>
      <c r="I18" s="29"/>
      <c r="J18" s="2" t="s">
        <v>25</v>
      </c>
    </row>
    <row r="19" spans="1:10" ht="10.5" customHeight="1">
      <c r="A19" s="10" t="s">
        <v>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85000000</v>
      </c>
      <c r="H20" s="38"/>
      <c r="I20" s="29"/>
      <c r="J20" s="2" t="s">
        <v>25</v>
      </c>
    </row>
    <row r="21" spans="1:10" ht="10.5" customHeight="1">
      <c r="A21" s="10" t="s">
        <v>184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25000000</v>
      </c>
      <c r="H22" s="38"/>
      <c r="I22" s="29"/>
      <c r="J22" s="2" t="s">
        <v>25</v>
      </c>
    </row>
    <row r="23" spans="1:10" ht="10.5" customHeight="1">
      <c r="A23" s="10" t="s">
        <v>185</v>
      </c>
      <c r="B23" s="17"/>
      <c r="C23" s="17"/>
      <c r="D23" s="17"/>
      <c r="E23" s="28" t="s">
        <v>39</v>
      </c>
      <c r="F23" s="28" t="s">
        <v>206</v>
      </c>
      <c r="G23" s="34"/>
      <c r="H23" s="37" t="s">
        <v>94</v>
      </c>
      <c r="I23" s="28" t="s">
        <v>25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25000000</v>
      </c>
      <c r="H24" s="38"/>
      <c r="I24" s="29"/>
      <c r="J24" s="2" t="s">
        <v>25</v>
      </c>
    </row>
    <row r="25" spans="1:10" ht="10.5" customHeight="1">
      <c r="A25" s="10" t="s">
        <v>187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60000000</v>
      </c>
      <c r="H26" s="38"/>
      <c r="I26" s="29"/>
      <c r="J26" s="2" t="s">
        <v>25</v>
      </c>
    </row>
    <row r="27" spans="1:10" ht="10.5" customHeight="1">
      <c r="A27" s="10" t="s">
        <v>188</v>
      </c>
      <c r="B27" s="17"/>
      <c r="C27" s="17"/>
      <c r="D27" s="17"/>
      <c r="E27" s="28" t="s">
        <v>143</v>
      </c>
      <c r="F27" s="28" t="s">
        <v>207</v>
      </c>
      <c r="G27" s="34"/>
      <c r="H27" s="37" t="s">
        <v>219</v>
      </c>
      <c r="I27" s="28" t="s">
        <v>25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2" t="s">
        <v>25</v>
      </c>
    </row>
    <row r="29" spans="1:10" ht="10.5" customHeight="1">
      <c r="A29" s="10" t="s">
        <v>190</v>
      </c>
      <c r="B29" s="17"/>
      <c r="C29" s="17"/>
      <c r="D29" s="17"/>
      <c r="E29" s="28" t="s">
        <v>132</v>
      </c>
      <c r="F29" s="28" t="s">
        <v>209</v>
      </c>
      <c r="G29" s="34"/>
      <c r="H29" s="37" t="s">
        <v>220</v>
      </c>
      <c r="I29" s="28" t="s">
        <v>25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20000000</v>
      </c>
      <c r="H30" s="38"/>
      <c r="I30" s="29"/>
      <c r="J30" s="2" t="s">
        <v>25</v>
      </c>
    </row>
    <row r="31" spans="1:10" ht="10.5" customHeight="1">
      <c r="A31" s="10" t="s">
        <v>192</v>
      </c>
      <c r="B31" s="17"/>
      <c r="C31" s="17"/>
      <c r="D31" s="17"/>
      <c r="E31" s="28" t="s">
        <v>39</v>
      </c>
      <c r="F31" s="28" t="s">
        <v>181</v>
      </c>
      <c r="G31" s="34"/>
      <c r="H31" s="37" t="s">
        <v>222</v>
      </c>
      <c r="I31" s="28" t="s">
        <v>25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20000000</v>
      </c>
      <c r="H32" s="38"/>
      <c r="I32" s="29"/>
      <c r="J32" s="2" t="s">
        <v>25</v>
      </c>
    </row>
    <row r="33" spans="1:10" ht="10.5" customHeight="1">
      <c r="A33" s="10" t="s">
        <v>194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5790000</v>
      </c>
      <c r="H34" s="38"/>
      <c r="I34" s="29"/>
      <c r="J34" s="2" t="s">
        <v>25</v>
      </c>
    </row>
    <row r="35" spans="1:10" ht="10.5" customHeight="1">
      <c r="A35" s="10" t="s">
        <v>195</v>
      </c>
      <c r="B35" s="17"/>
      <c r="C35" s="17"/>
      <c r="D35" s="17"/>
      <c r="E35" s="28" t="s">
        <v>39</v>
      </c>
      <c r="F35" s="28" t="s">
        <v>210</v>
      </c>
      <c r="G35" s="34"/>
      <c r="H35" s="37" t="s">
        <v>208</v>
      </c>
      <c r="I35" s="28" t="s">
        <v>25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2495000</v>
      </c>
      <c r="H36" s="38"/>
      <c r="I36" s="29"/>
      <c r="J36" s="2" t="s">
        <v>25</v>
      </c>
    </row>
    <row r="37" spans="1:10" ht="10.5" customHeight="1">
      <c r="A37" s="10" t="s">
        <v>196</v>
      </c>
      <c r="B37" s="17"/>
      <c r="C37" s="17"/>
      <c r="D37" s="17"/>
      <c r="E37" s="28" t="s">
        <v>67</v>
      </c>
      <c r="F37" s="28" t="s">
        <v>33</v>
      </c>
      <c r="G37" s="34"/>
      <c r="H37" s="37" t="s">
        <v>208</v>
      </c>
      <c r="I37" s="28" t="s">
        <v>25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2395000</v>
      </c>
      <c r="H38" s="38"/>
      <c r="I38" s="29"/>
      <c r="J38" s="2" t="s">
        <v>25</v>
      </c>
    </row>
    <row r="39" spans="1:10" ht="10.5" customHeight="1">
      <c r="A39" s="10" t="s">
        <v>197</v>
      </c>
      <c r="B39" s="17"/>
      <c r="C39" s="17"/>
      <c r="D39" s="17"/>
      <c r="E39" s="28" t="s">
        <v>39</v>
      </c>
      <c r="F39" s="28" t="s">
        <v>213</v>
      </c>
      <c r="G39" s="34"/>
      <c r="H39" s="37" t="s">
        <v>113</v>
      </c>
      <c r="I39" s="28" t="s">
        <v>25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900000</v>
      </c>
      <c r="H40" s="38"/>
      <c r="I40" s="29"/>
      <c r="J40" s="2" t="s">
        <v>25</v>
      </c>
    </row>
    <row r="41" spans="1:10" ht="10.5" customHeight="1">
      <c r="A41" s="10" t="s">
        <v>169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10000000</v>
      </c>
      <c r="H42" s="38"/>
      <c r="I42" s="29"/>
      <c r="J42" s="2" t="s">
        <v>25</v>
      </c>
    </row>
    <row r="43" spans="1:10" ht="10.5" customHeight="1">
      <c r="A43" s="10" t="s">
        <v>190</v>
      </c>
      <c r="B43" s="17"/>
      <c r="C43" s="17"/>
      <c r="D43" s="17"/>
      <c r="E43" s="28" t="s">
        <v>132</v>
      </c>
      <c r="F43" s="28" t="s">
        <v>209</v>
      </c>
      <c r="G43" s="34"/>
      <c r="H43" s="37" t="s">
        <v>88</v>
      </c>
      <c r="I43" s="28" t="s">
        <v>25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10000000</v>
      </c>
      <c r="H44" s="38"/>
      <c r="I44" s="29"/>
      <c r="J44" s="2" t="s">
        <v>25</v>
      </c>
    </row>
    <row r="45" spans="1:10" ht="10.5" customHeight="1">
      <c r="A45" s="10" t="s">
        <v>200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10000000</v>
      </c>
      <c r="H46" s="38"/>
      <c r="I46" s="29"/>
      <c r="J46" s="2" t="s">
        <v>25</v>
      </c>
    </row>
    <row r="47" spans="1:10" ht="10.5" customHeight="1">
      <c r="A47" s="10" t="s">
        <v>195</v>
      </c>
      <c r="B47" s="17"/>
      <c r="C47" s="17"/>
      <c r="D47" s="17"/>
      <c r="E47" s="28" t="s">
        <v>39</v>
      </c>
      <c r="F47" s="28" t="s">
        <v>210</v>
      </c>
      <c r="G47" s="34"/>
      <c r="H47" s="37" t="s">
        <v>15</v>
      </c>
      <c r="I47" s="28" t="s">
        <v>25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10000000</v>
      </c>
      <c r="H48" s="38"/>
      <c r="I48" s="29"/>
      <c r="J48" s="2" t="s">
        <v>25</v>
      </c>
    </row>
    <row r="49" spans="1:10" ht="10.5" customHeight="1">
      <c r="A49" s="10" t="s">
        <v>201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5000000</v>
      </c>
      <c r="H50" s="38"/>
      <c r="I50" s="29"/>
      <c r="J50" s="2" t="s">
        <v>25</v>
      </c>
    </row>
    <row r="51" spans="1:10" ht="10.5" customHeight="1">
      <c r="A51" s="3" t="s">
        <v>25</v>
      </c>
      <c r="B51" s="3"/>
      <c r="C51" s="53"/>
      <c r="D51" s="20" t="s">
        <v>28</v>
      </c>
      <c r="E51" s="20"/>
      <c r="F51" s="30" t="s">
        <v>23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203</v>
      </c>
      <c r="C54" s="5" t="s">
        <v>5</v>
      </c>
      <c r="D54" s="21" t="s">
        <v>37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0</v>
      </c>
      <c r="I56" s="26" t="s">
        <v>8</v>
      </c>
      <c r="J56" s="42"/>
    </row>
    <row r="57" spans="1:10" ht="10.5" customHeight="1">
      <c r="A57" s="8"/>
      <c r="B57" s="15"/>
      <c r="C57" s="15"/>
      <c r="D57" s="15"/>
      <c r="E57" s="26" t="s">
        <v>13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148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5000000</v>
      </c>
      <c r="H60" s="38"/>
      <c r="I60" s="29"/>
      <c r="J60" s="2" t="s">
        <v>25</v>
      </c>
    </row>
    <row r="61" spans="1:10" ht="10.5" customHeight="1">
      <c r="A61" s="10" t="s">
        <v>196</v>
      </c>
      <c r="B61" s="17"/>
      <c r="C61" s="17"/>
      <c r="D61" s="17"/>
      <c r="E61" s="28" t="s">
        <v>67</v>
      </c>
      <c r="F61" s="28" t="s">
        <v>33</v>
      </c>
      <c r="G61" s="34"/>
      <c r="H61" s="37" t="s">
        <v>224</v>
      </c>
      <c r="I61" s="28" t="s">
        <v>25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5000000</v>
      </c>
      <c r="H62" s="38"/>
      <c r="I62" s="29"/>
      <c r="J62" s="2" t="s">
        <v>25</v>
      </c>
    </row>
    <row r="63" spans="1:10" ht="10.5" customHeight="1">
      <c r="A63" s="10" t="s">
        <v>60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10641000</v>
      </c>
      <c r="H64" s="38"/>
      <c r="I64" s="29"/>
      <c r="J64" s="2" t="s">
        <v>25</v>
      </c>
    </row>
    <row r="65" spans="1:10" ht="10.5" customHeight="1">
      <c r="A65" s="10" t="s">
        <v>195</v>
      </c>
      <c r="B65" s="17"/>
      <c r="C65" s="17"/>
      <c r="D65" s="17"/>
      <c r="E65" s="28" t="s">
        <v>39</v>
      </c>
      <c r="F65" s="28" t="s">
        <v>210</v>
      </c>
      <c r="G65" s="34"/>
      <c r="H65" s="37" t="s">
        <v>25</v>
      </c>
      <c r="I65" s="28" t="s">
        <v>25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10641000</v>
      </c>
      <c r="H66" s="38"/>
      <c r="I66" s="29"/>
      <c r="J66" s="2" t="s">
        <v>25</v>
      </c>
    </row>
    <row r="67" spans="1:10" ht="10.5" customHeight="1">
      <c r="A67" s="10"/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0</v>
      </c>
      <c r="H68" s="38"/>
      <c r="I68" s="29"/>
      <c r="J68" s="2" t="s">
        <v>25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25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25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25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25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25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25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25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25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25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25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25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25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25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25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25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25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50"/>
  <sheetViews>
    <sheetView tabSelected="1" view="pageBreakPreview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203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138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312185000</v>
      </c>
      <c r="H10" s="38"/>
      <c r="I10" s="29"/>
      <c r="J10" s="2" t="s">
        <v>25</v>
      </c>
    </row>
    <row r="11" spans="1:10" ht="10.5" customHeight="1">
      <c r="A11" s="10" t="s">
        <v>168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141508000</v>
      </c>
      <c r="H12" s="38"/>
      <c r="I12" s="29"/>
      <c r="J12" s="2" t="s">
        <v>25</v>
      </c>
    </row>
    <row r="13" spans="1:10" ht="10.5" customHeight="1">
      <c r="A13" s="10" t="s">
        <v>226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49318000</v>
      </c>
      <c r="H14" s="38"/>
      <c r="I14" s="29"/>
      <c r="J14" s="2" t="s">
        <v>25</v>
      </c>
    </row>
    <row r="15" spans="1:10" ht="10.5" customHeight="1">
      <c r="A15" s="10" t="s">
        <v>227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26470000</v>
      </c>
      <c r="H16" s="38"/>
      <c r="I16" s="29"/>
      <c r="J16" s="2" t="s">
        <v>25</v>
      </c>
    </row>
    <row r="17" spans="1:10" ht="10.5" customHeight="1">
      <c r="A17" s="10" t="s">
        <v>228</v>
      </c>
      <c r="B17" s="17"/>
      <c r="C17" s="17"/>
      <c r="D17" s="17"/>
      <c r="E17" s="28" t="s">
        <v>55</v>
      </c>
      <c r="F17" s="28" t="s">
        <v>281</v>
      </c>
      <c r="G17" s="34"/>
      <c r="H17" s="37" t="s">
        <v>292</v>
      </c>
      <c r="I17" s="28" t="s">
        <v>25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15070000</v>
      </c>
      <c r="H18" s="38"/>
      <c r="I18" s="29"/>
      <c r="J18" s="2" t="s">
        <v>25</v>
      </c>
    </row>
    <row r="19" spans="1:10" ht="10.5" customHeight="1">
      <c r="A19" s="10" t="s">
        <v>229</v>
      </c>
      <c r="B19" s="17"/>
      <c r="C19" s="17"/>
      <c r="D19" s="17"/>
      <c r="E19" s="28" t="s">
        <v>39</v>
      </c>
      <c r="F19" s="28" t="s">
        <v>103</v>
      </c>
      <c r="G19" s="34"/>
      <c r="H19" s="37" t="s">
        <v>294</v>
      </c>
      <c r="I19" s="28" t="s">
        <v>25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11400000</v>
      </c>
      <c r="H20" s="38"/>
      <c r="I20" s="29"/>
      <c r="J20" s="2" t="s">
        <v>25</v>
      </c>
    </row>
    <row r="21" spans="1:10" ht="10.5" customHeight="1">
      <c r="A21" s="10" t="s">
        <v>232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12000000</v>
      </c>
      <c r="H22" s="38"/>
      <c r="I22" s="29"/>
      <c r="J22" s="2" t="s">
        <v>25</v>
      </c>
    </row>
    <row r="23" spans="1:10" ht="10.5" customHeight="1">
      <c r="A23" s="10" t="s">
        <v>235</v>
      </c>
      <c r="B23" s="17"/>
      <c r="C23" s="17"/>
      <c r="D23" s="17"/>
      <c r="E23" s="28" t="s">
        <v>84</v>
      </c>
      <c r="F23" s="28" t="s">
        <v>86</v>
      </c>
      <c r="G23" s="34"/>
      <c r="H23" s="37" t="s">
        <v>296</v>
      </c>
      <c r="I23" s="28" t="s">
        <v>25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12000000</v>
      </c>
      <c r="H24" s="38"/>
      <c r="I24" s="29"/>
      <c r="J24" s="2" t="s">
        <v>25</v>
      </c>
    </row>
    <row r="25" spans="1:10" ht="10.5" customHeight="1">
      <c r="A25" s="10" t="s">
        <v>236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4000000</v>
      </c>
      <c r="H26" s="38"/>
      <c r="I26" s="29"/>
      <c r="J26" s="2" t="s">
        <v>25</v>
      </c>
    </row>
    <row r="27" spans="1:10" ht="10.5" customHeight="1">
      <c r="A27" s="10" t="s">
        <v>32</v>
      </c>
      <c r="B27" s="17"/>
      <c r="C27" s="17"/>
      <c r="D27" s="17"/>
      <c r="E27" s="28" t="s">
        <v>143</v>
      </c>
      <c r="F27" s="28" t="s">
        <v>207</v>
      </c>
      <c r="G27" s="34"/>
      <c r="H27" s="37" t="s">
        <v>296</v>
      </c>
      <c r="I27" s="28" t="s">
        <v>25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</v>
      </c>
      <c r="H28" s="38"/>
      <c r="I28" s="29"/>
      <c r="J28" s="2" t="s">
        <v>25</v>
      </c>
    </row>
    <row r="29" spans="1:10" ht="10.5" customHeight="1">
      <c r="A29" s="10" t="s">
        <v>238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4500000</v>
      </c>
      <c r="H30" s="38"/>
      <c r="I30" s="29"/>
      <c r="J30" s="2" t="s">
        <v>25</v>
      </c>
    </row>
    <row r="31" spans="1:10" ht="10.5" customHeight="1">
      <c r="A31" s="10" t="s">
        <v>212</v>
      </c>
      <c r="B31" s="17"/>
      <c r="C31" s="17"/>
      <c r="D31" s="17"/>
      <c r="E31" s="28" t="s">
        <v>39</v>
      </c>
      <c r="F31" s="28" t="s">
        <v>102</v>
      </c>
      <c r="G31" s="34"/>
      <c r="H31" s="37" t="s">
        <v>294</v>
      </c>
      <c r="I31" s="28" t="s">
        <v>25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3500000</v>
      </c>
      <c r="H32" s="38"/>
      <c r="I32" s="29"/>
      <c r="J32" s="2" t="s">
        <v>25</v>
      </c>
    </row>
    <row r="33" spans="1:10" ht="10.5" customHeight="1">
      <c r="A33" s="10" t="s">
        <v>240</v>
      </c>
      <c r="B33" s="17"/>
      <c r="C33" s="17"/>
      <c r="D33" s="17"/>
      <c r="E33" s="28" t="s">
        <v>49</v>
      </c>
      <c r="F33" s="28" t="s">
        <v>110</v>
      </c>
      <c r="G33" s="34"/>
      <c r="H33" s="37" t="s">
        <v>296</v>
      </c>
      <c r="I33" s="28" t="s">
        <v>25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1000000</v>
      </c>
      <c r="H34" s="38"/>
      <c r="I34" s="29"/>
      <c r="J34" s="2" t="s">
        <v>25</v>
      </c>
    </row>
    <row r="35" spans="1:10" ht="10.5" customHeight="1">
      <c r="A35" s="10" t="s">
        <v>243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2348000</v>
      </c>
      <c r="H36" s="38"/>
      <c r="I36" s="29"/>
      <c r="J36" s="2" t="s">
        <v>25</v>
      </c>
    </row>
    <row r="37" spans="1:10" ht="10.5" customHeight="1">
      <c r="A37" s="10" t="s">
        <v>156</v>
      </c>
      <c r="B37" s="17"/>
      <c r="C37" s="17"/>
      <c r="D37" s="17"/>
      <c r="E37" s="28" t="s">
        <v>25</v>
      </c>
      <c r="F37" s="28" t="s">
        <v>158</v>
      </c>
      <c r="G37" s="34"/>
      <c r="H37" s="37" t="s">
        <v>25</v>
      </c>
      <c r="I37" s="28" t="s">
        <v>25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2348000</v>
      </c>
      <c r="H38" s="38"/>
      <c r="I38" s="29"/>
      <c r="J38" s="2" t="s">
        <v>25</v>
      </c>
    </row>
    <row r="39" spans="1:10" ht="10.5" customHeight="1">
      <c r="A39" s="10" t="s">
        <v>1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92190000</v>
      </c>
      <c r="H40" s="38"/>
      <c r="I40" s="29"/>
      <c r="J40" s="2" t="s">
        <v>25</v>
      </c>
    </row>
    <row r="41" spans="1:10" ht="10.5" customHeight="1">
      <c r="A41" s="10" t="s">
        <v>179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25</v>
      </c>
    </row>
    <row r="43" spans="1:10" ht="10.5" customHeight="1">
      <c r="A43" s="10" t="s">
        <v>245</v>
      </c>
      <c r="B43" s="17"/>
      <c r="C43" s="17"/>
      <c r="D43" s="17"/>
      <c r="E43" s="28" t="s">
        <v>49</v>
      </c>
      <c r="F43" s="28" t="s">
        <v>282</v>
      </c>
      <c r="G43" s="34"/>
      <c r="H43" s="37" t="s">
        <v>297</v>
      </c>
      <c r="I43" s="28" t="s">
        <v>25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2000000</v>
      </c>
      <c r="H44" s="38"/>
      <c r="I44" s="29"/>
      <c r="J44" s="2" t="s">
        <v>25</v>
      </c>
    </row>
    <row r="45" spans="1:10" ht="10.5" customHeight="1">
      <c r="A45" s="10" t="s">
        <v>246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34000000</v>
      </c>
      <c r="H46" s="38"/>
      <c r="I46" s="29"/>
      <c r="J46" s="2" t="s">
        <v>25</v>
      </c>
    </row>
    <row r="47" spans="1:10" ht="10.5" customHeight="1">
      <c r="A47" s="10" t="s">
        <v>231</v>
      </c>
      <c r="B47" s="17"/>
      <c r="C47" s="17"/>
      <c r="D47" s="17"/>
      <c r="E47" s="28" t="s">
        <v>67</v>
      </c>
      <c r="F47" s="28" t="s">
        <v>244</v>
      </c>
      <c r="G47" s="34"/>
      <c r="H47" s="37" t="s">
        <v>301</v>
      </c>
      <c r="I47" s="28" t="s">
        <v>25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14000000</v>
      </c>
      <c r="H48" s="38"/>
      <c r="I48" s="29"/>
      <c r="J48" s="2" t="s">
        <v>25</v>
      </c>
    </row>
    <row r="49" spans="1:10" ht="10.5" customHeight="1">
      <c r="A49" s="10" t="s">
        <v>249</v>
      </c>
      <c r="B49" s="17"/>
      <c r="C49" s="17"/>
      <c r="D49" s="17"/>
      <c r="E49" s="28" t="s">
        <v>39</v>
      </c>
      <c r="F49" s="28" t="s">
        <v>271</v>
      </c>
      <c r="G49" s="34"/>
      <c r="H49" s="37" t="s">
        <v>222</v>
      </c>
      <c r="I49" s="28" t="s">
        <v>25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20000000</v>
      </c>
      <c r="H50" s="38"/>
      <c r="I50" s="29"/>
      <c r="J50" s="2" t="s">
        <v>25</v>
      </c>
    </row>
    <row r="51" spans="1:10" ht="10.5" customHeight="1">
      <c r="A51" s="3" t="s">
        <v>25</v>
      </c>
      <c r="B51" s="3"/>
      <c r="C51" s="53"/>
      <c r="D51" s="20" t="s">
        <v>28</v>
      </c>
      <c r="E51" s="20"/>
      <c r="F51" s="30" t="s">
        <v>23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203</v>
      </c>
      <c r="C54" s="5" t="s">
        <v>5</v>
      </c>
      <c r="D54" s="21" t="s">
        <v>37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0</v>
      </c>
      <c r="I56" s="26" t="s">
        <v>8</v>
      </c>
      <c r="J56" s="42"/>
    </row>
    <row r="57" spans="1:10" ht="10.5" customHeight="1">
      <c r="A57" s="8"/>
      <c r="B57" s="15"/>
      <c r="C57" s="15"/>
      <c r="D57" s="15"/>
      <c r="E57" s="26" t="s">
        <v>13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250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47800000</v>
      </c>
      <c r="H60" s="38"/>
      <c r="I60" s="29"/>
      <c r="J60" s="2" t="s">
        <v>25</v>
      </c>
    </row>
    <row r="61" spans="1:10" ht="10.5" customHeight="1">
      <c r="A61" s="10" t="s">
        <v>251</v>
      </c>
      <c r="B61" s="17"/>
      <c r="C61" s="17"/>
      <c r="D61" s="17"/>
      <c r="E61" s="28" t="s">
        <v>67</v>
      </c>
      <c r="F61" s="28" t="s">
        <v>283</v>
      </c>
      <c r="G61" s="34"/>
      <c r="H61" s="37" t="s">
        <v>58</v>
      </c>
      <c r="I61" s="28" t="s">
        <v>25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3800000</v>
      </c>
      <c r="H62" s="38"/>
      <c r="I62" s="29"/>
      <c r="J62" s="2" t="s">
        <v>25</v>
      </c>
    </row>
    <row r="63" spans="1:10" ht="10.5" customHeight="1">
      <c r="A63" s="10" t="s">
        <v>252</v>
      </c>
      <c r="B63" s="17"/>
      <c r="C63" s="17"/>
      <c r="D63" s="17"/>
      <c r="E63" s="28" t="s">
        <v>55</v>
      </c>
      <c r="F63" s="28" t="s">
        <v>285</v>
      </c>
      <c r="G63" s="34"/>
      <c r="H63" s="37" t="s">
        <v>248</v>
      </c>
      <c r="I63" s="28" t="s">
        <v>25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20000000</v>
      </c>
      <c r="H64" s="38"/>
      <c r="I64" s="29"/>
      <c r="J64" s="2" t="s">
        <v>25</v>
      </c>
    </row>
    <row r="65" spans="1:10" ht="10.5" customHeight="1">
      <c r="A65" s="10" t="s">
        <v>253</v>
      </c>
      <c r="B65" s="17"/>
      <c r="C65" s="17"/>
      <c r="D65" s="17"/>
      <c r="E65" s="28" t="s">
        <v>132</v>
      </c>
      <c r="F65" s="28" t="s">
        <v>100</v>
      </c>
      <c r="G65" s="34"/>
      <c r="H65" s="37" t="s">
        <v>301</v>
      </c>
      <c r="I65" s="28" t="s">
        <v>25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24000000</v>
      </c>
      <c r="H66" s="38"/>
      <c r="I66" s="29"/>
      <c r="J66" s="2" t="s">
        <v>25</v>
      </c>
    </row>
    <row r="67" spans="1:10" ht="10.5" customHeight="1">
      <c r="A67" s="10" t="s">
        <v>254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3000000</v>
      </c>
      <c r="H68" s="38"/>
      <c r="I68" s="29"/>
      <c r="J68" s="2" t="s">
        <v>25</v>
      </c>
    </row>
    <row r="69" spans="1:10" ht="10.5" customHeight="1">
      <c r="A69" s="10" t="s">
        <v>255</v>
      </c>
      <c r="B69" s="17"/>
      <c r="C69" s="17"/>
      <c r="D69" s="17"/>
      <c r="E69" s="28" t="s">
        <v>49</v>
      </c>
      <c r="F69" s="28" t="s">
        <v>6</v>
      </c>
      <c r="G69" s="34"/>
      <c r="H69" s="37" t="s">
        <v>222</v>
      </c>
      <c r="I69" s="28" t="s">
        <v>25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3000000</v>
      </c>
      <c r="H70" s="38"/>
      <c r="I70" s="29"/>
      <c r="J70" s="2" t="s">
        <v>25</v>
      </c>
    </row>
    <row r="71" spans="1:10" ht="10.5" customHeight="1">
      <c r="A71" s="10" t="s">
        <v>257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1000000</v>
      </c>
      <c r="H72" s="38"/>
      <c r="I72" s="29"/>
      <c r="J72" s="2" t="s">
        <v>25</v>
      </c>
    </row>
    <row r="73" spans="1:10" ht="10.5" customHeight="1">
      <c r="A73" s="10" t="s">
        <v>231</v>
      </c>
      <c r="B73" s="17"/>
      <c r="C73" s="17"/>
      <c r="D73" s="17"/>
      <c r="E73" s="28" t="s">
        <v>67</v>
      </c>
      <c r="F73" s="28" t="s">
        <v>244</v>
      </c>
      <c r="G73" s="34"/>
      <c r="H73" s="37" t="s">
        <v>222</v>
      </c>
      <c r="I73" s="28" t="s">
        <v>25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1000000</v>
      </c>
      <c r="H74" s="38"/>
      <c r="I74" s="29"/>
      <c r="J74" s="2" t="s">
        <v>25</v>
      </c>
    </row>
    <row r="75" spans="1:10" ht="10.5" customHeight="1">
      <c r="A75" s="10" t="s">
        <v>243</v>
      </c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4390000</v>
      </c>
      <c r="H76" s="38"/>
      <c r="I76" s="29"/>
      <c r="J76" s="2" t="s">
        <v>25</v>
      </c>
    </row>
    <row r="77" spans="1:10" ht="10.5" customHeight="1">
      <c r="A77" s="10" t="s">
        <v>156</v>
      </c>
      <c r="B77" s="17"/>
      <c r="C77" s="17"/>
      <c r="D77" s="17"/>
      <c r="E77" s="28" t="s">
        <v>25</v>
      </c>
      <c r="F77" s="28" t="s">
        <v>158</v>
      </c>
      <c r="G77" s="34"/>
      <c r="H77" s="37" t="s">
        <v>25</v>
      </c>
      <c r="I77" s="28" t="s">
        <v>25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4390000</v>
      </c>
      <c r="H78" s="38"/>
      <c r="I78" s="29"/>
      <c r="J78" s="2" t="s">
        <v>25</v>
      </c>
    </row>
    <row r="79" spans="1:10" ht="10.5" customHeight="1">
      <c r="A79" s="10" t="s">
        <v>191</v>
      </c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170677000</v>
      </c>
      <c r="H80" s="38"/>
      <c r="I80" s="29"/>
      <c r="J80" s="2" t="s">
        <v>25</v>
      </c>
    </row>
    <row r="81" spans="1:10" ht="10.5" customHeight="1">
      <c r="A81" s="10" t="s">
        <v>258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124950000</v>
      </c>
      <c r="H82" s="38"/>
      <c r="I82" s="29"/>
      <c r="J82" s="2" t="s">
        <v>25</v>
      </c>
    </row>
    <row r="83" spans="1:10" ht="10.5" customHeight="1">
      <c r="A83" s="10" t="s">
        <v>259</v>
      </c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119000000</v>
      </c>
      <c r="H84" s="38"/>
      <c r="I84" s="29"/>
      <c r="J84" s="2" t="s">
        <v>25</v>
      </c>
    </row>
    <row r="85" spans="1:10" ht="10.5" customHeight="1">
      <c r="A85" s="10" t="s">
        <v>261</v>
      </c>
      <c r="B85" s="17"/>
      <c r="C85" s="17"/>
      <c r="D85" s="17"/>
      <c r="E85" s="28" t="s">
        <v>49</v>
      </c>
      <c r="F85" s="28" t="s">
        <v>287</v>
      </c>
      <c r="G85" s="34"/>
      <c r="H85" s="37" t="s">
        <v>292</v>
      </c>
      <c r="I85" s="28" t="s">
        <v>25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7000000</v>
      </c>
      <c r="H86" s="38"/>
      <c r="I86" s="29"/>
      <c r="J86" s="2" t="s">
        <v>25</v>
      </c>
    </row>
    <row r="87" spans="1:10" ht="10.5" customHeight="1">
      <c r="A87" s="10" t="s">
        <v>265</v>
      </c>
      <c r="B87" s="17"/>
      <c r="C87" s="17"/>
      <c r="D87" s="17"/>
      <c r="E87" s="28" t="s">
        <v>39</v>
      </c>
      <c r="F87" s="28" t="s">
        <v>271</v>
      </c>
      <c r="G87" s="34"/>
      <c r="H87" s="37" t="s">
        <v>302</v>
      </c>
      <c r="I87" s="28" t="s">
        <v>25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72000000</v>
      </c>
      <c r="H88" s="38"/>
      <c r="I88" s="29"/>
      <c r="J88" s="2" t="s">
        <v>25</v>
      </c>
    </row>
    <row r="89" spans="1:10" ht="10.5" customHeight="1">
      <c r="A89" s="10" t="s">
        <v>266</v>
      </c>
      <c r="B89" s="17"/>
      <c r="C89" s="17"/>
      <c r="D89" s="17"/>
      <c r="E89" s="28" t="s">
        <v>49</v>
      </c>
      <c r="F89" s="28" t="s">
        <v>289</v>
      </c>
      <c r="G89" s="34"/>
      <c r="H89" s="37" t="s">
        <v>296</v>
      </c>
      <c r="I89" s="28" t="s">
        <v>25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40000000</v>
      </c>
      <c r="H90" s="38"/>
      <c r="I90" s="29"/>
      <c r="J90" s="2" t="s">
        <v>25</v>
      </c>
    </row>
    <row r="91" spans="1:10" ht="10.5" customHeight="1">
      <c r="A91" s="10" t="s">
        <v>243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5950000</v>
      </c>
      <c r="H92" s="38"/>
      <c r="I92" s="29"/>
      <c r="J92" s="2" t="s">
        <v>25</v>
      </c>
    </row>
    <row r="93" spans="1:10" ht="10.5" customHeight="1">
      <c r="A93" s="10" t="s">
        <v>156</v>
      </c>
      <c r="B93" s="17"/>
      <c r="C93" s="17"/>
      <c r="D93" s="17"/>
      <c r="E93" s="28" t="s">
        <v>25</v>
      </c>
      <c r="F93" s="28" t="s">
        <v>158</v>
      </c>
      <c r="G93" s="34"/>
      <c r="H93" s="37" t="s">
        <v>25</v>
      </c>
      <c r="I93" s="28" t="s">
        <v>25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5950000</v>
      </c>
      <c r="H94" s="38"/>
      <c r="I94" s="29"/>
      <c r="J94" s="2" t="s">
        <v>25</v>
      </c>
    </row>
    <row r="95" spans="1:10" ht="10.5" customHeight="1">
      <c r="A95" s="10" t="s">
        <v>268</v>
      </c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45727000</v>
      </c>
      <c r="H96" s="38"/>
      <c r="I96" s="29"/>
      <c r="J96" s="2" t="s">
        <v>25</v>
      </c>
    </row>
    <row r="97" spans="1:10" ht="10.5" customHeight="1">
      <c r="A97" s="10" t="s">
        <v>269</v>
      </c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43550000</v>
      </c>
      <c r="H98" s="38"/>
      <c r="I98" s="29"/>
      <c r="J98" s="2" t="s">
        <v>25</v>
      </c>
    </row>
    <row r="99" spans="1:10" ht="10.5" customHeight="1">
      <c r="A99" s="10" t="s">
        <v>272</v>
      </c>
      <c r="B99" s="17"/>
      <c r="C99" s="17"/>
      <c r="D99" s="17"/>
      <c r="E99" s="28" t="s">
        <v>132</v>
      </c>
      <c r="F99" s="28" t="s">
        <v>100</v>
      </c>
      <c r="G99" s="34"/>
      <c r="H99" s="37" t="s">
        <v>303</v>
      </c>
      <c r="I99" s="28" t="s">
        <v>25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1050000</v>
      </c>
      <c r="H100" s="38"/>
      <c r="I100" s="29"/>
      <c r="J100" s="2" t="s">
        <v>25</v>
      </c>
    </row>
    <row r="101" spans="1:10" ht="10.5" customHeight="1">
      <c r="A101" s="3" t="s">
        <v>25</v>
      </c>
      <c r="B101" s="3"/>
      <c r="C101" s="53"/>
      <c r="D101" s="20" t="s">
        <v>28</v>
      </c>
      <c r="E101" s="20"/>
      <c r="F101" s="30" t="s">
        <v>23</v>
      </c>
      <c r="G101" s="56"/>
      <c r="H101" s="57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6"/>
      <c r="G102" s="56"/>
      <c r="H102" s="57"/>
      <c r="I102" s="30"/>
      <c r="J102" s="42"/>
    </row>
    <row r="103" spans="1:10" ht="10.5" customHeight="1">
      <c r="A103" s="4"/>
      <c r="B103" s="4"/>
      <c r="C103" s="4"/>
      <c r="D103" s="53"/>
      <c r="E103" s="53"/>
      <c r="F103" s="30"/>
      <c r="G103" s="42"/>
      <c r="H103" s="42"/>
      <c r="I103" s="42"/>
      <c r="J103" s="42"/>
    </row>
    <row r="104" spans="1:10" ht="10.5" customHeight="1">
      <c r="A104" s="5" t="s">
        <v>4</v>
      </c>
      <c r="B104" s="12" t="s">
        <v>203</v>
      </c>
      <c r="C104" s="5" t="s">
        <v>5</v>
      </c>
      <c r="D104" s="21" t="s">
        <v>37</v>
      </c>
      <c r="E104" s="23"/>
      <c r="F104" s="53"/>
      <c r="G104" s="42"/>
      <c r="H104" s="42"/>
      <c r="I104" s="42"/>
      <c r="J104" s="5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20</v>
      </c>
      <c r="J105" s="42"/>
    </row>
    <row r="106" spans="1:10" ht="10.5" customHeight="1">
      <c r="A106" s="7" t="s">
        <v>11</v>
      </c>
      <c r="B106" s="14"/>
      <c r="C106" s="14"/>
      <c r="D106" s="14"/>
      <c r="E106" s="25" t="s">
        <v>16</v>
      </c>
      <c r="F106" s="33"/>
      <c r="G106" s="7" t="s">
        <v>18</v>
      </c>
      <c r="H106" s="7" t="s">
        <v>0</v>
      </c>
      <c r="I106" s="26" t="s">
        <v>8</v>
      </c>
      <c r="J106" s="42"/>
    </row>
    <row r="107" spans="1:10" ht="10.5" customHeight="1">
      <c r="A107" s="8"/>
      <c r="B107" s="15"/>
      <c r="C107" s="15"/>
      <c r="D107" s="15"/>
      <c r="E107" s="26" t="s">
        <v>13</v>
      </c>
      <c r="F107" s="26" t="s">
        <v>7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68</v>
      </c>
      <c r="B109" s="17"/>
      <c r="C109" s="17"/>
      <c r="D109" s="17"/>
      <c r="E109" s="28" t="s">
        <v>67</v>
      </c>
      <c r="F109" s="28" t="s">
        <v>290</v>
      </c>
      <c r="G109" s="34"/>
      <c r="H109" s="37" t="s">
        <v>264</v>
      </c>
      <c r="I109" s="28" t="s">
        <v>25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28500000</v>
      </c>
      <c r="H110" s="38"/>
      <c r="I110" s="29"/>
      <c r="J110" s="2" t="s">
        <v>25</v>
      </c>
    </row>
    <row r="111" spans="1:10" ht="10.5" customHeight="1">
      <c r="A111" s="10" t="s">
        <v>276</v>
      </c>
      <c r="B111" s="17"/>
      <c r="C111" s="17"/>
      <c r="D111" s="17"/>
      <c r="E111" s="28" t="s">
        <v>67</v>
      </c>
      <c r="F111" s="28" t="s">
        <v>152</v>
      </c>
      <c r="G111" s="34"/>
      <c r="H111" s="37" t="s">
        <v>305</v>
      </c>
      <c r="I111" s="28" t="s">
        <v>25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1000000</v>
      </c>
      <c r="H112" s="38"/>
      <c r="I112" s="29"/>
      <c r="J112" s="2" t="s">
        <v>25</v>
      </c>
    </row>
    <row r="113" spans="1:10" ht="10.5" customHeight="1">
      <c r="A113" s="10" t="s">
        <v>277</v>
      </c>
      <c r="B113" s="17"/>
      <c r="C113" s="17"/>
      <c r="D113" s="17"/>
      <c r="E113" s="28" t="s">
        <v>49</v>
      </c>
      <c r="F113" s="28" t="s">
        <v>150</v>
      </c>
      <c r="G113" s="34"/>
      <c r="H113" s="37" t="s">
        <v>264</v>
      </c>
      <c r="I113" s="28" t="s">
        <v>25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7000000</v>
      </c>
      <c r="H114" s="38"/>
      <c r="I114" s="29"/>
      <c r="J114" s="2" t="s">
        <v>25</v>
      </c>
    </row>
    <row r="115" spans="1:10" ht="10.5" customHeight="1">
      <c r="A115" s="10" t="s">
        <v>237</v>
      </c>
      <c r="B115" s="17"/>
      <c r="C115" s="17"/>
      <c r="D115" s="17"/>
      <c r="E115" s="28" t="s">
        <v>139</v>
      </c>
      <c r="F115" s="28" t="s">
        <v>62</v>
      </c>
      <c r="G115" s="34"/>
      <c r="H115" s="37" t="s">
        <v>305</v>
      </c>
      <c r="I115" s="28" t="s">
        <v>25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1000000</v>
      </c>
      <c r="H116" s="38"/>
      <c r="I116" s="29"/>
      <c r="J116" s="2" t="s">
        <v>25</v>
      </c>
    </row>
    <row r="117" spans="1:10" ht="10.5" customHeight="1">
      <c r="A117" s="10" t="s">
        <v>278</v>
      </c>
      <c r="B117" s="17"/>
      <c r="C117" s="17"/>
      <c r="D117" s="17"/>
      <c r="E117" s="28" t="s">
        <v>67</v>
      </c>
      <c r="F117" s="28" t="s">
        <v>291</v>
      </c>
      <c r="G117" s="34"/>
      <c r="H117" s="37" t="s">
        <v>306</v>
      </c>
      <c r="I117" s="28" t="s">
        <v>25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3500000</v>
      </c>
      <c r="H118" s="38"/>
      <c r="I118" s="29"/>
      <c r="J118" s="2" t="s">
        <v>25</v>
      </c>
    </row>
    <row r="119" spans="1:10" ht="10.5" customHeight="1">
      <c r="A119" s="10" t="s">
        <v>279</v>
      </c>
      <c r="B119" s="17"/>
      <c r="C119" s="17"/>
      <c r="D119" s="17"/>
      <c r="E119" s="28" t="s">
        <v>67</v>
      </c>
      <c r="F119" s="28" t="s">
        <v>291</v>
      </c>
      <c r="G119" s="34"/>
      <c r="H119" s="37" t="s">
        <v>307</v>
      </c>
      <c r="I119" s="28" t="s">
        <v>25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1500000</v>
      </c>
      <c r="H120" s="38"/>
      <c r="I120" s="29"/>
      <c r="J120" s="2" t="s">
        <v>25</v>
      </c>
    </row>
    <row r="121" spans="1:10" ht="10.5" customHeight="1">
      <c r="A121" s="10" t="s">
        <v>243</v>
      </c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2177000</v>
      </c>
      <c r="H122" s="38"/>
      <c r="I122" s="29"/>
      <c r="J122" s="2" t="s">
        <v>25</v>
      </c>
    </row>
    <row r="123" spans="1:10" ht="10.5" customHeight="1">
      <c r="A123" s="10" t="s">
        <v>156</v>
      </c>
      <c r="B123" s="17"/>
      <c r="C123" s="17"/>
      <c r="D123" s="17"/>
      <c r="E123" s="28" t="s">
        <v>39</v>
      </c>
      <c r="F123" s="28" t="s">
        <v>210</v>
      </c>
      <c r="G123" s="34"/>
      <c r="H123" s="37" t="s">
        <v>25</v>
      </c>
      <c r="I123" s="28" t="s">
        <v>25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2177000</v>
      </c>
      <c r="H124" s="38"/>
      <c r="I124" s="29"/>
      <c r="J124" s="2" t="s">
        <v>25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0</v>
      </c>
      <c r="H126" s="38"/>
      <c r="I126" s="29"/>
      <c r="J126" s="2" t="s">
        <v>25</v>
      </c>
    </row>
    <row r="127" spans="1:10" ht="10.5" customHeight="1">
      <c r="A127" s="10"/>
      <c r="B127" s="17"/>
      <c r="C127" s="17"/>
      <c r="D127" s="17"/>
      <c r="E127" s="28"/>
      <c r="F127" s="28"/>
      <c r="G127" s="34"/>
      <c r="H127" s="37"/>
      <c r="I127" s="28"/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0</v>
      </c>
      <c r="H128" s="38"/>
      <c r="I128" s="29"/>
      <c r="J128" s="2" t="s">
        <v>25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0</v>
      </c>
      <c r="H130" s="38"/>
      <c r="I130" s="29"/>
      <c r="J130" s="2" t="s">
        <v>25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0</v>
      </c>
      <c r="H132" s="38"/>
      <c r="I132" s="29"/>
      <c r="J132" s="2" t="s">
        <v>25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0</v>
      </c>
      <c r="H134" s="38"/>
      <c r="I134" s="29"/>
      <c r="J134" s="2" t="s">
        <v>25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0</v>
      </c>
      <c r="H136" s="38"/>
      <c r="I136" s="29"/>
      <c r="J136" s="2" t="s">
        <v>25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0</v>
      </c>
      <c r="H138" s="38"/>
      <c r="I138" s="29"/>
      <c r="J138" s="2" t="s">
        <v>25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0</v>
      </c>
      <c r="H140" s="38"/>
      <c r="I140" s="29"/>
      <c r="J140" s="2" t="s">
        <v>25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25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25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25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25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25</v>
      </c>
    </row>
  </sheetData>
  <mergeCells count="354">
    <mergeCell ref="E6:F6"/>
    <mergeCell ref="E56:F56"/>
    <mergeCell ref="E106:F1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300"/>
  <sheetViews>
    <sheetView tabSelected="1" view="pageBreakPreview" topLeftCell="A246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260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309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210567000</v>
      </c>
      <c r="H10" s="38"/>
      <c r="I10" s="29"/>
      <c r="J10" s="2" t="s">
        <v>25</v>
      </c>
    </row>
    <row r="11" spans="1:10" ht="10.5" customHeight="1">
      <c r="A11" s="10" t="s">
        <v>311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210567000</v>
      </c>
      <c r="H12" s="38"/>
      <c r="I12" s="29"/>
      <c r="J12" s="2"/>
    </row>
    <row r="13" spans="1:10" ht="10.5" customHeight="1">
      <c r="A13" s="10" t="s">
        <v>314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22525000</v>
      </c>
      <c r="H14" s="38"/>
      <c r="I14" s="29"/>
      <c r="J14" s="2"/>
    </row>
    <row r="15" spans="1:10" ht="10.5" customHeight="1">
      <c r="A15" s="10" t="s">
        <v>315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22525000</v>
      </c>
      <c r="H16" s="38"/>
      <c r="I16" s="29"/>
      <c r="J16" s="2"/>
    </row>
    <row r="17" spans="1:10" ht="10.5" customHeight="1">
      <c r="A17" s="10" t="s">
        <v>196</v>
      </c>
      <c r="B17" s="17"/>
      <c r="C17" s="17"/>
      <c r="D17" s="17"/>
      <c r="E17" s="28" t="s">
        <v>25</v>
      </c>
      <c r="F17" s="28" t="s">
        <v>215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4250000</v>
      </c>
      <c r="H18" s="38"/>
      <c r="I18" s="29"/>
      <c r="J18" s="2"/>
    </row>
    <row r="19" spans="1:10" ht="10.5" customHeight="1">
      <c r="A19" s="10" t="s">
        <v>195</v>
      </c>
      <c r="B19" s="17"/>
      <c r="C19" s="17"/>
      <c r="D19" s="17"/>
      <c r="E19" s="28" t="s">
        <v>25</v>
      </c>
      <c r="F19" s="28" t="s">
        <v>215</v>
      </c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18275000</v>
      </c>
      <c r="H20" s="38"/>
      <c r="I20" s="29"/>
      <c r="J20" s="2"/>
    </row>
    <row r="21" spans="1:10" ht="10.5" customHeight="1">
      <c r="A21" s="10" t="s">
        <v>256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25900000</v>
      </c>
      <c r="H22" s="38"/>
      <c r="I22" s="29"/>
      <c r="J22" s="2"/>
    </row>
    <row r="23" spans="1:10" ht="10.5" customHeight="1">
      <c r="A23" s="10" t="s">
        <v>225</v>
      </c>
      <c r="B23" s="17"/>
      <c r="C23" s="17"/>
      <c r="D23" s="17"/>
      <c r="E23" s="28" t="s">
        <v>49</v>
      </c>
      <c r="F23" s="28" t="s">
        <v>363</v>
      </c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5000000</v>
      </c>
      <c r="H24" s="38"/>
      <c r="I24" s="29"/>
      <c r="J24" s="2"/>
    </row>
    <row r="25" spans="1:10" ht="10.5" customHeight="1">
      <c r="A25" s="10" t="s">
        <v>225</v>
      </c>
      <c r="B25" s="17"/>
      <c r="C25" s="17"/>
      <c r="D25" s="17"/>
      <c r="E25" s="28" t="s">
        <v>132</v>
      </c>
      <c r="F25" s="28" t="s">
        <v>364</v>
      </c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5000000</v>
      </c>
      <c r="H26" s="38"/>
      <c r="I26" s="29"/>
      <c r="J26" s="2"/>
    </row>
    <row r="27" spans="1:10" ht="10.5" customHeight="1">
      <c r="A27" s="10" t="s">
        <v>40</v>
      </c>
      <c r="B27" s="17"/>
      <c r="C27" s="17"/>
      <c r="D27" s="17"/>
      <c r="E27" s="28" t="s">
        <v>143</v>
      </c>
      <c r="F27" s="28" t="s">
        <v>151</v>
      </c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</v>
      </c>
      <c r="H28" s="38"/>
      <c r="I28" s="29"/>
      <c r="J28" s="2"/>
    </row>
    <row r="29" spans="1:10" ht="10.5" customHeight="1">
      <c r="A29" s="10" t="s">
        <v>317</v>
      </c>
      <c r="B29" s="17"/>
      <c r="C29" s="17"/>
      <c r="D29" s="17"/>
      <c r="E29" s="28" t="s">
        <v>132</v>
      </c>
      <c r="F29" s="28" t="s">
        <v>365</v>
      </c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</v>
      </c>
      <c r="H30" s="38"/>
      <c r="I30" s="29"/>
      <c r="J30" s="2" t="s">
        <v>25</v>
      </c>
    </row>
    <row r="31" spans="1:10" ht="10.5" customHeight="1">
      <c r="A31" s="10" t="s">
        <v>304</v>
      </c>
      <c r="B31" s="17"/>
      <c r="C31" s="17"/>
      <c r="D31" s="17"/>
      <c r="E31" s="28" t="s">
        <v>39</v>
      </c>
      <c r="F31" s="28" t="s">
        <v>366</v>
      </c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</v>
      </c>
      <c r="H32" s="38"/>
      <c r="I32" s="29"/>
      <c r="J32" s="2" t="s">
        <v>25</v>
      </c>
    </row>
    <row r="33" spans="1:10" ht="10.5" customHeight="1">
      <c r="A33" s="10" t="s">
        <v>304</v>
      </c>
      <c r="B33" s="17"/>
      <c r="C33" s="17"/>
      <c r="D33" s="17"/>
      <c r="E33" s="28" t="s">
        <v>39</v>
      </c>
      <c r="F33" s="28" t="s">
        <v>368</v>
      </c>
      <c r="G33" s="34"/>
      <c r="H33" s="37" t="s">
        <v>25</v>
      </c>
      <c r="I33" s="28" t="s">
        <v>25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1000000</v>
      </c>
      <c r="H34" s="38"/>
      <c r="I34" s="29"/>
      <c r="J34" s="2" t="s">
        <v>25</v>
      </c>
    </row>
    <row r="35" spans="1:10" ht="10.5" customHeight="1">
      <c r="A35" s="10" t="s">
        <v>242</v>
      </c>
      <c r="B35" s="17"/>
      <c r="C35" s="17"/>
      <c r="D35" s="17"/>
      <c r="E35" s="28" t="s">
        <v>39</v>
      </c>
      <c r="F35" s="28" t="s">
        <v>189</v>
      </c>
      <c r="G35" s="34"/>
      <c r="H35" s="37" t="s">
        <v>25</v>
      </c>
      <c r="I35" s="28" t="s">
        <v>25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3900000</v>
      </c>
      <c r="H36" s="38"/>
      <c r="I36" s="29"/>
      <c r="J36" s="2" t="s">
        <v>25</v>
      </c>
    </row>
    <row r="37" spans="1:10" ht="10.5" customHeight="1">
      <c r="A37" s="10" t="s">
        <v>319</v>
      </c>
      <c r="B37" s="17"/>
      <c r="C37" s="17"/>
      <c r="D37" s="17"/>
      <c r="E37" s="28" t="s">
        <v>67</v>
      </c>
      <c r="F37" s="28" t="s">
        <v>69</v>
      </c>
      <c r="G37" s="34"/>
      <c r="H37" s="37" t="s">
        <v>25</v>
      </c>
      <c r="I37" s="28" t="s">
        <v>25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6000000</v>
      </c>
      <c r="H38" s="38"/>
      <c r="I38" s="29"/>
      <c r="J38" s="2" t="s">
        <v>25</v>
      </c>
    </row>
    <row r="39" spans="1:10" ht="10.5" customHeight="1">
      <c r="A39" s="10" t="s">
        <v>320</v>
      </c>
      <c r="B39" s="17"/>
      <c r="C39" s="17"/>
      <c r="D39" s="17"/>
      <c r="E39" s="28" t="s">
        <v>39</v>
      </c>
      <c r="F39" s="28" t="s">
        <v>335</v>
      </c>
      <c r="G39" s="34"/>
      <c r="H39" s="37" t="s">
        <v>25</v>
      </c>
      <c r="I39" s="28" t="s">
        <v>25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1000000</v>
      </c>
      <c r="H40" s="38"/>
      <c r="I40" s="29"/>
      <c r="J40" s="2" t="s">
        <v>25</v>
      </c>
    </row>
    <row r="41" spans="1:10" ht="10.5" customHeight="1">
      <c r="A41" s="10" t="s">
        <v>321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17700000</v>
      </c>
      <c r="H42" s="38"/>
      <c r="I42" s="29"/>
      <c r="J42" s="2" t="s">
        <v>25</v>
      </c>
    </row>
    <row r="43" spans="1:10" ht="10.5" customHeight="1">
      <c r="A43" s="10" t="s">
        <v>323</v>
      </c>
      <c r="B43" s="17"/>
      <c r="C43" s="17"/>
      <c r="D43" s="17"/>
      <c r="E43" s="28" t="s">
        <v>139</v>
      </c>
      <c r="F43" s="28" t="s">
        <v>140</v>
      </c>
      <c r="G43" s="34"/>
      <c r="H43" s="37" t="s">
        <v>25</v>
      </c>
      <c r="I43" s="28" t="s">
        <v>25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17700000</v>
      </c>
      <c r="H44" s="38"/>
      <c r="I44" s="29"/>
      <c r="J44" s="2" t="s">
        <v>25</v>
      </c>
    </row>
    <row r="45" spans="1:10" ht="10.5" customHeight="1">
      <c r="A45" s="10" t="s">
        <v>324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11000000</v>
      </c>
      <c r="H46" s="38"/>
      <c r="I46" s="29"/>
      <c r="J46" s="2" t="s">
        <v>25</v>
      </c>
    </row>
    <row r="47" spans="1:10" ht="10.5" customHeight="1">
      <c r="A47" s="10" t="s">
        <v>196</v>
      </c>
      <c r="B47" s="17"/>
      <c r="C47" s="17"/>
      <c r="D47" s="17"/>
      <c r="E47" s="28" t="s">
        <v>25</v>
      </c>
      <c r="F47" s="28" t="s">
        <v>267</v>
      </c>
      <c r="G47" s="34"/>
      <c r="H47" s="37" t="s">
        <v>25</v>
      </c>
      <c r="I47" s="28" t="s">
        <v>25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3000000</v>
      </c>
      <c r="H48" s="38"/>
      <c r="I48" s="29"/>
      <c r="J48" s="2" t="s">
        <v>25</v>
      </c>
    </row>
    <row r="49" spans="1:10" ht="10.5" customHeight="1">
      <c r="A49" s="10" t="s">
        <v>195</v>
      </c>
      <c r="B49" s="17"/>
      <c r="C49" s="17"/>
      <c r="D49" s="17"/>
      <c r="E49" s="28" t="s">
        <v>25</v>
      </c>
      <c r="F49" s="28" t="s">
        <v>267</v>
      </c>
      <c r="G49" s="34"/>
      <c r="H49" s="37" t="s">
        <v>25</v>
      </c>
      <c r="I49" s="28" t="s">
        <v>25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8000000</v>
      </c>
      <c r="H50" s="38"/>
      <c r="I50" s="29"/>
      <c r="J50" s="2" t="s">
        <v>25</v>
      </c>
    </row>
    <row r="51" spans="1:10" ht="10.5" customHeight="1">
      <c r="A51" s="3" t="s">
        <v>25</v>
      </c>
      <c r="B51" s="3"/>
      <c r="C51" s="53"/>
      <c r="D51" s="20" t="s">
        <v>28</v>
      </c>
      <c r="E51" s="20"/>
      <c r="F51" s="30" t="s">
        <v>23</v>
      </c>
      <c r="G51" s="56"/>
      <c r="H51" s="57"/>
      <c r="I51" s="30"/>
      <c r="J51" s="41"/>
    </row>
    <row r="52" spans="1:10" ht="10.5" customHeight="1">
      <c r="A52" s="4"/>
      <c r="B52" s="4"/>
      <c r="C52" s="4"/>
      <c r="D52" s="20"/>
      <c r="E52" s="20"/>
      <c r="F52" s="56"/>
      <c r="G52" s="56"/>
      <c r="H52" s="57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4</v>
      </c>
      <c r="B54" s="12" t="s">
        <v>260</v>
      </c>
      <c r="C54" s="5" t="s">
        <v>5</v>
      </c>
      <c r="D54" s="21" t="s">
        <v>37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0</v>
      </c>
      <c r="I56" s="26" t="s">
        <v>8</v>
      </c>
      <c r="J56" s="42"/>
    </row>
    <row r="57" spans="1:10" ht="10.5" customHeight="1">
      <c r="A57" s="8"/>
      <c r="B57" s="15"/>
      <c r="C57" s="15"/>
      <c r="D57" s="15"/>
      <c r="E57" s="26" t="s">
        <v>13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201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120000000</v>
      </c>
      <c r="H60" s="38"/>
      <c r="I60" s="29"/>
      <c r="J60" s="2" t="s">
        <v>25</v>
      </c>
    </row>
    <row r="61" spans="1:10" ht="10.5" customHeight="1">
      <c r="A61" s="10" t="s">
        <v>275</v>
      </c>
      <c r="B61" s="17"/>
      <c r="C61" s="17"/>
      <c r="D61" s="17"/>
      <c r="E61" s="28" t="s">
        <v>143</v>
      </c>
      <c r="F61" s="28" t="s">
        <v>370</v>
      </c>
      <c r="G61" s="34"/>
      <c r="H61" s="37" t="s">
        <v>380</v>
      </c>
      <c r="I61" s="28" t="s">
        <v>25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15000000</v>
      </c>
      <c r="H62" s="38"/>
      <c r="I62" s="29"/>
      <c r="J62" s="2" t="s">
        <v>25</v>
      </c>
    </row>
    <row r="63" spans="1:10" ht="10.5" customHeight="1">
      <c r="A63" s="10" t="s">
        <v>275</v>
      </c>
      <c r="B63" s="17"/>
      <c r="C63" s="17"/>
      <c r="D63" s="17"/>
      <c r="E63" s="28" t="s">
        <v>132</v>
      </c>
      <c r="F63" s="28" t="s">
        <v>288</v>
      </c>
      <c r="G63" s="34"/>
      <c r="H63" s="37" t="s">
        <v>380</v>
      </c>
      <c r="I63" s="28" t="s">
        <v>25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30000000</v>
      </c>
      <c r="H64" s="38"/>
      <c r="I64" s="29"/>
      <c r="J64" s="2" t="s">
        <v>25</v>
      </c>
    </row>
    <row r="65" spans="1:10" ht="10.5" customHeight="1">
      <c r="A65" s="10" t="s">
        <v>225</v>
      </c>
      <c r="B65" s="17"/>
      <c r="C65" s="17"/>
      <c r="D65" s="17"/>
      <c r="E65" s="28" t="s">
        <v>132</v>
      </c>
      <c r="F65" s="28" t="s">
        <v>371</v>
      </c>
      <c r="G65" s="34"/>
      <c r="H65" s="37" t="s">
        <v>380</v>
      </c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20000000</v>
      </c>
      <c r="H66" s="38"/>
      <c r="I66" s="29"/>
      <c r="J66" s="2" t="s">
        <v>25</v>
      </c>
    </row>
    <row r="67" spans="1:10" ht="10.5" customHeight="1">
      <c r="A67" s="10" t="s">
        <v>157</v>
      </c>
      <c r="B67" s="17"/>
      <c r="C67" s="17"/>
      <c r="D67" s="17"/>
      <c r="E67" s="28" t="s">
        <v>39</v>
      </c>
      <c r="F67" s="28" t="s">
        <v>372</v>
      </c>
      <c r="G67" s="34"/>
      <c r="H67" s="37" t="s">
        <v>380</v>
      </c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10000000</v>
      </c>
      <c r="H68" s="38"/>
      <c r="I68" s="29"/>
      <c r="J68" s="2" t="s">
        <v>25</v>
      </c>
    </row>
    <row r="69" spans="1:10" ht="10.5" customHeight="1">
      <c r="A69" s="10" t="s">
        <v>326</v>
      </c>
      <c r="B69" s="17"/>
      <c r="C69" s="17"/>
      <c r="D69" s="17"/>
      <c r="E69" s="28" t="s">
        <v>139</v>
      </c>
      <c r="F69" s="28" t="s">
        <v>140</v>
      </c>
      <c r="G69" s="34"/>
      <c r="H69" s="37" t="s">
        <v>380</v>
      </c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20000000</v>
      </c>
      <c r="H70" s="38"/>
      <c r="I70" s="29"/>
      <c r="J70" s="2" t="s">
        <v>25</v>
      </c>
    </row>
    <row r="71" spans="1:10" ht="10.5" customHeight="1">
      <c r="A71" s="10" t="s">
        <v>327</v>
      </c>
      <c r="B71" s="17"/>
      <c r="C71" s="17"/>
      <c r="D71" s="17"/>
      <c r="E71" s="28" t="s">
        <v>67</v>
      </c>
      <c r="F71" s="28" t="s">
        <v>22</v>
      </c>
      <c r="G71" s="34"/>
      <c r="H71" s="37" t="s">
        <v>380</v>
      </c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10000000</v>
      </c>
      <c r="H72" s="38"/>
      <c r="I72" s="29"/>
      <c r="J72" s="2" t="s">
        <v>25</v>
      </c>
    </row>
    <row r="73" spans="1:10" ht="10.5" customHeight="1">
      <c r="A73" s="10" t="s">
        <v>242</v>
      </c>
      <c r="B73" s="17"/>
      <c r="C73" s="17"/>
      <c r="D73" s="17"/>
      <c r="E73" s="28" t="s">
        <v>39</v>
      </c>
      <c r="F73" s="28" t="s">
        <v>218</v>
      </c>
      <c r="G73" s="34"/>
      <c r="H73" s="37" t="s">
        <v>380</v>
      </c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5000000</v>
      </c>
      <c r="H74" s="38"/>
      <c r="I74" s="29"/>
      <c r="J74" s="2" t="s">
        <v>25</v>
      </c>
    </row>
    <row r="75" spans="1:10" ht="10.5" customHeight="1">
      <c r="A75" s="10" t="s">
        <v>328</v>
      </c>
      <c r="B75" s="17"/>
      <c r="C75" s="17"/>
      <c r="D75" s="17"/>
      <c r="E75" s="28" t="s">
        <v>55</v>
      </c>
      <c r="F75" s="28" t="s">
        <v>373</v>
      </c>
      <c r="G75" s="34"/>
      <c r="H75" s="37" t="s">
        <v>380</v>
      </c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10000000</v>
      </c>
      <c r="H76" s="38"/>
      <c r="I76" s="29"/>
      <c r="J76" s="2" t="s">
        <v>25</v>
      </c>
    </row>
    <row r="77" spans="1:10" ht="10.5" customHeight="1">
      <c r="A77" s="10" t="s">
        <v>60</v>
      </c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13442000</v>
      </c>
      <c r="H78" s="38"/>
      <c r="I78" s="29"/>
      <c r="J78" s="2" t="s">
        <v>25</v>
      </c>
    </row>
    <row r="79" spans="1:10" ht="10.5" customHeight="1">
      <c r="A79" s="10" t="s">
        <v>330</v>
      </c>
      <c r="B79" s="17"/>
      <c r="C79" s="17"/>
      <c r="D79" s="17"/>
      <c r="E79" s="28" t="s">
        <v>25</v>
      </c>
      <c r="F79" s="28" t="s">
        <v>158</v>
      </c>
      <c r="G79" s="34"/>
      <c r="H79" s="37" t="s">
        <v>25</v>
      </c>
      <c r="I79" s="28" t="s">
        <v>25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2096000</v>
      </c>
      <c r="H80" s="38"/>
      <c r="I80" s="29"/>
      <c r="J80" s="2" t="s">
        <v>25</v>
      </c>
    </row>
    <row r="81" spans="1:10" ht="10.5" customHeight="1">
      <c r="A81" s="10" t="s">
        <v>331</v>
      </c>
      <c r="B81" s="17"/>
      <c r="C81" s="17"/>
      <c r="D81" s="17"/>
      <c r="E81" s="28" t="s">
        <v>25</v>
      </c>
      <c r="F81" s="28" t="s">
        <v>158</v>
      </c>
      <c r="G81" s="34"/>
      <c r="H81" s="37" t="s">
        <v>25</v>
      </c>
      <c r="I81" s="28" t="s">
        <v>25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2503000</v>
      </c>
      <c r="H82" s="38"/>
      <c r="I82" s="29"/>
      <c r="J82" s="2" t="s">
        <v>25</v>
      </c>
    </row>
    <row r="83" spans="1:10" ht="10.5" customHeight="1">
      <c r="A83" s="10" t="s">
        <v>334</v>
      </c>
      <c r="B83" s="17"/>
      <c r="C83" s="17"/>
      <c r="D83" s="17"/>
      <c r="E83" s="28" t="s">
        <v>25</v>
      </c>
      <c r="F83" s="28" t="s">
        <v>158</v>
      </c>
      <c r="G83" s="34"/>
      <c r="H83" s="37" t="s">
        <v>25</v>
      </c>
      <c r="I83" s="28" t="s">
        <v>25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1222000</v>
      </c>
      <c r="H84" s="38"/>
      <c r="I84" s="29"/>
      <c r="J84" s="2" t="s">
        <v>25</v>
      </c>
    </row>
    <row r="85" spans="1:10" ht="10.5" customHeight="1">
      <c r="A85" s="10" t="s">
        <v>333</v>
      </c>
      <c r="B85" s="17"/>
      <c r="C85" s="17"/>
      <c r="D85" s="17"/>
      <c r="E85" s="28" t="s">
        <v>25</v>
      </c>
      <c r="F85" s="28" t="s">
        <v>158</v>
      </c>
      <c r="G85" s="34"/>
      <c r="H85" s="37" t="s">
        <v>25</v>
      </c>
      <c r="I85" s="28" t="s">
        <v>25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1967000</v>
      </c>
      <c r="H86" s="38"/>
      <c r="I86" s="29"/>
      <c r="J86" s="2" t="s">
        <v>25</v>
      </c>
    </row>
    <row r="87" spans="1:10" ht="10.5" customHeight="1">
      <c r="A87" s="10" t="s">
        <v>336</v>
      </c>
      <c r="B87" s="17"/>
      <c r="C87" s="17"/>
      <c r="D87" s="17"/>
      <c r="E87" s="28" t="s">
        <v>25</v>
      </c>
      <c r="F87" s="28" t="s">
        <v>158</v>
      </c>
      <c r="G87" s="34"/>
      <c r="H87" s="37" t="s">
        <v>25</v>
      </c>
      <c r="I87" s="28" t="s">
        <v>25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5654000</v>
      </c>
      <c r="H88" s="38"/>
      <c r="I88" s="29"/>
      <c r="J88" s="2" t="s">
        <v>25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/>
      <c r="H90" s="38"/>
      <c r="I90" s="29"/>
      <c r="J90" s="2" t="s">
        <v>25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/>
      <c r="H92" s="38"/>
      <c r="I92" s="29"/>
      <c r="J92" s="2" t="s">
        <v>25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/>
      <c r="H94" s="38"/>
      <c r="I94" s="29"/>
      <c r="J94" s="2" t="s">
        <v>25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/>
      <c r="H96" s="38"/>
      <c r="I96" s="29"/>
      <c r="J96" s="2" t="s">
        <v>25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 t="s">
        <v>25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/>
      <c r="H98" s="38"/>
      <c r="I98" s="29"/>
      <c r="J98" s="2" t="s">
        <v>25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 t="s">
        <v>25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/>
      <c r="H100" s="38"/>
      <c r="I100" s="29"/>
      <c r="J100" s="2" t="s">
        <v>25</v>
      </c>
    </row>
    <row r="101" spans="1:10" s="2" customFormat="1" ht="10.5" customHeight="1">
      <c r="A101" s="3" t="s">
        <v>25</v>
      </c>
      <c r="B101" s="3"/>
      <c r="C101" s="19"/>
      <c r="D101" s="20" t="s">
        <v>28</v>
      </c>
      <c r="E101" s="20"/>
      <c r="F101" s="30" t="s">
        <v>23</v>
      </c>
      <c r="G101" s="31"/>
      <c r="H101" s="36"/>
      <c r="I101" s="30"/>
      <c r="J101" s="41"/>
    </row>
    <row r="102" spans="1:10" s="2" customFormat="1" ht="10.5" customHeight="1">
      <c r="A102" s="4"/>
      <c r="B102" s="4"/>
      <c r="C102" s="4"/>
      <c r="D102" s="20"/>
      <c r="E102" s="20"/>
      <c r="F102" s="31"/>
      <c r="G102" s="31"/>
      <c r="H102" s="36"/>
      <c r="I102" s="30"/>
      <c r="J102" s="0"/>
    </row>
    <row r="103" spans="1:10" s="2" customFormat="1" ht="10.5" customHeight="1">
      <c r="A103" s="4"/>
      <c r="B103" s="4"/>
      <c r="C103" s="4"/>
      <c r="D103" s="19"/>
      <c r="E103" s="19"/>
      <c r="F103" s="30"/>
      <c r="G103" s="0"/>
      <c r="H103" s="0"/>
      <c r="I103" s="0"/>
      <c r="J103" s="0"/>
    </row>
    <row r="104" spans="1:10" s="2" customFormat="1" ht="10.5" customHeight="1">
      <c r="A104" s="5" t="s">
        <v>4</v>
      </c>
      <c r="B104" s="12" t="s">
        <v>260</v>
      </c>
      <c r="C104" s="5" t="s">
        <v>5</v>
      </c>
      <c r="D104" s="21" t="s">
        <v>37</v>
      </c>
      <c r="E104" s="23"/>
      <c r="F104" s="19"/>
      <c r="G104" s="0"/>
      <c r="H104" s="0"/>
      <c r="I104" s="0"/>
      <c r="J104" s="19"/>
    </row>
    <row r="105" spans="1:10" s="2" customFormat="1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20</v>
      </c>
      <c r="J105" s="0"/>
    </row>
    <row r="106" spans="1:10" s="1" customFormat="1" ht="10.5" customHeight="1">
      <c r="A106" s="7" t="s">
        <v>11</v>
      </c>
      <c r="B106" s="14"/>
      <c r="C106" s="14"/>
      <c r="D106" s="14"/>
      <c r="E106" s="25" t="s">
        <v>16</v>
      </c>
      <c r="F106" s="33"/>
      <c r="G106" s="7" t="s">
        <v>18</v>
      </c>
      <c r="H106" s="7" t="s">
        <v>0</v>
      </c>
      <c r="I106" s="26" t="s">
        <v>8</v>
      </c>
      <c r="J106" s="42"/>
    </row>
    <row r="107" spans="1:10" s="1" customFormat="1" ht="10.5" customHeight="1">
      <c r="A107" s="8"/>
      <c r="B107" s="15"/>
      <c r="C107" s="15"/>
      <c r="D107" s="15"/>
      <c r="E107" s="26" t="s">
        <v>13</v>
      </c>
      <c r="F107" s="26" t="s">
        <v>7</v>
      </c>
      <c r="G107" s="8"/>
      <c r="H107" s="8"/>
      <c r="I107" s="40"/>
      <c r="J107" s="42"/>
    </row>
    <row r="108" spans="1:10" s="2" customFormat="1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0"/>
    </row>
    <row r="109" spans="1:10" s="2" customFormat="1" ht="10.5" customHeight="1">
      <c r="A109" s="10" t="s">
        <v>337</v>
      </c>
      <c r="B109" s="17"/>
      <c r="C109" s="17"/>
      <c r="D109" s="17"/>
      <c r="E109" s="28"/>
      <c r="F109" s="28"/>
      <c r="G109" s="34"/>
      <c r="H109" s="37"/>
      <c r="I109" s="28"/>
      <c r="J109" s="0"/>
    </row>
    <row r="110" spans="1:10" s="2" customFormat="1" ht="10.5" customHeight="1">
      <c r="A110" s="11"/>
      <c r="B110" s="18"/>
      <c r="C110" s="18"/>
      <c r="D110" s="18"/>
      <c r="E110" s="29"/>
      <c r="F110" s="29"/>
      <c r="G110" s="35">
        <v>4074360000</v>
      </c>
      <c r="H110" s="38"/>
      <c r="I110" s="29"/>
      <c r="J110" s="2" t="s">
        <v>25</v>
      </c>
    </row>
    <row r="111" spans="1:10" s="1" customFormat="1" ht="10.5" customHeight="1">
      <c r="A111" s="10" t="s">
        <v>122</v>
      </c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s="1" customFormat="1" ht="10.5" customHeight="1">
      <c r="A112" s="11"/>
      <c r="B112" s="18"/>
      <c r="C112" s="18"/>
      <c r="D112" s="18"/>
      <c r="E112" s="29"/>
      <c r="F112" s="29"/>
      <c r="G112" s="35">
        <v>1541361000</v>
      </c>
      <c r="H112" s="38"/>
      <c r="I112" s="29"/>
      <c r="J112" s="2" t="s">
        <v>25</v>
      </c>
    </row>
    <row r="113" spans="1:10" s="1" customFormat="1" ht="10.5" customHeight="1">
      <c r="A113" s="10" t="s">
        <v>338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s="1" customFormat="1" ht="10.5" customHeight="1">
      <c r="A114" s="11"/>
      <c r="B114" s="18"/>
      <c r="C114" s="18"/>
      <c r="D114" s="18"/>
      <c r="E114" s="29"/>
      <c r="F114" s="29"/>
      <c r="G114" s="35">
        <v>1472000000</v>
      </c>
      <c r="H114" s="38"/>
      <c r="I114" s="29"/>
      <c r="J114" s="2" t="s">
        <v>25</v>
      </c>
    </row>
    <row r="115" spans="1:10" s="1" customFormat="1" ht="10.5" customHeight="1">
      <c r="A115" s="10" t="s">
        <v>339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s="1" customFormat="1" ht="10.5" customHeight="1">
      <c r="A116" s="11"/>
      <c r="B116" s="18"/>
      <c r="C116" s="18"/>
      <c r="D116" s="18"/>
      <c r="E116" s="29"/>
      <c r="F116" s="29"/>
      <c r="G116" s="35">
        <v>1472000000</v>
      </c>
      <c r="H116" s="38"/>
      <c r="I116" s="29"/>
      <c r="J116" s="2" t="s">
        <v>25</v>
      </c>
    </row>
    <row r="117" spans="1:10" s="1" customFormat="1" ht="10.5" customHeight="1">
      <c r="A117" s="10" t="s">
        <v>275</v>
      </c>
      <c r="B117" s="17"/>
      <c r="C117" s="17"/>
      <c r="D117" s="17"/>
      <c r="E117" s="28" t="s">
        <v>132</v>
      </c>
      <c r="F117" s="28" t="s">
        <v>332</v>
      </c>
      <c r="G117" s="34"/>
      <c r="H117" s="37" t="s">
        <v>25</v>
      </c>
      <c r="I117" s="28" t="s">
        <v>25</v>
      </c>
      <c r="J117" s="42"/>
    </row>
    <row r="118" spans="1:10" s="1" customFormat="1" ht="10.5" customHeight="1">
      <c r="A118" s="11"/>
      <c r="B118" s="18"/>
      <c r="C118" s="18"/>
      <c r="D118" s="18"/>
      <c r="E118" s="29"/>
      <c r="F118" s="29"/>
      <c r="G118" s="35">
        <v>382000000</v>
      </c>
      <c r="H118" s="38"/>
      <c r="I118" s="29"/>
      <c r="J118" s="2" t="s">
        <v>25</v>
      </c>
    </row>
    <row r="119" spans="1:10" s="1" customFormat="1" ht="10.5" customHeight="1">
      <c r="A119" s="10" t="s">
        <v>275</v>
      </c>
      <c r="B119" s="17"/>
      <c r="C119" s="17"/>
      <c r="D119" s="17"/>
      <c r="E119" s="28" t="s">
        <v>132</v>
      </c>
      <c r="F119" s="28" t="s">
        <v>299</v>
      </c>
      <c r="G119" s="34"/>
      <c r="H119" s="37" t="s">
        <v>381</v>
      </c>
      <c r="I119" s="28" t="s">
        <v>25</v>
      </c>
      <c r="J119" s="42"/>
    </row>
    <row r="120" spans="1:10" s="1" customFormat="1" ht="10.5" customHeight="1">
      <c r="A120" s="11"/>
      <c r="B120" s="18"/>
      <c r="C120" s="18"/>
      <c r="D120" s="18"/>
      <c r="E120" s="29"/>
      <c r="F120" s="29"/>
      <c r="G120" s="35">
        <v>300000000</v>
      </c>
      <c r="H120" s="38"/>
      <c r="I120" s="29"/>
      <c r="J120" s="2" t="s">
        <v>25</v>
      </c>
    </row>
    <row r="121" spans="1:10" s="1" customFormat="1" ht="10.5" customHeight="1">
      <c r="A121" s="10" t="s">
        <v>275</v>
      </c>
      <c r="B121" s="17"/>
      <c r="C121" s="17"/>
      <c r="D121" s="17"/>
      <c r="E121" s="28" t="s">
        <v>132</v>
      </c>
      <c r="F121" s="28" t="s">
        <v>299</v>
      </c>
      <c r="G121" s="34"/>
      <c r="H121" s="37" t="s">
        <v>382</v>
      </c>
      <c r="I121" s="28" t="s">
        <v>25</v>
      </c>
      <c r="J121" s="42"/>
    </row>
    <row r="122" spans="1:10" s="1" customFormat="1" ht="10.5" customHeight="1">
      <c r="A122" s="11"/>
      <c r="B122" s="18"/>
      <c r="C122" s="18"/>
      <c r="D122" s="18"/>
      <c r="E122" s="29"/>
      <c r="F122" s="29"/>
      <c r="G122" s="35">
        <v>100000000</v>
      </c>
      <c r="H122" s="38"/>
      <c r="I122" s="29"/>
      <c r="J122" s="2" t="s">
        <v>25</v>
      </c>
    </row>
    <row r="123" spans="1:10" s="1" customFormat="1" ht="10.5" customHeight="1">
      <c r="A123" s="10" t="s">
        <v>275</v>
      </c>
      <c r="B123" s="17"/>
      <c r="C123" s="17"/>
      <c r="D123" s="17"/>
      <c r="E123" s="28" t="s">
        <v>132</v>
      </c>
      <c r="F123" s="28" t="s">
        <v>299</v>
      </c>
      <c r="G123" s="34"/>
      <c r="H123" s="37" t="s">
        <v>159</v>
      </c>
      <c r="I123" s="28" t="s">
        <v>25</v>
      </c>
      <c r="J123" s="42"/>
    </row>
    <row r="124" spans="1:10" s="1" customFormat="1" ht="10.5" customHeight="1">
      <c r="A124" s="11"/>
      <c r="B124" s="18"/>
      <c r="C124" s="18"/>
      <c r="D124" s="18"/>
      <c r="E124" s="29"/>
      <c r="F124" s="29"/>
      <c r="G124" s="35">
        <v>690000000</v>
      </c>
      <c r="H124" s="38"/>
      <c r="I124" s="29"/>
      <c r="J124" s="2" t="s">
        <v>25</v>
      </c>
    </row>
    <row r="125" spans="1:10" s="1" customFormat="1" ht="10.5" customHeight="1">
      <c r="A125" s="10" t="s">
        <v>340</v>
      </c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s="1" customFormat="1" ht="10.5" customHeight="1">
      <c r="A126" s="11"/>
      <c r="B126" s="18"/>
      <c r="C126" s="18"/>
      <c r="D126" s="18"/>
      <c r="E126" s="29"/>
      <c r="F126" s="29"/>
      <c r="G126" s="35">
        <v>69361000</v>
      </c>
      <c r="H126" s="38"/>
      <c r="I126" s="29"/>
      <c r="J126" s="2" t="s">
        <v>25</v>
      </c>
    </row>
    <row r="127" spans="1:10" s="1" customFormat="1" ht="10.5" customHeight="1">
      <c r="A127" s="10" t="s">
        <v>156</v>
      </c>
      <c r="B127" s="17"/>
      <c r="C127" s="17"/>
      <c r="D127" s="17"/>
      <c r="E127" s="28" t="s">
        <v>25</v>
      </c>
      <c r="F127" s="28" t="s">
        <v>158</v>
      </c>
      <c r="G127" s="34"/>
      <c r="H127" s="37" t="s">
        <v>25</v>
      </c>
      <c r="I127" s="28" t="s">
        <v>25</v>
      </c>
      <c r="J127" s="42"/>
    </row>
    <row r="128" spans="1:10" s="1" customFormat="1" ht="10.5" customHeight="1">
      <c r="A128" s="11"/>
      <c r="B128" s="18"/>
      <c r="C128" s="18"/>
      <c r="D128" s="18"/>
      <c r="E128" s="29"/>
      <c r="F128" s="29"/>
      <c r="G128" s="35">
        <v>69361000</v>
      </c>
      <c r="H128" s="38"/>
      <c r="I128" s="29"/>
      <c r="J128" s="2" t="s">
        <v>25</v>
      </c>
    </row>
    <row r="129" spans="1:10" s="1" customFormat="1" ht="10.5" customHeight="1">
      <c r="A129" s="10" t="s">
        <v>341</v>
      </c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s="1" customFormat="1" ht="10.5" customHeight="1">
      <c r="A130" s="11"/>
      <c r="B130" s="18"/>
      <c r="C130" s="18"/>
      <c r="D130" s="18"/>
      <c r="E130" s="29"/>
      <c r="F130" s="29"/>
      <c r="G130" s="35">
        <v>330890000</v>
      </c>
      <c r="H130" s="38"/>
      <c r="I130" s="29"/>
      <c r="J130" s="2" t="s">
        <v>25</v>
      </c>
    </row>
    <row r="131" spans="1:10" s="1" customFormat="1" ht="10.5" customHeight="1">
      <c r="A131" s="10" t="s">
        <v>85</v>
      </c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s="1" customFormat="1" ht="10.5" customHeight="1">
      <c r="A132" s="11"/>
      <c r="B132" s="18"/>
      <c r="C132" s="18"/>
      <c r="D132" s="18"/>
      <c r="E132" s="29"/>
      <c r="F132" s="29"/>
      <c r="G132" s="35">
        <v>166000000</v>
      </c>
      <c r="H132" s="38"/>
      <c r="I132" s="29"/>
      <c r="J132" s="2" t="s">
        <v>25</v>
      </c>
    </row>
    <row r="133" spans="1:10" s="1" customFormat="1" ht="10.5" customHeight="1">
      <c r="A133" s="10" t="s">
        <v>144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s="1" customFormat="1" ht="10.5" customHeight="1">
      <c r="A134" s="11"/>
      <c r="B134" s="18"/>
      <c r="C134" s="18"/>
      <c r="D134" s="18"/>
      <c r="E134" s="29"/>
      <c r="F134" s="29"/>
      <c r="G134" s="35">
        <v>166000000</v>
      </c>
      <c r="H134" s="38"/>
      <c r="I134" s="29"/>
      <c r="J134" s="2" t="s">
        <v>25</v>
      </c>
    </row>
    <row r="135" spans="1:10" s="1" customFormat="1" ht="10.5" customHeight="1">
      <c r="A135" s="10" t="s">
        <v>308</v>
      </c>
      <c r="B135" s="17"/>
      <c r="C135" s="17"/>
      <c r="D135" s="17"/>
      <c r="E135" s="28" t="s">
        <v>143</v>
      </c>
      <c r="F135" s="28" t="s">
        <v>374</v>
      </c>
      <c r="G135" s="34"/>
      <c r="H135" s="37" t="s">
        <v>25</v>
      </c>
      <c r="I135" s="28" t="s">
        <v>25</v>
      </c>
      <c r="J135" s="42"/>
    </row>
    <row r="136" spans="1:10" s="1" customFormat="1" ht="10.5" customHeight="1">
      <c r="A136" s="11"/>
      <c r="B136" s="18"/>
      <c r="C136" s="18"/>
      <c r="D136" s="18"/>
      <c r="E136" s="29"/>
      <c r="F136" s="29"/>
      <c r="G136" s="35">
        <v>166000000</v>
      </c>
      <c r="H136" s="38"/>
      <c r="I136" s="29"/>
      <c r="J136" s="2" t="s">
        <v>25</v>
      </c>
    </row>
    <row r="137" spans="1:10" s="1" customFormat="1" ht="10.5" customHeight="1">
      <c r="A137" s="10" t="s">
        <v>316</v>
      </c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s="1" customFormat="1" ht="10.5" customHeight="1">
      <c r="A138" s="11"/>
      <c r="B138" s="18"/>
      <c r="C138" s="18"/>
      <c r="D138" s="18"/>
      <c r="E138" s="29"/>
      <c r="F138" s="29"/>
      <c r="G138" s="35">
        <v>150000000</v>
      </c>
      <c r="H138" s="38"/>
      <c r="I138" s="29"/>
      <c r="J138" s="2" t="s">
        <v>25</v>
      </c>
    </row>
    <row r="139" spans="1:10" s="1" customFormat="1" ht="10.5" customHeight="1">
      <c r="A139" s="10" t="s">
        <v>144</v>
      </c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s="1" customFormat="1" ht="10.5" customHeight="1">
      <c r="A140" s="11"/>
      <c r="B140" s="18"/>
      <c r="C140" s="18"/>
      <c r="D140" s="18"/>
      <c r="E140" s="29"/>
      <c r="F140" s="29"/>
      <c r="G140" s="35">
        <v>150000000</v>
      </c>
      <c r="H140" s="38"/>
      <c r="I140" s="29"/>
      <c r="J140" s="2" t="s">
        <v>25</v>
      </c>
    </row>
    <row r="141" spans="1:10" s="1" customFormat="1" ht="10.5" customHeight="1">
      <c r="A141" s="10" t="s">
        <v>320</v>
      </c>
      <c r="B141" s="17"/>
      <c r="C141" s="17"/>
      <c r="D141" s="17"/>
      <c r="E141" s="28" t="s">
        <v>39</v>
      </c>
      <c r="F141" s="28" t="s">
        <v>103</v>
      </c>
      <c r="G141" s="34"/>
      <c r="H141" s="37" t="s">
        <v>25</v>
      </c>
      <c r="I141" s="28" t="s">
        <v>25</v>
      </c>
      <c r="J141" s="42"/>
    </row>
    <row r="142" spans="1:10" s="1" customFormat="1" ht="10.5" customHeight="1">
      <c r="A142" s="11"/>
      <c r="B142" s="18"/>
      <c r="C142" s="18"/>
      <c r="D142" s="18"/>
      <c r="E142" s="29"/>
      <c r="F142" s="29"/>
      <c r="G142" s="35">
        <v>150000000</v>
      </c>
      <c r="H142" s="38"/>
      <c r="I142" s="29"/>
      <c r="J142" s="2" t="s">
        <v>25</v>
      </c>
    </row>
    <row r="143" spans="1:10" s="1" customFormat="1" ht="10.5" customHeight="1">
      <c r="A143" s="10" t="s">
        <v>342</v>
      </c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s="1" customFormat="1" ht="10.5" customHeight="1">
      <c r="A144" s="11"/>
      <c r="B144" s="18"/>
      <c r="C144" s="18"/>
      <c r="D144" s="18"/>
      <c r="E144" s="29"/>
      <c r="F144" s="29"/>
      <c r="G144" s="35">
        <v>14890000</v>
      </c>
      <c r="H144" s="38"/>
      <c r="I144" s="29"/>
      <c r="J144" s="2" t="s">
        <v>25</v>
      </c>
    </row>
    <row r="145" spans="1:10" s="1" customFormat="1" ht="10.5" customHeight="1">
      <c r="A145" s="10" t="s">
        <v>156</v>
      </c>
      <c r="B145" s="17"/>
      <c r="C145" s="17"/>
      <c r="D145" s="17"/>
      <c r="E145" s="28" t="s">
        <v>25</v>
      </c>
      <c r="F145" s="28" t="s">
        <v>158</v>
      </c>
      <c r="G145" s="34"/>
      <c r="H145" s="37" t="s">
        <v>25</v>
      </c>
      <c r="I145" s="28" t="s">
        <v>25</v>
      </c>
      <c r="J145" s="42"/>
    </row>
    <row r="146" spans="1:10" s="1" customFormat="1" ht="10.5" customHeight="1">
      <c r="A146" s="11"/>
      <c r="B146" s="18"/>
      <c r="C146" s="18"/>
      <c r="D146" s="18"/>
      <c r="E146" s="29"/>
      <c r="F146" s="29"/>
      <c r="G146" s="35">
        <v>14890000</v>
      </c>
      <c r="H146" s="38"/>
      <c r="I146" s="29"/>
      <c r="J146" s="2" t="s">
        <v>25</v>
      </c>
    </row>
    <row r="147" spans="1:10" s="1" customFormat="1" ht="10.5" customHeight="1">
      <c r="A147" s="10" t="s">
        <v>168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s="1" customFormat="1" ht="10.5" customHeight="1">
      <c r="A148" s="11"/>
      <c r="B148" s="18"/>
      <c r="C148" s="18"/>
      <c r="D148" s="18"/>
      <c r="E148" s="29"/>
      <c r="F148" s="29"/>
      <c r="G148" s="35">
        <v>1634570000</v>
      </c>
      <c r="H148" s="38"/>
      <c r="I148" s="29"/>
      <c r="J148" s="2" t="s">
        <v>25</v>
      </c>
    </row>
    <row r="149" spans="1:10" s="1" customFormat="1" ht="10.5" customHeight="1">
      <c r="A149" s="10" t="s">
        <v>263</v>
      </c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s="1" customFormat="1" ht="10.5" customHeight="1">
      <c r="A150" s="11"/>
      <c r="B150" s="18"/>
      <c r="C150" s="18"/>
      <c r="D150" s="18"/>
      <c r="E150" s="29"/>
      <c r="F150" s="29"/>
      <c r="G150" s="35">
        <v>1154241000</v>
      </c>
      <c r="H150" s="38"/>
      <c r="I150" s="29"/>
      <c r="J150" s="2" t="s">
        <v>25</v>
      </c>
    </row>
    <row r="151" spans="1:10" s="1" customFormat="1" ht="10.5" customHeight="1">
      <c r="A151" s="3" t="s">
        <v>25</v>
      </c>
      <c r="B151" s="3"/>
      <c r="C151" s="53"/>
      <c r="D151" s="20" t="s">
        <v>28</v>
      </c>
      <c r="E151" s="20"/>
      <c r="F151" s="30" t="s">
        <v>23</v>
      </c>
      <c r="G151" s="56"/>
      <c r="H151" s="57"/>
      <c r="I151" s="30"/>
      <c r="J151" s="41"/>
    </row>
    <row r="152" spans="1:10" s="1" customFormat="1" ht="10.5" customHeight="1">
      <c r="A152" s="4"/>
      <c r="B152" s="4"/>
      <c r="C152" s="4"/>
      <c r="D152" s="20"/>
      <c r="E152" s="20"/>
      <c r="F152" s="56"/>
      <c r="G152" s="56"/>
      <c r="H152" s="57"/>
      <c r="I152" s="30"/>
      <c r="J152" s="42"/>
    </row>
    <row r="153" spans="1:10" s="1" customFormat="1" ht="10.5" customHeight="1">
      <c r="A153" s="4"/>
      <c r="B153" s="4"/>
      <c r="C153" s="4"/>
      <c r="D153" s="53"/>
      <c r="E153" s="53"/>
      <c r="F153" s="30"/>
      <c r="G153" s="42"/>
      <c r="H153" s="42"/>
      <c r="I153" s="42"/>
      <c r="J153" s="42"/>
    </row>
    <row r="154" spans="1:10" s="1" customFormat="1" ht="10.5" customHeight="1">
      <c r="A154" s="5" t="s">
        <v>4</v>
      </c>
      <c r="B154" s="12" t="s">
        <v>260</v>
      </c>
      <c r="C154" s="5" t="s">
        <v>5</v>
      </c>
      <c r="D154" s="21" t="s">
        <v>37</v>
      </c>
      <c r="E154" s="23"/>
      <c r="F154" s="53"/>
      <c r="G154" s="42"/>
      <c r="H154" s="42"/>
      <c r="I154" s="42"/>
      <c r="J154" s="53"/>
    </row>
    <row r="155" spans="1:10" s="1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20</v>
      </c>
      <c r="J155" s="42"/>
    </row>
    <row r="156" spans="1:10" s="1" customFormat="1" ht="10.5" customHeight="1">
      <c r="A156" s="7" t="s">
        <v>11</v>
      </c>
      <c r="B156" s="14"/>
      <c r="C156" s="14"/>
      <c r="D156" s="14"/>
      <c r="E156" s="25" t="s">
        <v>16</v>
      </c>
      <c r="F156" s="33"/>
      <c r="G156" s="7" t="s">
        <v>18</v>
      </c>
      <c r="H156" s="7" t="s">
        <v>0</v>
      </c>
      <c r="I156" s="26" t="s">
        <v>8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13</v>
      </c>
      <c r="F157" s="26" t="s">
        <v>7</v>
      </c>
      <c r="G157" s="8"/>
      <c r="H157" s="8"/>
      <c r="I157" s="40"/>
      <c r="J157" s="42"/>
    </row>
    <row r="158" spans="1:10" s="1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s="1" customFormat="1" ht="10.5" customHeight="1">
      <c r="A159" s="10" t="s">
        <v>343</v>
      </c>
      <c r="B159" s="17"/>
      <c r="C159" s="17"/>
      <c r="D159" s="17"/>
      <c r="E159" s="28"/>
      <c r="F159" s="28"/>
      <c r="G159" s="34"/>
      <c r="H159" s="37"/>
      <c r="I159" s="28"/>
      <c r="J159" s="42"/>
    </row>
    <row r="160" spans="1:10" s="1" customFormat="1" ht="10.5" customHeight="1">
      <c r="A160" s="11"/>
      <c r="B160" s="18"/>
      <c r="C160" s="18"/>
      <c r="D160" s="18"/>
      <c r="E160" s="29"/>
      <c r="F160" s="29"/>
      <c r="G160" s="35">
        <v>650000000</v>
      </c>
      <c r="H160" s="38"/>
      <c r="I160" s="29"/>
      <c r="J160" s="2" t="s">
        <v>25</v>
      </c>
    </row>
    <row r="161" spans="1:10" s="1" customFormat="1" ht="10.5" customHeight="1">
      <c r="A161" s="10" t="s">
        <v>225</v>
      </c>
      <c r="B161" s="17"/>
      <c r="C161" s="17"/>
      <c r="D161" s="17"/>
      <c r="E161" s="28" t="s">
        <v>49</v>
      </c>
      <c r="F161" s="28" t="s">
        <v>147</v>
      </c>
      <c r="G161" s="34"/>
      <c r="H161" s="37" t="s">
        <v>25</v>
      </c>
      <c r="I161" s="28" t="s">
        <v>25</v>
      </c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90000000</v>
      </c>
      <c r="H162" s="38"/>
      <c r="I162" s="29"/>
      <c r="J162" s="2" t="s">
        <v>25</v>
      </c>
    </row>
    <row r="163" spans="1:10" s="1" customFormat="1" ht="10.5" customHeight="1">
      <c r="A163" s="10" t="s">
        <v>225</v>
      </c>
      <c r="B163" s="17"/>
      <c r="C163" s="17"/>
      <c r="D163" s="17"/>
      <c r="E163" s="28" t="s">
        <v>49</v>
      </c>
      <c r="F163" s="28" t="s">
        <v>376</v>
      </c>
      <c r="G163" s="34"/>
      <c r="H163" s="37" t="s">
        <v>25</v>
      </c>
      <c r="I163" s="28" t="s">
        <v>25</v>
      </c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55000000</v>
      </c>
      <c r="H164" s="38"/>
      <c r="I164" s="29"/>
      <c r="J164" s="2" t="s">
        <v>25</v>
      </c>
    </row>
    <row r="165" spans="1:10" s="1" customFormat="1" ht="10.5" customHeight="1">
      <c r="A165" s="10" t="s">
        <v>225</v>
      </c>
      <c r="B165" s="17"/>
      <c r="C165" s="17"/>
      <c r="D165" s="17"/>
      <c r="E165" s="28" t="s">
        <v>49</v>
      </c>
      <c r="F165" s="28" t="s">
        <v>234</v>
      </c>
      <c r="G165" s="34"/>
      <c r="H165" s="37" t="s">
        <v>25</v>
      </c>
      <c r="I165" s="28" t="s">
        <v>25</v>
      </c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10000000</v>
      </c>
      <c r="H166" s="38"/>
      <c r="I166" s="29"/>
      <c r="J166" s="2" t="s">
        <v>25</v>
      </c>
    </row>
    <row r="167" spans="1:10" s="1" customFormat="1" ht="10.5" customHeight="1">
      <c r="A167" s="10" t="s">
        <v>225</v>
      </c>
      <c r="B167" s="17"/>
      <c r="C167" s="17"/>
      <c r="D167" s="17"/>
      <c r="E167" s="28" t="s">
        <v>132</v>
      </c>
      <c r="F167" s="28" t="s">
        <v>377</v>
      </c>
      <c r="G167" s="34"/>
      <c r="H167" s="37" t="s">
        <v>25</v>
      </c>
      <c r="I167" s="28" t="s">
        <v>25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115000000</v>
      </c>
      <c r="H168" s="38"/>
      <c r="I168" s="29"/>
      <c r="J168" s="2" t="s">
        <v>25</v>
      </c>
    </row>
    <row r="169" spans="1:10" s="1" customFormat="1" ht="10.5" customHeight="1">
      <c r="A169" s="10" t="s">
        <v>225</v>
      </c>
      <c r="B169" s="17"/>
      <c r="C169" s="17"/>
      <c r="D169" s="17"/>
      <c r="E169" s="28" t="s">
        <v>132</v>
      </c>
      <c r="F169" s="28" t="s">
        <v>199</v>
      </c>
      <c r="G169" s="34"/>
      <c r="H169" s="37" t="s">
        <v>25</v>
      </c>
      <c r="I169" s="28" t="s">
        <v>25</v>
      </c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6000000</v>
      </c>
      <c r="H170" s="38"/>
      <c r="I170" s="29"/>
      <c r="J170" s="2" t="s">
        <v>25</v>
      </c>
    </row>
    <row r="171" spans="1:10" s="1" customFormat="1" ht="10.5" customHeight="1">
      <c r="A171" s="10" t="s">
        <v>225</v>
      </c>
      <c r="B171" s="17"/>
      <c r="C171" s="17"/>
      <c r="D171" s="17"/>
      <c r="E171" s="28" t="s">
        <v>139</v>
      </c>
      <c r="F171" s="28" t="s">
        <v>202</v>
      </c>
      <c r="G171" s="34"/>
      <c r="H171" s="37" t="s">
        <v>25</v>
      </c>
      <c r="I171" s="28" t="s">
        <v>25</v>
      </c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100000000</v>
      </c>
      <c r="H172" s="38"/>
      <c r="I172" s="29"/>
      <c r="J172" s="2" t="s">
        <v>25</v>
      </c>
    </row>
    <row r="173" spans="1:10" s="1" customFormat="1" ht="10.5" customHeight="1">
      <c r="A173" s="10" t="s">
        <v>225</v>
      </c>
      <c r="B173" s="17"/>
      <c r="C173" s="17"/>
      <c r="D173" s="17"/>
      <c r="E173" s="28" t="s">
        <v>139</v>
      </c>
      <c r="F173" s="28" t="s">
        <v>369</v>
      </c>
      <c r="G173" s="34"/>
      <c r="H173" s="37" t="s">
        <v>25</v>
      </c>
      <c r="I173" s="28" t="s">
        <v>25</v>
      </c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245000000</v>
      </c>
      <c r="H174" s="38"/>
      <c r="I174" s="29"/>
      <c r="J174" s="2" t="s">
        <v>25</v>
      </c>
    </row>
    <row r="175" spans="1:10" s="1" customFormat="1" ht="10.5" customHeight="1">
      <c r="A175" s="10" t="s">
        <v>317</v>
      </c>
      <c r="B175" s="17"/>
      <c r="C175" s="17"/>
      <c r="D175" s="17"/>
      <c r="E175" s="28" t="s">
        <v>91</v>
      </c>
      <c r="F175" s="28" t="s">
        <v>375</v>
      </c>
      <c r="G175" s="34"/>
      <c r="H175" s="37" t="s">
        <v>25</v>
      </c>
      <c r="I175" s="28" t="s">
        <v>25</v>
      </c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14000000</v>
      </c>
      <c r="H176" s="38"/>
      <c r="I176" s="29"/>
      <c r="J176" s="2" t="s">
        <v>25</v>
      </c>
    </row>
    <row r="177" spans="1:10" s="1" customFormat="1" ht="10.5" customHeight="1">
      <c r="A177" s="10" t="s">
        <v>284</v>
      </c>
      <c r="B177" s="17"/>
      <c r="C177" s="17"/>
      <c r="D177" s="17"/>
      <c r="E177" s="28" t="s">
        <v>49</v>
      </c>
      <c r="F177" s="28" t="s">
        <v>287</v>
      </c>
      <c r="G177" s="34"/>
      <c r="H177" s="37" t="s">
        <v>25</v>
      </c>
      <c r="I177" s="28" t="s">
        <v>25</v>
      </c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15000000</v>
      </c>
      <c r="H178" s="38"/>
      <c r="I178" s="29"/>
      <c r="J178" s="2" t="s">
        <v>25</v>
      </c>
    </row>
    <row r="179" spans="1:10" s="1" customFormat="1" ht="10.5" customHeight="1">
      <c r="A179" s="10" t="s">
        <v>344</v>
      </c>
      <c r="B179" s="17"/>
      <c r="C179" s="17"/>
      <c r="D179" s="17"/>
      <c r="E179" s="28"/>
      <c r="F179" s="28"/>
      <c r="G179" s="34"/>
      <c r="H179" s="37"/>
      <c r="I179" s="28"/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8239000</v>
      </c>
      <c r="H180" s="38"/>
      <c r="I180" s="29"/>
      <c r="J180" s="2" t="s">
        <v>25</v>
      </c>
    </row>
    <row r="181" spans="1:10" s="1" customFormat="1" ht="10.5" customHeight="1">
      <c r="A181" s="10" t="s">
        <v>40</v>
      </c>
      <c r="B181" s="17"/>
      <c r="C181" s="17"/>
      <c r="D181" s="17"/>
      <c r="E181" s="28" t="s">
        <v>143</v>
      </c>
      <c r="F181" s="28" t="s">
        <v>151</v>
      </c>
      <c r="G181" s="34"/>
      <c r="H181" s="37" t="s">
        <v>25</v>
      </c>
      <c r="I181" s="28" t="s">
        <v>25</v>
      </c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5000000</v>
      </c>
      <c r="H182" s="38"/>
      <c r="I182" s="29"/>
      <c r="J182" s="2" t="s">
        <v>25</v>
      </c>
    </row>
    <row r="183" spans="1:10" s="1" customFormat="1" ht="10.5" customHeight="1">
      <c r="A183" s="10" t="s">
        <v>304</v>
      </c>
      <c r="B183" s="17"/>
      <c r="C183" s="17"/>
      <c r="D183" s="17"/>
      <c r="E183" s="28" t="s">
        <v>39</v>
      </c>
      <c r="F183" s="28" t="s">
        <v>368</v>
      </c>
      <c r="G183" s="34"/>
      <c r="H183" s="37" t="s">
        <v>25</v>
      </c>
      <c r="I183" s="28" t="s">
        <v>25</v>
      </c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3195000</v>
      </c>
      <c r="H184" s="38"/>
      <c r="I184" s="29"/>
      <c r="J184" s="2" t="s">
        <v>25</v>
      </c>
    </row>
    <row r="185" spans="1:10" s="1" customFormat="1" ht="10.5" customHeight="1">
      <c r="A185" s="10" t="s">
        <v>242</v>
      </c>
      <c r="B185" s="17"/>
      <c r="C185" s="17"/>
      <c r="D185" s="17"/>
      <c r="E185" s="28" t="s">
        <v>39</v>
      </c>
      <c r="F185" s="28" t="s">
        <v>189</v>
      </c>
      <c r="G185" s="34"/>
      <c r="H185" s="37" t="s">
        <v>25</v>
      </c>
      <c r="I185" s="28" t="s">
        <v>25</v>
      </c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44000</v>
      </c>
      <c r="H186" s="38"/>
      <c r="I186" s="29"/>
      <c r="J186" s="2" t="s">
        <v>25</v>
      </c>
    </row>
    <row r="187" spans="1:10" s="1" customFormat="1" ht="10.5" customHeight="1">
      <c r="A187" s="10" t="s">
        <v>345</v>
      </c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496002000</v>
      </c>
      <c r="H188" s="38"/>
      <c r="I188" s="29"/>
      <c r="J188" s="2" t="s">
        <v>25</v>
      </c>
    </row>
    <row r="189" spans="1:10" s="1" customFormat="1" ht="10.5" customHeight="1">
      <c r="A189" s="10" t="s">
        <v>275</v>
      </c>
      <c r="B189" s="17"/>
      <c r="C189" s="17"/>
      <c r="D189" s="17"/>
      <c r="E189" s="28" t="s">
        <v>132</v>
      </c>
      <c r="F189" s="28" t="s">
        <v>111</v>
      </c>
      <c r="G189" s="34"/>
      <c r="H189" s="37" t="s">
        <v>25</v>
      </c>
      <c r="I189" s="28" t="s">
        <v>25</v>
      </c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50000000</v>
      </c>
      <c r="H190" s="38"/>
      <c r="I190" s="29"/>
      <c r="J190" s="2" t="s">
        <v>25</v>
      </c>
    </row>
    <row r="191" spans="1:10" s="1" customFormat="1" ht="10.5" customHeight="1">
      <c r="A191" s="10" t="s">
        <v>275</v>
      </c>
      <c r="B191" s="17"/>
      <c r="C191" s="17"/>
      <c r="D191" s="17"/>
      <c r="E191" s="28" t="s">
        <v>132</v>
      </c>
      <c r="F191" s="28" t="s">
        <v>27</v>
      </c>
      <c r="G191" s="34"/>
      <c r="H191" s="37" t="s">
        <v>25</v>
      </c>
      <c r="I191" s="28"/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336282000</v>
      </c>
      <c r="H192" s="38"/>
      <c r="I192" s="29"/>
      <c r="J192" s="2" t="s">
        <v>25</v>
      </c>
    </row>
    <row r="193" spans="1:10" s="1" customFormat="1" ht="10.5" customHeight="1">
      <c r="A193" s="10" t="s">
        <v>275</v>
      </c>
      <c r="B193" s="17"/>
      <c r="C193" s="17"/>
      <c r="D193" s="17"/>
      <c r="E193" s="28" t="s">
        <v>132</v>
      </c>
      <c r="F193" s="28" t="s">
        <v>27</v>
      </c>
      <c r="G193" s="34"/>
      <c r="H193" s="37" t="s">
        <v>25</v>
      </c>
      <c r="I193" s="28" t="s">
        <v>25</v>
      </c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79720000</v>
      </c>
      <c r="H194" s="38"/>
      <c r="I194" s="29"/>
      <c r="J194" s="2" t="s">
        <v>25</v>
      </c>
    </row>
    <row r="195" spans="1:10" s="1" customFormat="1" ht="10.5" customHeight="1">
      <c r="A195" s="10" t="s">
        <v>275</v>
      </c>
      <c r="B195" s="17"/>
      <c r="C195" s="17"/>
      <c r="D195" s="17"/>
      <c r="E195" s="28" t="s">
        <v>132</v>
      </c>
      <c r="F195" s="28" t="s">
        <v>378</v>
      </c>
      <c r="G195" s="34"/>
      <c r="H195" s="37" t="s">
        <v>25</v>
      </c>
      <c r="I195" s="28" t="s">
        <v>25</v>
      </c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30000000</v>
      </c>
      <c r="H196" s="38"/>
      <c r="I196" s="29"/>
      <c r="J196" s="2" t="s">
        <v>25</v>
      </c>
    </row>
    <row r="197" spans="1:10" s="1" customFormat="1" ht="10.5" customHeight="1">
      <c r="A197" s="10" t="s">
        <v>346</v>
      </c>
      <c r="B197" s="17"/>
      <c r="C197" s="17"/>
      <c r="D197" s="17"/>
      <c r="E197" s="28"/>
      <c r="F197" s="28"/>
      <c r="G197" s="34"/>
      <c r="H197" s="37"/>
      <c r="I197" s="28" t="s">
        <v>25</v>
      </c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400771000</v>
      </c>
      <c r="H198" s="38"/>
      <c r="I198" s="29"/>
      <c r="J198" s="2" t="s">
        <v>25</v>
      </c>
    </row>
    <row r="199" spans="1:10" s="1" customFormat="1" ht="10.5" customHeight="1">
      <c r="A199" s="10" t="s">
        <v>348</v>
      </c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215771000</v>
      </c>
      <c r="H200" s="38"/>
      <c r="I200" s="29"/>
      <c r="J200" s="2" t="s">
        <v>25</v>
      </c>
    </row>
    <row r="201" spans="1:10" s="1" customFormat="1" ht="10.5" customHeight="1">
      <c r="A201" s="3" t="s">
        <v>25</v>
      </c>
      <c r="B201" s="3"/>
      <c r="C201" s="53"/>
      <c r="D201" s="20" t="s">
        <v>28</v>
      </c>
      <c r="E201" s="20"/>
      <c r="F201" s="30" t="s">
        <v>23</v>
      </c>
      <c r="G201" s="56"/>
      <c r="H201" s="57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56"/>
      <c r="G202" s="56"/>
      <c r="H202" s="57"/>
      <c r="I202" s="30"/>
      <c r="J202" s="42"/>
    </row>
    <row r="203" spans="1:10" s="1" customFormat="1" ht="10.5" customHeight="1">
      <c r="A203" s="4"/>
      <c r="B203" s="4"/>
      <c r="C203" s="4"/>
      <c r="D203" s="53"/>
      <c r="E203" s="53"/>
      <c r="F203" s="30"/>
      <c r="G203" s="42"/>
      <c r="H203" s="42"/>
      <c r="I203" s="42"/>
      <c r="J203" s="42"/>
    </row>
    <row r="204" spans="1:10" s="1" customFormat="1" ht="10.5" customHeight="1">
      <c r="A204" s="5" t="s">
        <v>4</v>
      </c>
      <c r="B204" s="12" t="s">
        <v>260</v>
      </c>
      <c r="C204" s="5" t="s">
        <v>5</v>
      </c>
      <c r="D204" s="21" t="s">
        <v>37</v>
      </c>
      <c r="E204" s="23"/>
      <c r="F204" s="53"/>
      <c r="G204" s="42"/>
      <c r="H204" s="42"/>
      <c r="I204" s="42"/>
      <c r="J204" s="53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20</v>
      </c>
      <c r="J205" s="42"/>
    </row>
    <row r="206" spans="1:10" s="1" customFormat="1" ht="10.5" customHeight="1">
      <c r="A206" s="7" t="s">
        <v>11</v>
      </c>
      <c r="B206" s="14"/>
      <c r="C206" s="14"/>
      <c r="D206" s="14"/>
      <c r="E206" s="25" t="s">
        <v>16</v>
      </c>
      <c r="F206" s="33"/>
      <c r="G206" s="7" t="s">
        <v>18</v>
      </c>
      <c r="H206" s="7" t="s">
        <v>0</v>
      </c>
      <c r="I206" s="26" t="s">
        <v>8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13</v>
      </c>
      <c r="F207" s="26" t="s">
        <v>7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225</v>
      </c>
      <c r="B209" s="17"/>
      <c r="C209" s="17"/>
      <c r="D209" s="17"/>
      <c r="E209" s="28" t="s">
        <v>132</v>
      </c>
      <c r="F209" s="28" t="s">
        <v>48</v>
      </c>
      <c r="G209" s="34"/>
      <c r="H209" s="37"/>
      <c r="I209" s="28"/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123910000</v>
      </c>
      <c r="H210" s="38"/>
      <c r="I210" s="29"/>
      <c r="J210" s="2" t="s">
        <v>25</v>
      </c>
    </row>
    <row r="211" spans="1:10" s="1" customFormat="1" ht="10.5" customHeight="1">
      <c r="A211" s="10" t="s">
        <v>326</v>
      </c>
      <c r="B211" s="17"/>
      <c r="C211" s="17"/>
      <c r="D211" s="17"/>
      <c r="E211" s="28" t="s">
        <v>132</v>
      </c>
      <c r="F211" s="28" t="s">
        <v>273</v>
      </c>
      <c r="G211" s="34"/>
      <c r="H211" s="37" t="s">
        <v>25</v>
      </c>
      <c r="I211" s="28" t="s">
        <v>25</v>
      </c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10000000</v>
      </c>
      <c r="H212" s="38"/>
      <c r="I212" s="29"/>
      <c r="J212" s="2" t="s">
        <v>25</v>
      </c>
    </row>
    <row r="213" spans="1:10" s="1" customFormat="1" ht="10.5" customHeight="1">
      <c r="A213" s="10" t="s">
        <v>40</v>
      </c>
      <c r="B213" s="17"/>
      <c r="C213" s="17"/>
      <c r="D213" s="17"/>
      <c r="E213" s="28" t="s">
        <v>143</v>
      </c>
      <c r="F213" s="28" t="s">
        <v>370</v>
      </c>
      <c r="G213" s="34"/>
      <c r="H213" s="37" t="s">
        <v>25</v>
      </c>
      <c r="I213" s="28" t="s">
        <v>25</v>
      </c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15000000</v>
      </c>
      <c r="H214" s="38"/>
      <c r="I214" s="29"/>
      <c r="J214" s="2" t="s">
        <v>25</v>
      </c>
    </row>
    <row r="215" spans="1:10" s="1" customFormat="1" ht="10.5" customHeight="1">
      <c r="A215" s="10" t="s">
        <v>327</v>
      </c>
      <c r="B215" s="17"/>
      <c r="C215" s="17"/>
      <c r="D215" s="17"/>
      <c r="E215" s="28" t="s">
        <v>67</v>
      </c>
      <c r="F215" s="28" t="s">
        <v>379</v>
      </c>
      <c r="G215" s="34"/>
      <c r="H215" s="37" t="s">
        <v>25</v>
      </c>
      <c r="I215" s="28" t="s">
        <v>25</v>
      </c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5000000</v>
      </c>
      <c r="H216" s="38"/>
      <c r="I216" s="29"/>
      <c r="J216" s="2" t="s">
        <v>25</v>
      </c>
    </row>
    <row r="217" spans="1:10" s="1" customFormat="1" ht="10.5" customHeight="1">
      <c r="A217" s="10" t="s">
        <v>304</v>
      </c>
      <c r="B217" s="17"/>
      <c r="C217" s="17"/>
      <c r="D217" s="17"/>
      <c r="E217" s="28" t="s">
        <v>39</v>
      </c>
      <c r="F217" s="28" t="s">
        <v>366</v>
      </c>
      <c r="G217" s="34"/>
      <c r="H217" s="37" t="s">
        <v>25</v>
      </c>
      <c r="I217" s="28" t="s">
        <v>25</v>
      </c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1861000</v>
      </c>
      <c r="H218" s="38"/>
      <c r="I218" s="29"/>
      <c r="J218" s="2" t="s">
        <v>25</v>
      </c>
    </row>
    <row r="219" spans="1:10" s="1" customFormat="1" ht="10.5" customHeight="1">
      <c r="A219" s="10" t="s">
        <v>320</v>
      </c>
      <c r="B219" s="17"/>
      <c r="C219" s="17"/>
      <c r="D219" s="17"/>
      <c r="E219" s="28" t="s">
        <v>39</v>
      </c>
      <c r="F219" s="28" t="s">
        <v>335</v>
      </c>
      <c r="G219" s="34"/>
      <c r="H219" s="37" t="s">
        <v>25</v>
      </c>
      <c r="I219" s="28" t="s">
        <v>25</v>
      </c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60000000</v>
      </c>
      <c r="H220" s="38"/>
      <c r="I220" s="29"/>
      <c r="J220" s="2" t="s">
        <v>25</v>
      </c>
    </row>
    <row r="221" spans="1:10" s="1" customFormat="1" ht="10.5" customHeight="1">
      <c r="A221" s="10" t="s">
        <v>186</v>
      </c>
      <c r="B221" s="17"/>
      <c r="C221" s="17"/>
      <c r="D221" s="17"/>
      <c r="E221" s="28"/>
      <c r="F221" s="28"/>
      <c r="G221" s="34"/>
      <c r="H221" s="37"/>
      <c r="I221" s="28" t="s">
        <v>25</v>
      </c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55000000</v>
      </c>
      <c r="H222" s="38"/>
      <c r="I222" s="29"/>
      <c r="J222" s="2" t="s">
        <v>25</v>
      </c>
    </row>
    <row r="223" spans="1:10" s="1" customFormat="1" ht="10.5" customHeight="1">
      <c r="A223" s="10" t="s">
        <v>275</v>
      </c>
      <c r="B223" s="17"/>
      <c r="C223" s="17"/>
      <c r="D223" s="17"/>
      <c r="E223" s="28" t="s">
        <v>143</v>
      </c>
      <c r="F223" s="28" t="s">
        <v>370</v>
      </c>
      <c r="G223" s="34"/>
      <c r="H223" s="37"/>
      <c r="I223" s="28"/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20000000</v>
      </c>
      <c r="H224" s="38"/>
      <c r="I224" s="29"/>
      <c r="J224" s="2" t="s">
        <v>25</v>
      </c>
    </row>
    <row r="225" spans="1:10" s="1" customFormat="1" ht="10.5" customHeight="1">
      <c r="A225" s="10" t="s">
        <v>275</v>
      </c>
      <c r="B225" s="17"/>
      <c r="C225" s="17"/>
      <c r="D225" s="17"/>
      <c r="E225" s="28" t="s">
        <v>132</v>
      </c>
      <c r="F225" s="28" t="s">
        <v>378</v>
      </c>
      <c r="G225" s="34"/>
      <c r="H225" s="37" t="s">
        <v>25</v>
      </c>
      <c r="I225" s="28" t="s">
        <v>25</v>
      </c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35000000</v>
      </c>
      <c r="H226" s="38"/>
      <c r="I226" s="29"/>
      <c r="J226" s="2" t="s">
        <v>25</v>
      </c>
    </row>
    <row r="227" spans="1:10" s="1" customFormat="1" ht="10.5" customHeight="1">
      <c r="A227" s="10" t="s">
        <v>310</v>
      </c>
      <c r="B227" s="17"/>
      <c r="C227" s="17"/>
      <c r="D227" s="17"/>
      <c r="E227" s="28"/>
      <c r="F227" s="28"/>
      <c r="G227" s="34"/>
      <c r="H227" s="37" t="s">
        <v>25</v>
      </c>
      <c r="I227" s="28" t="s">
        <v>25</v>
      </c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130000000</v>
      </c>
      <c r="H228" s="38"/>
      <c r="I228" s="29"/>
      <c r="J228" s="2" t="s">
        <v>25</v>
      </c>
    </row>
    <row r="229" spans="1:10" s="1" customFormat="1" ht="10.5" customHeight="1">
      <c r="A229" s="10" t="s">
        <v>131</v>
      </c>
      <c r="B229" s="17"/>
      <c r="C229" s="17"/>
      <c r="D229" s="17"/>
      <c r="E229" s="28" t="s">
        <v>25</v>
      </c>
      <c r="F229" s="28" t="s">
        <v>215</v>
      </c>
      <c r="G229" s="34"/>
      <c r="H229" s="37" t="s">
        <v>223</v>
      </c>
      <c r="I229" s="28"/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130000000</v>
      </c>
      <c r="H230" s="38"/>
      <c r="I230" s="29"/>
      <c r="J230" s="2" t="s">
        <v>25</v>
      </c>
    </row>
    <row r="231" spans="1:10" s="1" customFormat="1" ht="10.5" customHeight="1">
      <c r="A231" s="10" t="s">
        <v>349</v>
      </c>
      <c r="B231" s="17"/>
      <c r="C231" s="17"/>
      <c r="D231" s="17"/>
      <c r="E231" s="28"/>
      <c r="F231" s="28"/>
      <c r="G231" s="34"/>
      <c r="H231" s="37"/>
      <c r="I231" s="28" t="s">
        <v>25</v>
      </c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6000000</v>
      </c>
      <c r="H232" s="38"/>
      <c r="I232" s="29"/>
      <c r="J232" s="2" t="s">
        <v>25</v>
      </c>
    </row>
    <row r="233" spans="1:10" s="1" customFormat="1" ht="10.5" customHeight="1">
      <c r="A233" s="10" t="s">
        <v>193</v>
      </c>
      <c r="B233" s="17"/>
      <c r="C233" s="17"/>
      <c r="D233" s="17"/>
      <c r="E233" s="28"/>
      <c r="F233" s="28"/>
      <c r="G233" s="34"/>
      <c r="H233" s="37"/>
      <c r="I233" s="28"/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2000000</v>
      </c>
      <c r="H234" s="38"/>
      <c r="I234" s="29"/>
      <c r="J234" s="2" t="s">
        <v>25</v>
      </c>
    </row>
    <row r="235" spans="1:10" s="1" customFormat="1" ht="10.5" customHeight="1">
      <c r="A235" s="10" t="s">
        <v>350</v>
      </c>
      <c r="B235" s="17"/>
      <c r="C235" s="17"/>
      <c r="D235" s="17"/>
      <c r="E235" s="28" t="s">
        <v>25</v>
      </c>
      <c r="F235" s="28" t="s">
        <v>267</v>
      </c>
      <c r="G235" s="34"/>
      <c r="H235" s="37" t="s">
        <v>21</v>
      </c>
      <c r="I235" s="28"/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2000000</v>
      </c>
      <c r="H236" s="38"/>
      <c r="I236" s="29"/>
      <c r="J236" s="2" t="s">
        <v>25</v>
      </c>
    </row>
    <row r="237" spans="1:10" s="1" customFormat="1" ht="10.5" customHeight="1">
      <c r="A237" s="10" t="s">
        <v>313</v>
      </c>
      <c r="B237" s="17"/>
      <c r="C237" s="17"/>
      <c r="D237" s="17"/>
      <c r="E237" s="28"/>
      <c r="F237" s="28"/>
      <c r="G237" s="34"/>
      <c r="H237" s="37"/>
      <c r="I237" s="28" t="s">
        <v>25</v>
      </c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4000000</v>
      </c>
      <c r="H238" s="38"/>
      <c r="I238" s="29"/>
      <c r="J238" s="2" t="s">
        <v>25</v>
      </c>
    </row>
    <row r="239" spans="1:10" s="1" customFormat="1" ht="10.5" customHeight="1">
      <c r="A239" s="10" t="s">
        <v>350</v>
      </c>
      <c r="B239" s="17"/>
      <c r="C239" s="17"/>
      <c r="D239" s="17"/>
      <c r="E239" s="28" t="s">
        <v>25</v>
      </c>
      <c r="F239" s="28" t="s">
        <v>267</v>
      </c>
      <c r="G239" s="34"/>
      <c r="H239" s="37" t="s">
        <v>198</v>
      </c>
      <c r="I239" s="28"/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4000000</v>
      </c>
      <c r="H240" s="38"/>
      <c r="I240" s="29"/>
      <c r="J240" s="2" t="s">
        <v>25</v>
      </c>
    </row>
    <row r="241" spans="1:10" s="1" customFormat="1" ht="10.5" customHeight="1">
      <c r="A241" s="10" t="s">
        <v>352</v>
      </c>
      <c r="B241" s="17"/>
      <c r="C241" s="17"/>
      <c r="D241" s="17"/>
      <c r="E241" s="28"/>
      <c r="F241" s="28"/>
      <c r="G241" s="34"/>
      <c r="H241" s="37"/>
      <c r="I241" s="28" t="s">
        <v>25</v>
      </c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73558000</v>
      </c>
      <c r="H242" s="38"/>
      <c r="I242" s="29"/>
      <c r="J242" s="2" t="s">
        <v>25</v>
      </c>
    </row>
    <row r="243" spans="1:10" s="1" customFormat="1" ht="10.5" customHeight="1">
      <c r="A243" s="10" t="s">
        <v>156</v>
      </c>
      <c r="B243" s="17"/>
      <c r="C243" s="17"/>
      <c r="D243" s="17"/>
      <c r="E243" s="28" t="s">
        <v>25</v>
      </c>
      <c r="F243" s="28" t="s">
        <v>158</v>
      </c>
      <c r="G243" s="34"/>
      <c r="H243" s="37" t="s">
        <v>25</v>
      </c>
      <c r="I243" s="28"/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73558000</v>
      </c>
      <c r="H244" s="38"/>
      <c r="I244" s="29"/>
      <c r="J244" s="2" t="s">
        <v>25</v>
      </c>
    </row>
    <row r="245" spans="1:10" s="1" customFormat="1" ht="10.5" customHeight="1">
      <c r="A245" s="10" t="s">
        <v>274</v>
      </c>
      <c r="B245" s="17"/>
      <c r="C245" s="17"/>
      <c r="D245" s="17"/>
      <c r="E245" s="28"/>
      <c r="F245" s="28"/>
      <c r="G245" s="34"/>
      <c r="H245" s="37"/>
      <c r="I245" s="28" t="s">
        <v>25</v>
      </c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551832000</v>
      </c>
      <c r="H246" s="38"/>
      <c r="I246" s="29"/>
      <c r="J246" s="2" t="s">
        <v>25</v>
      </c>
    </row>
    <row r="247" spans="1:10" s="1" customFormat="1" ht="10.5" customHeight="1">
      <c r="A247" s="10" t="s">
        <v>353</v>
      </c>
      <c r="B247" s="17"/>
      <c r="C247" s="17"/>
      <c r="D247" s="17"/>
      <c r="E247" s="28"/>
      <c r="F247" s="28"/>
      <c r="G247" s="34"/>
      <c r="H247" s="37"/>
      <c r="I247" s="28"/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464000000</v>
      </c>
      <c r="H248" s="38"/>
      <c r="I248" s="29"/>
      <c r="J248" s="2" t="s">
        <v>25</v>
      </c>
    </row>
    <row r="249" spans="1:10" s="1" customFormat="1" ht="10.5" customHeight="1">
      <c r="A249" s="10" t="s">
        <v>354</v>
      </c>
      <c r="B249" s="17"/>
      <c r="C249" s="17"/>
      <c r="D249" s="17"/>
      <c r="E249" s="28"/>
      <c r="F249" s="28"/>
      <c r="G249" s="34"/>
      <c r="H249" s="37"/>
      <c r="I249" s="28"/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444000000</v>
      </c>
      <c r="H250" s="38"/>
      <c r="I250" s="29"/>
      <c r="J250" s="2" t="s">
        <v>25</v>
      </c>
    </row>
    <row r="251" spans="1:10" s="1" customFormat="1" ht="10.5" customHeight="1">
      <c r="A251" s="3" t="s">
        <v>25</v>
      </c>
      <c r="B251" s="3"/>
      <c r="C251" s="53"/>
      <c r="D251" s="20" t="s">
        <v>28</v>
      </c>
      <c r="E251" s="20"/>
      <c r="F251" s="30" t="s">
        <v>23</v>
      </c>
      <c r="G251" s="56"/>
      <c r="H251" s="57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56"/>
      <c r="G252" s="56"/>
      <c r="H252" s="57"/>
      <c r="I252" s="30"/>
      <c r="J252" s="42"/>
    </row>
    <row r="253" spans="1:10" s="1" customFormat="1" ht="10.5" customHeight="1">
      <c r="A253" s="4"/>
      <c r="B253" s="4"/>
      <c r="C253" s="4"/>
      <c r="D253" s="53"/>
      <c r="E253" s="53"/>
      <c r="F253" s="30"/>
      <c r="G253" s="42"/>
      <c r="H253" s="42"/>
      <c r="I253" s="42"/>
      <c r="J253" s="42"/>
    </row>
    <row r="254" spans="1:10" s="1" customFormat="1" ht="10.5" customHeight="1">
      <c r="A254" s="5" t="s">
        <v>4</v>
      </c>
      <c r="B254" s="12" t="s">
        <v>260</v>
      </c>
      <c r="C254" s="5" t="s">
        <v>5</v>
      </c>
      <c r="D254" s="21" t="s">
        <v>37</v>
      </c>
      <c r="E254" s="23"/>
      <c r="F254" s="53"/>
      <c r="G254" s="42"/>
      <c r="H254" s="42"/>
      <c r="I254" s="42"/>
      <c r="J254" s="53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20</v>
      </c>
      <c r="J255" s="42"/>
    </row>
    <row r="256" spans="1:10" s="1" customFormat="1" ht="10.5" customHeight="1">
      <c r="A256" s="7" t="s">
        <v>11</v>
      </c>
      <c r="B256" s="14"/>
      <c r="C256" s="14"/>
      <c r="D256" s="14"/>
      <c r="E256" s="25" t="s">
        <v>16</v>
      </c>
      <c r="F256" s="33"/>
      <c r="G256" s="7" t="s">
        <v>18</v>
      </c>
      <c r="H256" s="7" t="s">
        <v>0</v>
      </c>
      <c r="I256" s="26" t="s">
        <v>8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13</v>
      </c>
      <c r="F257" s="26" t="s">
        <v>7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355</v>
      </c>
      <c r="B259" s="17"/>
      <c r="C259" s="17"/>
      <c r="D259" s="17"/>
      <c r="E259" s="28" t="s">
        <v>25</v>
      </c>
      <c r="F259" s="28" t="s">
        <v>215</v>
      </c>
      <c r="G259" s="34"/>
      <c r="H259" s="37" t="s">
        <v>383</v>
      </c>
      <c r="I259" s="28"/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291000000</v>
      </c>
      <c r="H260" s="38"/>
      <c r="I260" s="29"/>
      <c r="J260" s="2" t="s">
        <v>25</v>
      </c>
    </row>
    <row r="261" spans="1:10" s="1" customFormat="1" ht="10.5" customHeight="1">
      <c r="A261" s="10" t="s">
        <v>355</v>
      </c>
      <c r="B261" s="17"/>
      <c r="C261" s="17"/>
      <c r="D261" s="17"/>
      <c r="E261" s="28" t="s">
        <v>25</v>
      </c>
      <c r="F261" s="28" t="s">
        <v>215</v>
      </c>
      <c r="G261" s="34"/>
      <c r="H261" s="37" t="s">
        <v>92</v>
      </c>
      <c r="I261" s="28" t="s">
        <v>25</v>
      </c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153000000</v>
      </c>
      <c r="H262" s="38"/>
      <c r="I262" s="29"/>
      <c r="J262" s="2" t="s">
        <v>25</v>
      </c>
    </row>
    <row r="263" spans="1:10" s="1" customFormat="1" ht="10.5" customHeight="1">
      <c r="A263" s="10" t="s">
        <v>357</v>
      </c>
      <c r="B263" s="17"/>
      <c r="C263" s="17"/>
      <c r="D263" s="17"/>
      <c r="E263" s="28"/>
      <c r="F263" s="28"/>
      <c r="G263" s="34"/>
      <c r="H263" s="37"/>
      <c r="I263" s="28" t="s">
        <v>25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20000000</v>
      </c>
      <c r="H264" s="38"/>
      <c r="I264" s="29"/>
      <c r="J264" s="2" t="s">
        <v>25</v>
      </c>
    </row>
    <row r="265" spans="1:10" s="1" customFormat="1" ht="10.5" customHeight="1">
      <c r="A265" s="10" t="s">
        <v>359</v>
      </c>
      <c r="B265" s="17"/>
      <c r="C265" s="17"/>
      <c r="D265" s="17"/>
      <c r="E265" s="28" t="s">
        <v>25</v>
      </c>
      <c r="F265" s="28" t="s">
        <v>215</v>
      </c>
      <c r="G265" s="34"/>
      <c r="H265" s="37" t="s">
        <v>384</v>
      </c>
      <c r="I265" s="28"/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20000000</v>
      </c>
      <c r="H266" s="38"/>
      <c r="I266" s="29"/>
      <c r="J266" s="2" t="s">
        <v>25</v>
      </c>
    </row>
    <row r="267" spans="1:10" s="1" customFormat="1" ht="10.5" customHeight="1">
      <c r="A267" s="10" t="s">
        <v>300</v>
      </c>
      <c r="B267" s="17"/>
      <c r="C267" s="17"/>
      <c r="D267" s="17"/>
      <c r="E267" s="28"/>
      <c r="F267" s="28"/>
      <c r="G267" s="34"/>
      <c r="H267" s="37"/>
      <c r="I267" s="28" t="s">
        <v>25</v>
      </c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63000000</v>
      </c>
      <c r="H268" s="38"/>
      <c r="I268" s="29"/>
      <c r="J268" s="2" t="s">
        <v>25</v>
      </c>
    </row>
    <row r="269" spans="1:10" s="1" customFormat="1" ht="10.5" customHeight="1">
      <c r="A269" s="10" t="s">
        <v>43</v>
      </c>
      <c r="B269" s="17"/>
      <c r="C269" s="17"/>
      <c r="D269" s="17"/>
      <c r="E269" s="28"/>
      <c r="F269" s="28"/>
      <c r="G269" s="34"/>
      <c r="H269" s="37"/>
      <c r="I269" s="28"/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>
        <v>50000000</v>
      </c>
      <c r="H270" s="38"/>
      <c r="I270" s="29"/>
      <c r="J270" s="2" t="s">
        <v>25</v>
      </c>
    </row>
    <row r="271" spans="1:10" s="1" customFormat="1" ht="10.5" customHeight="1">
      <c r="A271" s="10" t="s">
        <v>241</v>
      </c>
      <c r="B271" s="17"/>
      <c r="C271" s="17"/>
      <c r="D271" s="17"/>
      <c r="E271" s="28" t="s">
        <v>25</v>
      </c>
      <c r="F271" s="28" t="s">
        <v>215</v>
      </c>
      <c r="G271" s="34"/>
      <c r="H271" s="37" t="s">
        <v>280</v>
      </c>
      <c r="I271" s="28"/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50000000</v>
      </c>
      <c r="H272" s="38"/>
      <c r="I272" s="29"/>
      <c r="J272" s="2" t="s">
        <v>25</v>
      </c>
    </row>
    <row r="273" spans="1:10" s="1" customFormat="1" ht="10.5" customHeight="1">
      <c r="A273" s="10" t="s">
        <v>360</v>
      </c>
      <c r="B273" s="17"/>
      <c r="C273" s="17"/>
      <c r="D273" s="17"/>
      <c r="E273" s="28"/>
      <c r="F273" s="28"/>
      <c r="G273" s="34"/>
      <c r="H273" s="37"/>
      <c r="I273" s="28" t="s">
        <v>25</v>
      </c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13000000</v>
      </c>
      <c r="H274" s="38"/>
      <c r="I274" s="29"/>
      <c r="J274" s="2" t="s">
        <v>25</v>
      </c>
    </row>
    <row r="275" spans="1:10" s="1" customFormat="1" ht="10.5" customHeight="1">
      <c r="A275" s="10" t="s">
        <v>361</v>
      </c>
      <c r="B275" s="17"/>
      <c r="C275" s="17"/>
      <c r="D275" s="17"/>
      <c r="E275" s="28" t="s">
        <v>25</v>
      </c>
      <c r="F275" s="28" t="s">
        <v>215</v>
      </c>
      <c r="G275" s="34"/>
      <c r="H275" s="37" t="s">
        <v>385</v>
      </c>
      <c r="I275" s="28"/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13000000</v>
      </c>
      <c r="H276" s="38"/>
      <c r="I276" s="29"/>
      <c r="J276" s="2" t="s">
        <v>25</v>
      </c>
    </row>
    <row r="277" spans="1:10" s="1" customFormat="1" ht="10.5" customHeight="1">
      <c r="A277" s="10" t="s">
        <v>77</v>
      </c>
      <c r="B277" s="17"/>
      <c r="C277" s="17"/>
      <c r="D277" s="17"/>
      <c r="E277" s="28"/>
      <c r="F277" s="28"/>
      <c r="G277" s="34"/>
      <c r="H277" s="37"/>
      <c r="I277" s="28" t="s">
        <v>25</v>
      </c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24832000</v>
      </c>
      <c r="H278" s="38"/>
      <c r="I278" s="29"/>
      <c r="J278" s="2" t="s">
        <v>25</v>
      </c>
    </row>
    <row r="279" spans="1:10" s="1" customFormat="1" ht="10.5" customHeight="1">
      <c r="A279" s="10" t="s">
        <v>156</v>
      </c>
      <c r="B279" s="17"/>
      <c r="C279" s="17"/>
      <c r="D279" s="17"/>
      <c r="E279" s="28" t="s">
        <v>25</v>
      </c>
      <c r="F279" s="28" t="s">
        <v>158</v>
      </c>
      <c r="G279" s="34"/>
      <c r="H279" s="37" t="s">
        <v>25</v>
      </c>
      <c r="I279" s="28"/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24832000</v>
      </c>
      <c r="H280" s="38"/>
      <c r="I280" s="29"/>
      <c r="J280" s="2" t="s">
        <v>25</v>
      </c>
    </row>
    <row r="281" spans="1:10" s="1" customFormat="1" ht="10.5" customHeight="1">
      <c r="A281" s="10" t="s">
        <v>362</v>
      </c>
      <c r="B281" s="17"/>
      <c r="C281" s="17"/>
      <c r="D281" s="17"/>
      <c r="E281" s="28"/>
      <c r="F281" s="28"/>
      <c r="G281" s="34"/>
      <c r="H281" s="37"/>
      <c r="I281" s="28" t="s">
        <v>25</v>
      </c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15707000</v>
      </c>
      <c r="H282" s="38"/>
      <c r="I282" s="29"/>
      <c r="J282" s="2" t="s">
        <v>25</v>
      </c>
    </row>
    <row r="283" spans="1:10" s="1" customFormat="1" ht="10.5" customHeight="1">
      <c r="A283" s="10" t="s">
        <v>10</v>
      </c>
      <c r="B283" s="17"/>
      <c r="C283" s="17"/>
      <c r="D283" s="17"/>
      <c r="E283" s="28"/>
      <c r="F283" s="28"/>
      <c r="G283" s="34"/>
      <c r="H283" s="37"/>
      <c r="I283" s="28"/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15000000</v>
      </c>
      <c r="H284" s="38"/>
      <c r="I284" s="29"/>
      <c r="J284" s="2" t="s">
        <v>25</v>
      </c>
    </row>
    <row r="285" spans="1:10" s="1" customFormat="1" ht="10.5" customHeight="1">
      <c r="A285" s="10" t="s">
        <v>327</v>
      </c>
      <c r="B285" s="17"/>
      <c r="C285" s="17"/>
      <c r="D285" s="17"/>
      <c r="E285" s="28" t="s">
        <v>67</v>
      </c>
      <c r="F285" s="28" t="s">
        <v>347</v>
      </c>
      <c r="G285" s="34"/>
      <c r="H285" s="37" t="s">
        <v>25</v>
      </c>
      <c r="I285" s="28"/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15000000</v>
      </c>
      <c r="H286" s="38"/>
      <c r="I286" s="29"/>
      <c r="J286" s="2" t="s">
        <v>25</v>
      </c>
    </row>
    <row r="287" spans="1:10" s="1" customFormat="1" ht="10.5" customHeight="1">
      <c r="A287" s="10" t="s">
        <v>60</v>
      </c>
      <c r="B287" s="17"/>
      <c r="C287" s="17"/>
      <c r="D287" s="17"/>
      <c r="E287" s="28"/>
      <c r="F287" s="28"/>
      <c r="G287" s="34"/>
      <c r="H287" s="37"/>
      <c r="I287" s="28" t="s">
        <v>25</v>
      </c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707000</v>
      </c>
      <c r="H288" s="38"/>
      <c r="I288" s="29"/>
      <c r="J288" s="2" t="s">
        <v>25</v>
      </c>
    </row>
    <row r="289" spans="1:10" s="1" customFormat="1" ht="10.5" customHeight="1">
      <c r="A289" s="10" t="s">
        <v>156</v>
      </c>
      <c r="B289" s="17"/>
      <c r="C289" s="17"/>
      <c r="D289" s="17"/>
      <c r="E289" s="28" t="s">
        <v>25</v>
      </c>
      <c r="F289" s="28" t="s">
        <v>158</v>
      </c>
      <c r="G289" s="34"/>
      <c r="H289" s="37" t="s">
        <v>25</v>
      </c>
      <c r="I289" s="28"/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707000</v>
      </c>
      <c r="H290" s="38"/>
      <c r="I290" s="29"/>
      <c r="J290" s="2" t="s">
        <v>25</v>
      </c>
    </row>
    <row r="291" spans="1:10" s="1" customFormat="1" ht="10.5" customHeight="1">
      <c r="A291" s="10"/>
      <c r="B291" s="17"/>
      <c r="C291" s="17"/>
      <c r="D291" s="17"/>
      <c r="E291" s="28"/>
      <c r="F291" s="28"/>
      <c r="G291" s="34"/>
      <c r="H291" s="37"/>
      <c r="I291" s="28" t="s">
        <v>25</v>
      </c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/>
      <c r="H292" s="38"/>
      <c r="I292" s="29"/>
      <c r="J292" s="2" t="s">
        <v>25</v>
      </c>
    </row>
    <row r="293" spans="1:10" s="1" customFormat="1" ht="10.5" customHeight="1">
      <c r="A293" s="10"/>
      <c r="B293" s="17"/>
      <c r="C293" s="17"/>
      <c r="D293" s="17"/>
      <c r="E293" s="28"/>
      <c r="F293" s="28"/>
      <c r="G293" s="34"/>
      <c r="H293" s="37"/>
      <c r="I293" s="28"/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/>
      <c r="H294" s="38"/>
      <c r="I294" s="29"/>
      <c r="J294" s="2" t="s">
        <v>25</v>
      </c>
    </row>
    <row r="295" spans="1:10" s="1" customFormat="1" ht="10.5" customHeight="1">
      <c r="A295" s="10"/>
      <c r="B295" s="17"/>
      <c r="C295" s="17"/>
      <c r="D295" s="17"/>
      <c r="E295" s="28"/>
      <c r="F295" s="28"/>
      <c r="G295" s="34"/>
      <c r="H295" s="37"/>
      <c r="I295" s="28"/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/>
      <c r="H296" s="38"/>
      <c r="I296" s="29"/>
      <c r="J296" s="2" t="s">
        <v>25</v>
      </c>
    </row>
    <row r="297" spans="1:10" s="1" customFormat="1" ht="10.5" customHeight="1">
      <c r="A297" s="10"/>
      <c r="B297" s="17"/>
      <c r="C297" s="17"/>
      <c r="D297" s="17"/>
      <c r="E297" s="28"/>
      <c r="F297" s="28"/>
      <c r="G297" s="34"/>
      <c r="H297" s="37"/>
      <c r="I297" s="28"/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/>
      <c r="H298" s="38"/>
      <c r="I298" s="29"/>
      <c r="J298" s="2" t="s">
        <v>25</v>
      </c>
    </row>
    <row r="299" spans="1:10" s="1" customFormat="1" ht="10.5" customHeight="1">
      <c r="A299" s="10"/>
      <c r="B299" s="17"/>
      <c r="C299" s="17"/>
      <c r="D299" s="17"/>
      <c r="E299" s="28"/>
      <c r="F299" s="28"/>
      <c r="G299" s="34"/>
      <c r="H299" s="37"/>
      <c r="I299" s="28"/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/>
      <c r="H300" s="38"/>
      <c r="I300" s="29"/>
      <c r="J300" s="2" t="s">
        <v>25</v>
      </c>
    </row>
  </sheetData>
  <mergeCells count="708">
    <mergeCell ref="E6:F6"/>
    <mergeCell ref="E56:F56"/>
    <mergeCell ref="E106:F106"/>
    <mergeCell ref="E156:F156"/>
    <mergeCell ref="E206:F206"/>
    <mergeCell ref="E256:F2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5" manualBreakCount="5">
    <brk id="50" max="16383" man="1"/>
    <brk id="100" max="8" man="1"/>
    <brk id="150" max="8" man="1"/>
    <brk id="200" max="8" man="1"/>
    <brk id="25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50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387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334634000</v>
      </c>
      <c r="H10" s="38"/>
      <c r="I10" s="29"/>
      <c r="J10" s="2" t="s">
        <v>25</v>
      </c>
    </row>
    <row r="11" spans="1:10" ht="10.5" customHeight="1">
      <c r="A11" s="10" t="s">
        <v>36</v>
      </c>
      <c r="B11" s="17"/>
      <c r="C11" s="17"/>
      <c r="D11" s="62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63"/>
      <c r="E12" s="64"/>
      <c r="F12" s="64"/>
      <c r="G12" s="35">
        <v>284444000</v>
      </c>
      <c r="H12" s="38"/>
      <c r="I12" s="29"/>
      <c r="J12" s="2" t="s">
        <v>25</v>
      </c>
    </row>
    <row r="13" spans="1:10" ht="10.5" customHeight="1">
      <c r="A13" s="10" t="s">
        <v>136</v>
      </c>
      <c r="B13" s="17"/>
      <c r="C13" s="17"/>
      <c r="D13" s="62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63"/>
      <c r="E14" s="64"/>
      <c r="F14" s="64"/>
      <c r="G14" s="35">
        <v>256000000</v>
      </c>
      <c r="H14" s="38"/>
      <c r="I14" s="29"/>
      <c r="J14" s="2" t="s">
        <v>25</v>
      </c>
    </row>
    <row r="15" spans="1:10" ht="10.5" customHeight="1">
      <c r="A15" s="10" t="s">
        <v>388</v>
      </c>
      <c r="B15" s="17"/>
      <c r="C15" s="17"/>
      <c r="D15" s="62"/>
      <c r="E15" s="28" t="s">
        <v>67</v>
      </c>
      <c r="F15" s="28" t="s">
        <v>115</v>
      </c>
      <c r="G15" s="34"/>
      <c r="H15" s="37" t="s">
        <v>25</v>
      </c>
      <c r="I15" s="28" t="s">
        <v>25</v>
      </c>
      <c r="J15" s="42"/>
    </row>
    <row r="16" spans="1:10" ht="10.5" customHeight="1">
      <c r="A16" s="11"/>
      <c r="B16" s="18"/>
      <c r="C16" s="18"/>
      <c r="D16" s="63"/>
      <c r="E16" s="64"/>
      <c r="F16" s="64"/>
      <c r="G16" s="35">
        <v>10000000</v>
      </c>
      <c r="H16" s="38"/>
      <c r="I16" s="29"/>
      <c r="J16" s="2" t="s">
        <v>25</v>
      </c>
    </row>
    <row r="17" spans="1:10" ht="10.5" customHeight="1">
      <c r="A17" s="10" t="s">
        <v>35</v>
      </c>
      <c r="B17" s="17"/>
      <c r="C17" s="17"/>
      <c r="D17" s="62"/>
      <c r="E17" s="28" t="s">
        <v>39</v>
      </c>
      <c r="F17" s="28" t="s">
        <v>392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63"/>
      <c r="E18" s="64"/>
      <c r="F18" s="64"/>
      <c r="G18" s="35">
        <v>10000000</v>
      </c>
      <c r="H18" s="38"/>
      <c r="I18" s="29"/>
      <c r="J18" s="2" t="s">
        <v>25</v>
      </c>
    </row>
    <row r="19" spans="1:10" ht="10.5" customHeight="1">
      <c r="A19" s="10" t="s">
        <v>389</v>
      </c>
      <c r="B19" s="17"/>
      <c r="C19" s="17"/>
      <c r="D19" s="62"/>
      <c r="E19" s="28" t="s">
        <v>67</v>
      </c>
      <c r="F19" s="28" t="s">
        <v>379</v>
      </c>
      <c r="G19" s="34"/>
      <c r="H19" s="37"/>
      <c r="I19" s="28"/>
      <c r="J19" s="42"/>
    </row>
    <row r="20" spans="1:10" ht="10.5" customHeight="1">
      <c r="A20" s="11"/>
      <c r="B20" s="18"/>
      <c r="C20" s="18"/>
      <c r="D20" s="63"/>
      <c r="E20" s="64"/>
      <c r="F20" s="64"/>
      <c r="G20" s="35">
        <v>236000000</v>
      </c>
      <c r="H20" s="38"/>
      <c r="I20" s="29"/>
      <c r="J20" s="2" t="s">
        <v>25</v>
      </c>
    </row>
    <row r="21" spans="1:10" ht="10.5" customHeight="1">
      <c r="A21" s="10" t="s">
        <v>60</v>
      </c>
      <c r="B21" s="17"/>
      <c r="C21" s="17"/>
      <c r="D21" s="62"/>
      <c r="E21" s="28"/>
      <c r="F21" s="28"/>
      <c r="G21" s="34"/>
      <c r="H21" s="37" t="s">
        <v>25</v>
      </c>
      <c r="I21" s="28" t="s">
        <v>25</v>
      </c>
      <c r="J21" s="42"/>
    </row>
    <row r="22" spans="1:10" ht="10.5" customHeight="1">
      <c r="A22" s="11"/>
      <c r="B22" s="18"/>
      <c r="C22" s="18"/>
      <c r="D22" s="63"/>
      <c r="E22" s="64"/>
      <c r="F22" s="64"/>
      <c r="G22" s="35">
        <v>28444000</v>
      </c>
      <c r="H22" s="38"/>
      <c r="I22" s="29"/>
      <c r="J22" s="2" t="s">
        <v>25</v>
      </c>
    </row>
    <row r="23" spans="1:10" ht="10.5" customHeight="1">
      <c r="A23" s="10" t="s">
        <v>388</v>
      </c>
      <c r="B23" s="17"/>
      <c r="C23" s="17"/>
      <c r="D23" s="62"/>
      <c r="E23" s="28" t="s">
        <v>67</v>
      </c>
      <c r="F23" s="28" t="s">
        <v>115</v>
      </c>
      <c r="G23" s="34"/>
      <c r="H23" s="37" t="s">
        <v>25</v>
      </c>
      <c r="I23" s="28" t="s">
        <v>25</v>
      </c>
      <c r="J23" s="42"/>
    </row>
    <row r="24" spans="1:10" ht="10.5" customHeight="1">
      <c r="A24" s="11"/>
      <c r="B24" s="18"/>
      <c r="C24" s="18"/>
      <c r="D24" s="63"/>
      <c r="E24" s="64"/>
      <c r="F24" s="64"/>
      <c r="G24" s="35">
        <v>1111000</v>
      </c>
      <c r="H24" s="38"/>
      <c r="I24" s="29"/>
      <c r="J24" s="2" t="s">
        <v>25</v>
      </c>
    </row>
    <row r="25" spans="1:10" ht="10.5" customHeight="1">
      <c r="A25" s="10" t="s">
        <v>35</v>
      </c>
      <c r="B25" s="17"/>
      <c r="C25" s="17"/>
      <c r="D25" s="62"/>
      <c r="E25" s="28" t="s">
        <v>39</v>
      </c>
      <c r="F25" s="28" t="s">
        <v>392</v>
      </c>
      <c r="G25" s="34"/>
      <c r="H25" s="37" t="s">
        <v>25</v>
      </c>
      <c r="I25" s="28" t="s">
        <v>25</v>
      </c>
      <c r="J25" s="42"/>
    </row>
    <row r="26" spans="1:10" ht="10.5" customHeight="1">
      <c r="A26" s="11"/>
      <c r="B26" s="18"/>
      <c r="C26" s="18"/>
      <c r="D26" s="63"/>
      <c r="E26" s="64"/>
      <c r="F26" s="64"/>
      <c r="G26" s="35">
        <v>1111000</v>
      </c>
      <c r="H26" s="38"/>
      <c r="I26" s="29"/>
      <c r="J26" s="2" t="s">
        <v>25</v>
      </c>
    </row>
    <row r="27" spans="1:10" ht="10.5" customHeight="1">
      <c r="A27" s="10" t="s">
        <v>389</v>
      </c>
      <c r="B27" s="17"/>
      <c r="C27" s="17"/>
      <c r="D27" s="62"/>
      <c r="E27" s="28" t="s">
        <v>67</v>
      </c>
      <c r="F27" s="28" t="s">
        <v>379</v>
      </c>
      <c r="G27" s="34"/>
      <c r="H27" s="37"/>
      <c r="I27" s="28"/>
      <c r="J27" s="42"/>
    </row>
    <row r="28" spans="1:10" ht="10.5" customHeight="1">
      <c r="A28" s="11"/>
      <c r="B28" s="18"/>
      <c r="C28" s="18"/>
      <c r="D28" s="63"/>
      <c r="E28" s="64"/>
      <c r="F28" s="64"/>
      <c r="G28" s="35">
        <v>26222000</v>
      </c>
      <c r="H28" s="38"/>
      <c r="I28" s="29"/>
      <c r="J28" s="2" t="s">
        <v>25</v>
      </c>
    </row>
    <row r="29" spans="1:10" ht="10.5" customHeight="1">
      <c r="A29" s="10" t="s">
        <v>390</v>
      </c>
      <c r="B29" s="17"/>
      <c r="C29" s="17"/>
      <c r="D29" s="62"/>
      <c r="E29" s="28"/>
      <c r="F29" s="28"/>
      <c r="G29" s="34"/>
      <c r="H29" s="37" t="s">
        <v>25</v>
      </c>
      <c r="I29" s="28" t="s">
        <v>25</v>
      </c>
      <c r="J29" s="42"/>
    </row>
    <row r="30" spans="1:10" ht="10.5" customHeight="1">
      <c r="A30" s="11"/>
      <c r="B30" s="18"/>
      <c r="C30" s="18"/>
      <c r="D30" s="63"/>
      <c r="E30" s="64"/>
      <c r="F30" s="64"/>
      <c r="G30" s="35">
        <v>50190000</v>
      </c>
      <c r="H30" s="38"/>
      <c r="I30" s="29"/>
      <c r="J30" s="2" t="s">
        <v>25</v>
      </c>
    </row>
    <row r="31" spans="1:10" ht="10.5" customHeight="1">
      <c r="A31" s="10" t="s">
        <v>60</v>
      </c>
      <c r="B31" s="17"/>
      <c r="C31" s="17"/>
      <c r="D31" s="62"/>
      <c r="E31" s="28"/>
      <c r="F31" s="28"/>
      <c r="G31" s="34"/>
      <c r="H31" s="37" t="s">
        <v>25</v>
      </c>
      <c r="I31" s="28" t="s">
        <v>25</v>
      </c>
      <c r="J31" s="42"/>
    </row>
    <row r="32" spans="1:10" ht="10.5" customHeight="1">
      <c r="A32" s="11"/>
      <c r="B32" s="18"/>
      <c r="C32" s="18"/>
      <c r="D32" s="63"/>
      <c r="E32" s="64"/>
      <c r="F32" s="64"/>
      <c r="G32" s="35">
        <v>2390000</v>
      </c>
      <c r="H32" s="38"/>
      <c r="I32" s="29"/>
      <c r="J32" s="2" t="s">
        <v>25</v>
      </c>
    </row>
    <row r="33" spans="1:10" ht="10.5" customHeight="1">
      <c r="A33" s="10" t="s">
        <v>243</v>
      </c>
      <c r="B33" s="17"/>
      <c r="C33" s="17"/>
      <c r="D33" s="62"/>
      <c r="E33" s="28"/>
      <c r="F33" s="28"/>
      <c r="G33" s="34"/>
      <c r="H33" s="37" t="s">
        <v>25</v>
      </c>
      <c r="I33" s="28" t="s">
        <v>25</v>
      </c>
      <c r="J33" s="42"/>
    </row>
    <row r="34" spans="1:10" ht="10.5" customHeight="1">
      <c r="A34" s="11"/>
      <c r="B34" s="18"/>
      <c r="C34" s="18"/>
      <c r="D34" s="63"/>
      <c r="E34" s="64"/>
      <c r="F34" s="64"/>
      <c r="G34" s="35">
        <v>2390000</v>
      </c>
      <c r="H34" s="38"/>
      <c r="I34" s="29"/>
      <c r="J34" s="2" t="s">
        <v>25</v>
      </c>
    </row>
    <row r="35" spans="1:10" ht="10.5" customHeight="1">
      <c r="A35" s="10" t="s">
        <v>156</v>
      </c>
      <c r="B35" s="17"/>
      <c r="C35" s="17"/>
      <c r="D35" s="62"/>
      <c r="E35" s="28" t="s">
        <v>25</v>
      </c>
      <c r="F35" s="28" t="s">
        <v>158</v>
      </c>
      <c r="G35" s="34"/>
      <c r="H35" s="37"/>
      <c r="I35" s="28"/>
      <c r="J35" s="42"/>
    </row>
    <row r="36" spans="1:10" ht="10.5" customHeight="1">
      <c r="A36" s="11"/>
      <c r="B36" s="18"/>
      <c r="C36" s="18"/>
      <c r="D36" s="63"/>
      <c r="E36" s="64"/>
      <c r="F36" s="64"/>
      <c r="G36" s="35">
        <v>2390000</v>
      </c>
      <c r="H36" s="38"/>
      <c r="I36" s="29"/>
      <c r="J36" s="2" t="s">
        <v>25</v>
      </c>
    </row>
    <row r="37" spans="1:10" ht="10.5" customHeight="1">
      <c r="A37" s="10" t="s">
        <v>47</v>
      </c>
      <c r="B37" s="17"/>
      <c r="C37" s="17"/>
      <c r="D37" s="62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63"/>
      <c r="E38" s="64"/>
      <c r="F38" s="64"/>
      <c r="G38" s="35">
        <v>47800000</v>
      </c>
      <c r="H38" s="38"/>
      <c r="I38" s="29"/>
      <c r="J38" s="2" t="s">
        <v>25</v>
      </c>
    </row>
    <row r="39" spans="1:10" ht="10.5" customHeight="1">
      <c r="A39" s="10" t="s">
        <v>154</v>
      </c>
      <c r="B39" s="17"/>
      <c r="C39" s="17"/>
      <c r="D39" s="62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63"/>
      <c r="E40" s="64"/>
      <c r="F40" s="64"/>
      <c r="G40" s="35">
        <v>32800000</v>
      </c>
      <c r="H40" s="38"/>
      <c r="I40" s="29"/>
      <c r="J40" s="2" t="s">
        <v>25</v>
      </c>
    </row>
    <row r="41" spans="1:10" ht="10.5" customHeight="1">
      <c r="A41" s="10" t="s">
        <v>388</v>
      </c>
      <c r="B41" s="17"/>
      <c r="C41" s="17"/>
      <c r="D41" s="62"/>
      <c r="E41" s="28" t="s">
        <v>67</v>
      </c>
      <c r="F41" s="28" t="s">
        <v>115</v>
      </c>
      <c r="G41" s="34"/>
      <c r="H41" s="37" t="s">
        <v>25</v>
      </c>
      <c r="I41" s="28" t="s">
        <v>25</v>
      </c>
      <c r="J41" s="42"/>
    </row>
    <row r="42" spans="1:10" ht="10.5" customHeight="1">
      <c r="A42" s="11"/>
      <c r="B42" s="18"/>
      <c r="C42" s="18"/>
      <c r="D42" s="63"/>
      <c r="E42" s="64"/>
      <c r="F42" s="64"/>
      <c r="G42" s="35">
        <v>32800000</v>
      </c>
      <c r="H42" s="38"/>
      <c r="I42" s="29"/>
      <c r="J42" s="2" t="s">
        <v>25</v>
      </c>
    </row>
    <row r="43" spans="1:10" ht="10.5" customHeight="1">
      <c r="A43" s="10" t="s">
        <v>391</v>
      </c>
      <c r="B43" s="17"/>
      <c r="C43" s="17"/>
      <c r="D43" s="62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63"/>
      <c r="E44" s="64"/>
      <c r="F44" s="64"/>
      <c r="G44" s="35">
        <v>15000000</v>
      </c>
      <c r="H44" s="38"/>
      <c r="I44" s="29"/>
      <c r="J44" s="2" t="s">
        <v>25</v>
      </c>
    </row>
    <row r="45" spans="1:10" ht="10.5" customHeight="1">
      <c r="A45" s="10" t="s">
        <v>35</v>
      </c>
      <c r="B45" s="17"/>
      <c r="C45" s="17"/>
      <c r="D45" s="17"/>
      <c r="E45" s="28" t="s">
        <v>39</v>
      </c>
      <c r="F45" s="28" t="s">
        <v>392</v>
      </c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15000000</v>
      </c>
      <c r="H46" s="38"/>
      <c r="I46" s="29"/>
      <c r="J46" s="2" t="s">
        <v>25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 t="s">
        <v>25</v>
      </c>
      <c r="I47" s="28" t="s">
        <v>25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/>
      <c r="H50" s="38"/>
      <c r="I50" s="29"/>
      <c r="J50" s="2" t="s">
        <v>25</v>
      </c>
    </row>
    <row r="51" spans="1:10" ht="10.5" customHeight="1">
      <c r="J51" s="41"/>
    </row>
    <row r="52" spans="1:10" ht="10.5" customHeight="1">
      <c r="J52" s="42"/>
    </row>
    <row r="53" spans="1:10" ht="10.5" customHeight="1">
      <c r="J53" s="42"/>
    </row>
    <row r="54" spans="1:10" ht="10.5" customHeight="1">
      <c r="J54" s="53"/>
    </row>
    <row r="55" spans="1:10" ht="10.5" customHeight="1">
      <c r="J55" s="42"/>
    </row>
    <row r="56" spans="1:10" ht="10.5" customHeight="1">
      <c r="J56" s="42"/>
    </row>
    <row r="57" spans="1:10" ht="10.5" customHeight="1">
      <c r="J57" s="42"/>
    </row>
    <row r="58" spans="1:10" ht="10.5" customHeight="1">
      <c r="J58" s="42"/>
    </row>
    <row r="59" spans="1:10" ht="10.5" customHeight="1">
      <c r="J59" s="42"/>
    </row>
    <row r="60" spans="1:10" ht="10.5" customHeight="1">
      <c r="J60" s="2" t="s">
        <v>25</v>
      </c>
    </row>
    <row r="61" spans="1:10" ht="10.5" customHeight="1">
      <c r="J61" s="42"/>
    </row>
    <row r="62" spans="1:10" ht="10.5" customHeight="1">
      <c r="J62" s="2" t="s">
        <v>25</v>
      </c>
    </row>
    <row r="63" spans="1:10" ht="10.5" customHeight="1">
      <c r="J63" s="42"/>
    </row>
    <row r="64" spans="1:10" ht="10.5" customHeight="1">
      <c r="J64" s="2" t="s">
        <v>25</v>
      </c>
    </row>
    <row r="65" spans="10:10" ht="10.5" customHeight="1">
      <c r="J65" s="42"/>
    </row>
    <row r="66" spans="10:10" ht="10.5" customHeight="1">
      <c r="J66" s="2" t="s">
        <v>25</v>
      </c>
    </row>
    <row r="67" spans="10:10" ht="10.5" customHeight="1">
      <c r="J67" s="42"/>
    </row>
    <row r="68" spans="10:10" ht="10.5" customHeight="1">
      <c r="J68" s="2" t="s">
        <v>25</v>
      </c>
    </row>
    <row r="69" spans="10:10" ht="10.5" customHeight="1">
      <c r="J69" s="42"/>
    </row>
    <row r="70" spans="10:10" ht="10.5" customHeight="1">
      <c r="J70" s="2" t="s">
        <v>25</v>
      </c>
    </row>
    <row r="71" spans="10:10" ht="10.5" customHeight="1">
      <c r="J71" s="42"/>
    </row>
    <row r="72" spans="10:10" ht="10.5" customHeight="1">
      <c r="J72" s="2" t="s">
        <v>25</v>
      </c>
    </row>
    <row r="73" spans="10:10" ht="10.5" customHeight="1">
      <c r="J73" s="42"/>
    </row>
    <row r="74" spans="10:10" ht="10.5" customHeight="1">
      <c r="J74" s="2" t="s">
        <v>25</v>
      </c>
    </row>
    <row r="75" spans="10:10" ht="10.5" customHeight="1">
      <c r="J75" s="42"/>
    </row>
    <row r="76" spans="10:10" ht="10.5" customHeight="1">
      <c r="J76" s="2" t="s">
        <v>25</v>
      </c>
    </row>
    <row r="77" spans="10:10" ht="10.5" customHeight="1">
      <c r="J77" s="42"/>
    </row>
    <row r="78" spans="10:10" ht="10.5" customHeight="1">
      <c r="J78" s="2" t="s">
        <v>25</v>
      </c>
    </row>
    <row r="79" spans="10:10" ht="10.5" customHeight="1">
      <c r="J79" s="42"/>
    </row>
    <row r="80" spans="10:10" ht="10.5" customHeight="1">
      <c r="J80" s="2" t="s">
        <v>25</v>
      </c>
    </row>
    <row r="81" spans="10:10" ht="10.5" customHeight="1">
      <c r="J81" s="42"/>
    </row>
    <row r="82" spans="10:10" ht="10.5" customHeight="1">
      <c r="J82" s="2" t="s">
        <v>25</v>
      </c>
    </row>
    <row r="83" spans="10:10" ht="10.5" customHeight="1">
      <c r="J83" s="42"/>
    </row>
    <row r="84" spans="10:10" ht="10.5" customHeight="1">
      <c r="J84" s="2" t="s">
        <v>25</v>
      </c>
    </row>
    <row r="85" spans="10:10" ht="10.5" customHeight="1">
      <c r="J85" s="42"/>
    </row>
    <row r="86" spans="10:10" ht="10.5" customHeight="1">
      <c r="J86" s="2" t="s">
        <v>25</v>
      </c>
    </row>
    <row r="87" spans="10:10" ht="10.5" customHeight="1">
      <c r="J87" s="42"/>
    </row>
    <row r="88" spans="10:10" ht="10.5" customHeight="1">
      <c r="J88" s="2" t="s">
        <v>25</v>
      </c>
    </row>
    <row r="89" spans="10:10" ht="10.5" customHeight="1">
      <c r="J89" s="42"/>
    </row>
    <row r="90" spans="10:10" ht="10.5" customHeight="1">
      <c r="J90" s="2" t="s">
        <v>25</v>
      </c>
    </row>
    <row r="91" spans="10:10" ht="10.5" customHeight="1">
      <c r="J91" s="42"/>
    </row>
    <row r="92" spans="10:10" ht="10.5" customHeight="1">
      <c r="J92" s="2" t="s">
        <v>25</v>
      </c>
    </row>
    <row r="93" spans="10:10" ht="10.5" customHeight="1">
      <c r="J93" s="42"/>
    </row>
    <row r="94" spans="10:10" ht="10.5" customHeight="1">
      <c r="J94" s="2" t="s">
        <v>25</v>
      </c>
    </row>
    <row r="95" spans="10:10" ht="10.5" customHeight="1">
      <c r="J95" s="42"/>
    </row>
    <row r="96" spans="10:10" ht="10.5" customHeight="1">
      <c r="J96" s="2" t="s">
        <v>25</v>
      </c>
    </row>
    <row r="97" spans="10:10" ht="10.5" customHeight="1">
      <c r="J97" s="42"/>
    </row>
    <row r="98" spans="10:10" ht="10.5" customHeight="1">
      <c r="J98" s="2" t="s">
        <v>25</v>
      </c>
    </row>
    <row r="99" spans="10:10" ht="10.5" customHeight="1">
      <c r="J99" s="42"/>
    </row>
    <row r="100" spans="10:10" ht="10.5" customHeight="1">
      <c r="J10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="115" zoomScaleNormal="145" zoomScaleSheetLayoutView="115" workbookViewId="0">
      <selection activeCell="E33" sqref="E33:E3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25</v>
      </c>
      <c r="B1" s="3"/>
      <c r="C1" s="19"/>
      <c r="D1" s="20" t="s">
        <v>28</v>
      </c>
      <c r="E1" s="20"/>
      <c r="F1" s="30" t="s">
        <v>23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4</v>
      </c>
      <c r="B4" s="12" t="s">
        <v>351</v>
      </c>
      <c r="C4" s="5" t="s">
        <v>5</v>
      </c>
      <c r="D4" s="21" t="s">
        <v>37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16</v>
      </c>
      <c r="F6" s="33"/>
      <c r="G6" s="7" t="s">
        <v>18</v>
      </c>
      <c r="H6" s="7" t="s">
        <v>0</v>
      </c>
      <c r="I6" s="26" t="s">
        <v>8</v>
      </c>
      <c r="J6" s="42"/>
    </row>
    <row r="7" spans="1:10" ht="10.5" customHeight="1">
      <c r="A7" s="8"/>
      <c r="B7" s="15"/>
      <c r="C7" s="15"/>
      <c r="D7" s="15"/>
      <c r="E7" s="26" t="s">
        <v>13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293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168000000</v>
      </c>
      <c r="H10" s="38"/>
      <c r="I10" s="29"/>
      <c r="J10" s="2" t="s">
        <v>25</v>
      </c>
    </row>
    <row r="11" spans="1:10" ht="10.5" customHeight="1">
      <c r="A11" s="10" t="s">
        <v>329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105000000</v>
      </c>
      <c r="H12" s="38"/>
      <c r="I12" s="29"/>
      <c r="J12" s="2" t="s">
        <v>25</v>
      </c>
    </row>
    <row r="13" spans="1:10" ht="10.5" customHeight="1">
      <c r="A13" s="10" t="s">
        <v>393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100000000</v>
      </c>
      <c r="H14" s="38"/>
      <c r="I14" s="29"/>
      <c r="J14" s="2" t="s">
        <v>25</v>
      </c>
    </row>
    <row r="15" spans="1:10" ht="10.5" customHeight="1">
      <c r="A15" s="10" t="s">
        <v>247</v>
      </c>
      <c r="B15" s="17"/>
      <c r="C15" s="17"/>
      <c r="D15" s="17"/>
      <c r="E15" s="28" t="s">
        <v>84</v>
      </c>
      <c r="F15" s="28" t="s">
        <v>26</v>
      </c>
      <c r="G15" s="34"/>
      <c r="H15" s="37" t="s">
        <v>398</v>
      </c>
      <c r="I15" s="28" t="s">
        <v>25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100000000</v>
      </c>
      <c r="H16" s="38"/>
      <c r="I16" s="29"/>
      <c r="J16" s="2" t="s">
        <v>25</v>
      </c>
    </row>
    <row r="17" spans="1:10" ht="10.5" customHeight="1">
      <c r="A17" s="10" t="s">
        <v>24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5000000</v>
      </c>
      <c r="H18" s="38"/>
      <c r="I18" s="29"/>
      <c r="J18" s="2" t="s">
        <v>25</v>
      </c>
    </row>
    <row r="19" spans="1:10" ht="10.5" customHeight="1">
      <c r="A19" s="10" t="s">
        <v>195</v>
      </c>
      <c r="B19" s="17"/>
      <c r="C19" s="17"/>
      <c r="D19" s="17"/>
      <c r="E19" s="28" t="s">
        <v>39</v>
      </c>
      <c r="F19" s="28" t="s">
        <v>210</v>
      </c>
      <c r="G19" s="34"/>
      <c r="H19" s="37" t="s">
        <v>25</v>
      </c>
      <c r="I19" s="28" t="s">
        <v>25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2" t="s">
        <v>25</v>
      </c>
    </row>
    <row r="21" spans="1:10" ht="10.5" customHeight="1">
      <c r="A21" s="10" t="s">
        <v>14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63000000</v>
      </c>
      <c r="H22" s="38"/>
      <c r="I22" s="29"/>
      <c r="J22" s="2" t="s">
        <v>25</v>
      </c>
    </row>
    <row r="23" spans="1:10" ht="10.5" customHeight="1">
      <c r="A23" s="10" t="s">
        <v>99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63000000</v>
      </c>
      <c r="H24" s="38"/>
      <c r="I24" s="29"/>
      <c r="J24" s="2" t="s">
        <v>25</v>
      </c>
    </row>
    <row r="25" spans="1:10" ht="10.5" customHeight="1">
      <c r="A25" s="10" t="s">
        <v>394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60000000</v>
      </c>
      <c r="H26" s="38"/>
      <c r="I26" s="29"/>
      <c r="J26" s="2" t="s">
        <v>25</v>
      </c>
    </row>
    <row r="27" spans="1:10" ht="10.5" customHeight="1">
      <c r="A27" s="10" t="s">
        <v>230</v>
      </c>
      <c r="B27" s="17"/>
      <c r="C27" s="17"/>
      <c r="D27" s="17"/>
      <c r="E27" s="28" t="s">
        <v>143</v>
      </c>
      <c r="F27" s="28" t="s">
        <v>207</v>
      </c>
      <c r="G27" s="34"/>
      <c r="H27" s="37" t="s">
        <v>166</v>
      </c>
      <c r="I27" s="28" t="s">
        <v>25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24000000</v>
      </c>
      <c r="H28" s="38"/>
      <c r="I28" s="29"/>
      <c r="J28" s="2" t="s">
        <v>25</v>
      </c>
    </row>
    <row r="29" spans="1:10" ht="10.5" customHeight="1">
      <c r="A29" s="10" t="s">
        <v>205</v>
      </c>
      <c r="B29" s="17"/>
      <c r="C29" s="17"/>
      <c r="D29" s="17"/>
      <c r="E29" s="28" t="s">
        <v>67</v>
      </c>
      <c r="F29" s="28" t="s">
        <v>69</v>
      </c>
      <c r="G29" s="34"/>
      <c r="H29" s="37" t="s">
        <v>399</v>
      </c>
      <c r="I29" s="28" t="s">
        <v>25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24000000</v>
      </c>
      <c r="H30" s="38"/>
      <c r="I30" s="29"/>
      <c r="J30" s="2" t="s">
        <v>25</v>
      </c>
    </row>
    <row r="31" spans="1:10" ht="10.5" customHeight="1">
      <c r="A31" s="10" t="s">
        <v>205</v>
      </c>
      <c r="B31" s="17"/>
      <c r="C31" s="17"/>
      <c r="D31" s="17"/>
      <c r="E31" s="28" t="s">
        <v>67</v>
      </c>
      <c r="F31" s="28" t="s">
        <v>397</v>
      </c>
      <c r="G31" s="34"/>
      <c r="H31" s="37" t="s">
        <v>400</v>
      </c>
      <c r="I31" s="28" t="s">
        <v>25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12000000</v>
      </c>
      <c r="H32" s="38"/>
      <c r="I32" s="29"/>
      <c r="J32" s="2" t="s">
        <v>25</v>
      </c>
    </row>
    <row r="33" spans="1:10" ht="10.5" customHeight="1">
      <c r="A33" s="10" t="s">
        <v>395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3000000</v>
      </c>
      <c r="H34" s="38"/>
      <c r="I34" s="29"/>
      <c r="J34" s="2" t="s">
        <v>25</v>
      </c>
    </row>
    <row r="35" spans="1:10" ht="10.5" customHeight="1">
      <c r="A35" s="10" t="s">
        <v>195</v>
      </c>
      <c r="B35" s="17"/>
      <c r="C35" s="17"/>
      <c r="D35" s="17"/>
      <c r="E35" s="28" t="s">
        <v>39</v>
      </c>
      <c r="F35" s="28" t="s">
        <v>210</v>
      </c>
      <c r="G35" s="34"/>
      <c r="H35" s="37" t="s">
        <v>25</v>
      </c>
      <c r="I35" s="28" t="s">
        <v>25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3000000</v>
      </c>
      <c r="H36" s="38"/>
      <c r="I36" s="29"/>
      <c r="J36" s="2" t="s">
        <v>25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25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25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25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25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25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25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25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01 土木政策費_01</vt:lpstr>
      <vt:lpstr>01 河川管理費_01</vt:lpstr>
      <vt:lpstr>02 河川整備費_01</vt:lpstr>
      <vt:lpstr>03 河川改良費_01</vt:lpstr>
      <vt:lpstr>砂防費</vt:lpstr>
      <vt:lpstr>砂防整備費</vt:lpstr>
      <vt:lpstr>01安芸道路</vt:lpstr>
      <vt:lpstr>04 公園費_01</vt:lpstr>
      <vt:lpstr>01安芸港湾建設</vt:lpstr>
      <vt:lpstr>01安芸港湾</vt:lpstr>
      <vt:lpstr>01安芸海岸</vt:lpstr>
      <vt:lpstr>01安芸河川海岸保全</vt:lpstr>
      <vt:lpstr>01安芸港湾海岸保全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2025-07-16T07:26:31Z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2025-07-16T07:26:31Z</vt:filetime>
  </property>
</Properties>
</file>