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/>
  </bookViews>
  <sheets>
    <sheet name="01 土木政策費_04" sheetId="6" r:id="rId1"/>
    <sheet name="01 河川管理費_04" sheetId="5" r:id="rId2"/>
    <sheet name="02 河川整備費_04" sheetId="12" r:id="rId3"/>
    <sheet name="03 河川改良費_04" sheetId="20" r:id="rId4"/>
    <sheet name="砂防費" sheetId="1" r:id="rId5"/>
    <sheet name="砂防整備費" sheetId="2" r:id="rId6"/>
    <sheet name="04西道路" sheetId="3" r:id="rId7"/>
    <sheet name="04西漁港海岸保全" sheetId="4" r:id="rId8"/>
  </sheets>
  <definedNames>
    <definedName name="_xlnm.Print_Area">#REF!</definedName>
    <definedName name="_xlnm.Print_Area" localSheetId="1">'01 河川管理費_04'!$A$1:$I$50</definedName>
    <definedName name="_xlnm.Print_Area" localSheetId="2">'02 河川整備費_04'!$A$1:$I$100</definedName>
    <definedName name="_xlnm.Print_Area" localSheetId="3">'03 河川改良費_04'!$A$1:$I$48</definedName>
    <definedName name="_xlnm.Print_Area" localSheetId="4">砂防費!$A$1:$I$100</definedName>
    <definedName name="_xlnm.Print_Area" localSheetId="5">砂防整備費!$A$1:$I$200</definedName>
    <definedName name="_xlnm.Print_Area" localSheetId="6">'04西道路'!$A$1:$I$350</definedName>
    <definedName name="DATA">#REF!</definedName>
    <definedName name="DATA" localSheetId="7">#REF!</definedName>
    <definedName name="_xlnm.Print_Area" localSheetId="7">'04西漁港海岸保全'!$A$1:$I$50</definedName>
    <definedName name="_xlnm.Print_Area" localSheetId="0">'01 土木政策費_04'!$A$1:$I$50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<sst xmlns="http://schemas.openxmlformats.org/spreadsheetml/2006/main" xmlns:r="http://schemas.openxmlformats.org/officeDocument/2006/relationships" count="401" uniqueCount="401">
  <si>
    <t>　　　　早稲川</t>
  </si>
  <si>
    <t>　　　　県道中津公園線</t>
  </si>
  <si>
    <t>事業主管課</t>
  </si>
  <si>
    <t>工　　事　　概　　要</t>
  </si>
  <si>
    <t>高岡</t>
  </si>
  <si>
    <t>執行機関</t>
  </si>
  <si>
    <t>　　堰堤改良事業費</t>
  </si>
  <si>
    <t>字</t>
  </si>
  <si>
    <t>勝賀瀬</t>
  </si>
  <si>
    <t>　　　　渡し上り川</t>
  </si>
  <si>
    <t>備　　　　　考</t>
  </si>
  <si>
    <t>森</t>
  </si>
  <si>
    <t>　　交通安全対策費</t>
  </si>
  <si>
    <t>事　業　名　又　は　路　河　港　名</t>
  </si>
  <si>
    <t>河床掘削</t>
  </si>
  <si>
    <t>市町村</t>
  </si>
  <si>
    <t>工　事　箇　所</t>
  </si>
  <si>
    <t>中島</t>
  </si>
  <si>
    <t>事　業　費</t>
  </si>
  <si>
    <t>魚道等対策工事</t>
  </si>
  <si>
    <t>（単位：千円）</t>
    <rPh sb="4" eb="5">
      <t>セン</t>
    </rPh>
    <phoneticPr fontId="18"/>
  </si>
  <si>
    <t>箇所付表</t>
  </si>
  <si>
    <t>上八川甲</t>
  </si>
  <si>
    <t/>
  </si>
  <si>
    <t>　　　　柳瀬川</t>
  </si>
  <si>
    <t>令和7年度</t>
  </si>
  <si>
    <t>河川課</t>
  </si>
  <si>
    <t>岩目地</t>
  </si>
  <si>
    <t>鍛冶屋</t>
  </si>
  <si>
    <t>　　　　東浦（西）</t>
  </si>
  <si>
    <t>01 河川管理費</t>
  </si>
  <si>
    <t>諏訪ノ宮</t>
  </si>
  <si>
    <t>中央西土木事務所</t>
  </si>
  <si>
    <t>幸町～天神通</t>
  </si>
  <si>
    <t>加茂</t>
  </si>
  <si>
    <t>　　施設維持管理費</t>
  </si>
  <si>
    <t>道交国防安（耐震）第121-100-07●●号_x000d_
越知事務所箇所付（PK1）</t>
  </si>
  <si>
    <t>　　　国道防災費</t>
  </si>
  <si>
    <t>　　　一般（２０％）</t>
  </si>
  <si>
    <t>　　　　宇治川</t>
  </si>
  <si>
    <t>　　　　本村東（１）</t>
  </si>
  <si>
    <t>　　公共事務費</t>
  </si>
  <si>
    <t>管内</t>
  </si>
  <si>
    <t>古畑～岡崎</t>
  </si>
  <si>
    <t>大内</t>
  </si>
  <si>
    <t>　　　国道特殊改良費</t>
  </si>
  <si>
    <t>　　　　県道土佐伊野線</t>
  </si>
  <si>
    <t>　ダム改良費</t>
  </si>
  <si>
    <t>泉川</t>
  </si>
  <si>
    <t xml:space="preserve">洪水吐ゲート改良  </t>
  </si>
  <si>
    <t>大森債務負担割当分_x000d_
Ｒ５設定</t>
  </si>
  <si>
    <t>　　公共事務費（道路メンテナンス）</t>
  </si>
  <si>
    <t>　　　　古江上</t>
  </si>
  <si>
    <t>今成</t>
  </si>
  <si>
    <t>　　　　波介川</t>
  </si>
  <si>
    <t>　桐見ダム管理費</t>
  </si>
  <si>
    <t>吾川郡いの町</t>
  </si>
  <si>
    <t>神谷</t>
  </si>
  <si>
    <t>　　　　桐見ダム</t>
  </si>
  <si>
    <t>高岡郡越知町</t>
  </si>
  <si>
    <t>舗装修繕</t>
  </si>
  <si>
    <t>　　　　県道下山越知線</t>
  </si>
  <si>
    <t>横山</t>
  </si>
  <si>
    <t>排水機場整備</t>
  </si>
  <si>
    <t>　　　　長池川</t>
  </si>
  <si>
    <t>五味</t>
  </si>
  <si>
    <t>　　　　構造物修繕</t>
  </si>
  <si>
    <t>ダム諸設備点検整備等</t>
  </si>
  <si>
    <t>　　　　春日川</t>
  </si>
  <si>
    <t>　　　　県道石鎚公園線</t>
  </si>
  <si>
    <t>02 河川整備費</t>
  </si>
  <si>
    <t>　　　　県道柳瀬越知線</t>
  </si>
  <si>
    <t>　河川改修費</t>
  </si>
  <si>
    <t>　　　　古江下</t>
  </si>
  <si>
    <t>　　河川改修費</t>
  </si>
  <si>
    <t>　　　河川改修費</t>
  </si>
  <si>
    <t>詳細設計</t>
  </si>
  <si>
    <t>道交地防安（耐震）第112-100-06●●号_x000d_
中央西土木事務所箇所付（PK1）</t>
  </si>
  <si>
    <t>　　　　新堀川</t>
  </si>
  <si>
    <t>　　　　公共事務費</t>
  </si>
  <si>
    <t>用地補償</t>
  </si>
  <si>
    <t>　　　　斗賀野川</t>
  </si>
  <si>
    <t>護岸工</t>
  </si>
  <si>
    <t>　河川調査費</t>
  </si>
  <si>
    <t>　　砂防メンテナンス事業費</t>
  </si>
  <si>
    <t>管内一円</t>
  </si>
  <si>
    <t>　　河川調査費</t>
  </si>
  <si>
    <t>枝川</t>
  </si>
  <si>
    <t>　　　　仁淀川</t>
  </si>
  <si>
    <t>土佐市</t>
  </si>
  <si>
    <t>新居</t>
  </si>
  <si>
    <t>　　交通安全施設整備費</t>
  </si>
  <si>
    <t>操作室修繕等設計</t>
  </si>
  <si>
    <t>鷹ノ巣</t>
  </si>
  <si>
    <t>清水下分</t>
  </si>
  <si>
    <t>　　　　末光川</t>
  </si>
  <si>
    <t>蓮池</t>
  </si>
  <si>
    <t>　　　　県道長者佐川線</t>
  </si>
  <si>
    <t>　　　　中の谷川</t>
  </si>
  <si>
    <t>内野</t>
  </si>
  <si>
    <t>　　　　日下川</t>
  </si>
  <si>
    <t>　　公共施設等適正管理推進事業費</t>
  </si>
  <si>
    <t>本郷</t>
  </si>
  <si>
    <t>黒瀬～桐見川</t>
  </si>
  <si>
    <t>高岡郡日高村</t>
  </si>
  <si>
    <t>　　　　上八川川</t>
  </si>
  <si>
    <t>越知事務所管内</t>
  </si>
  <si>
    <t>　　　　宇佐漁港海岸</t>
  </si>
  <si>
    <t>高岡郡佐川町</t>
  </si>
  <si>
    <t>丙他</t>
  </si>
  <si>
    <t>　　　橋梁修繕費</t>
  </si>
  <si>
    <t>西組外</t>
  </si>
  <si>
    <t>　　　　中口川</t>
  </si>
  <si>
    <t>　　　　柚ノ木</t>
  </si>
  <si>
    <t>宇佐町宇佐</t>
  </si>
  <si>
    <t>　　　　萩谷川</t>
  </si>
  <si>
    <t>八田</t>
  </si>
  <si>
    <t>地すべり防止施設修繕等</t>
  </si>
  <si>
    <t>宇佐</t>
  </si>
  <si>
    <t>　　　　派川日下川</t>
  </si>
  <si>
    <t>下分外</t>
  </si>
  <si>
    <t>長寿命化計画更新</t>
  </si>
  <si>
    <t>　　　　渋川川</t>
  </si>
  <si>
    <t>擁壁工１式、測量試験費１式、補償費１式</t>
  </si>
  <si>
    <t>沖名</t>
  </si>
  <si>
    <t>　　事業間連携急傾斜地崩壊対策事業費</t>
  </si>
  <si>
    <t>　　　　長竹川</t>
  </si>
  <si>
    <t>　　防災・震災対策費</t>
  </si>
  <si>
    <t>測量設計</t>
  </si>
  <si>
    <t>中央西土木事務所管内</t>
  </si>
  <si>
    <t>乙他</t>
  </si>
  <si>
    <t>　　　　永野川</t>
  </si>
  <si>
    <t>大豊～四万十市（路盤）</t>
  </si>
  <si>
    <t>永野</t>
  </si>
  <si>
    <t>　　　　槇川川</t>
  </si>
  <si>
    <t>　　　　鍛冶屋</t>
  </si>
  <si>
    <t>詳細設計（環境）</t>
  </si>
  <si>
    <t>　　　　奥田川外</t>
  </si>
  <si>
    <t>測量設計１式、用地補償１式</t>
  </si>
  <si>
    <t>八田外</t>
  </si>
  <si>
    <t>柴尾外</t>
  </si>
  <si>
    <t>池川土居バイパス</t>
  </si>
  <si>
    <t>03 河川改良費</t>
  </si>
  <si>
    <t>　　総合流域防災事業費</t>
  </si>
  <si>
    <t>　大規模特定河川事業費</t>
  </si>
  <si>
    <t>　　大規模特定河川事業費</t>
  </si>
  <si>
    <t>　防災・安全交付金事業費</t>
  </si>
  <si>
    <t>　　広域河川改修事業費</t>
  </si>
  <si>
    <t>柴尾～女川</t>
  </si>
  <si>
    <t>　公共事務費</t>
  </si>
  <si>
    <t>　河川メンテナンス事業費</t>
  </si>
  <si>
    <t>　　河川メンテナンス事業費</t>
  </si>
  <si>
    <t>急傾斜地崩壊防止施設修繕等</t>
  </si>
  <si>
    <t>橋台工</t>
  </si>
  <si>
    <t>　　　急傾斜</t>
  </si>
  <si>
    <t>下分</t>
  </si>
  <si>
    <t>堰・河道掘削</t>
  </si>
  <si>
    <t>　　　　谷山川</t>
  </si>
  <si>
    <t>用地補償・護岸工</t>
  </si>
  <si>
    <t>　　　　奥田川</t>
  </si>
  <si>
    <t>環境調査</t>
  </si>
  <si>
    <t>長寿命化（奥田川排水機場）</t>
  </si>
  <si>
    <t>　　土砂災害対策費</t>
  </si>
  <si>
    <t>箇所数</t>
    <rPh sb="0" eb="2">
      <t>カショ</t>
    </rPh>
    <rPh sb="2" eb="3">
      <t>スウ</t>
    </rPh>
    <phoneticPr fontId="10"/>
  </si>
  <si>
    <t>堰堤工</t>
  </si>
  <si>
    <t>公表金額</t>
    <rPh sb="0" eb="2">
      <t>コウヒョウ</t>
    </rPh>
    <rPh sb="2" eb="4">
      <t>キンガク</t>
    </rPh>
    <phoneticPr fontId="10"/>
  </si>
  <si>
    <t>01 砂防費</t>
  </si>
  <si>
    <t>　砂防単独事業費</t>
  </si>
  <si>
    <t>　　砂防事業費</t>
  </si>
  <si>
    <t>　　　　下川渡谷川（２）</t>
  </si>
  <si>
    <t>　　　　能津宮ノ谷</t>
  </si>
  <si>
    <t>　　　　県道思地川口線</t>
  </si>
  <si>
    <t>いの</t>
  </si>
  <si>
    <t>　　　　宗津川</t>
  </si>
  <si>
    <t>　　急傾斜地崩壊対策事業費</t>
  </si>
  <si>
    <t>　　　公共（１０％）</t>
  </si>
  <si>
    <t>　　　　土居</t>
  </si>
  <si>
    <t>　　　　内野</t>
  </si>
  <si>
    <t>　　　　南浦</t>
  </si>
  <si>
    <t>　　　　楠瀬</t>
  </si>
  <si>
    <t>　　砂防関係施設緊急改築費</t>
  </si>
  <si>
    <t>　　　県道修繕費</t>
  </si>
  <si>
    <t>高岡～宇佐</t>
  </si>
  <si>
    <t>　　　　中央西土木事務所管内</t>
  </si>
  <si>
    <t>　　　　越知事務所管内</t>
  </si>
  <si>
    <t>土居～長者</t>
  </si>
  <si>
    <t>　　　地すべり</t>
  </si>
  <si>
    <t>防災砂防課</t>
  </si>
  <si>
    <t>吾川郡仁淀川町</t>
  </si>
  <si>
    <t>下川渡</t>
  </si>
  <si>
    <t>宗津</t>
  </si>
  <si>
    <t>新居～宇佐町</t>
  </si>
  <si>
    <t>土木政策課</t>
  </si>
  <si>
    <t>土居</t>
  </si>
  <si>
    <t>　　あんぜんな道づくり事業費</t>
  </si>
  <si>
    <t>宮ノ谷</t>
  </si>
  <si>
    <t>楠瀬</t>
  </si>
  <si>
    <t>土居～田村</t>
  </si>
  <si>
    <t>測量試験費</t>
  </si>
  <si>
    <t>　　　　国道４９４号</t>
  </si>
  <si>
    <t>擁壁工１式、測量試験費１式</t>
  </si>
  <si>
    <t>擁壁工１式、補償費１式</t>
  </si>
  <si>
    <t>上八川～小川柳野</t>
  </si>
  <si>
    <t>砂防関係施設点検</t>
  </si>
  <si>
    <t>02 砂防整備費</t>
  </si>
  <si>
    <t>　　通常砂防事業費</t>
  </si>
  <si>
    <t>　　　　県道西津賀才日比原線</t>
  </si>
  <si>
    <t>　土木諸費</t>
  </si>
  <si>
    <t>　　　1級水系（交付金・通常・重点）</t>
  </si>
  <si>
    <t>　　　　フドウ滝谷川</t>
  </si>
  <si>
    <t>越知事務所管内トンネル点検</t>
  </si>
  <si>
    <t>　　　　岩村川</t>
  </si>
  <si>
    <t>中央西土木事務所管内橋梁点検</t>
  </si>
  <si>
    <t>　　　1級水系（交付金・通常・一般）</t>
  </si>
  <si>
    <t>　　　　加茂谷川</t>
  </si>
  <si>
    <t>　　　　越知甲川</t>
  </si>
  <si>
    <t>森ヶ崎</t>
  </si>
  <si>
    <t>　　　その他（交付金・通常・一般）</t>
  </si>
  <si>
    <t>　　　　１号団地裏谷川</t>
  </si>
  <si>
    <t>　　　公共事務費</t>
  </si>
  <si>
    <t>砂防工事１式、用地補償１式</t>
  </si>
  <si>
    <t>　　　　橋梁定期点検（国道・県道）</t>
  </si>
  <si>
    <t>　　地すべり対策事業費</t>
  </si>
  <si>
    <t>出間～波介</t>
  </si>
  <si>
    <t>　　　交付金・通常</t>
  </si>
  <si>
    <t>　　　　谷ノ内</t>
  </si>
  <si>
    <t>　　　　宗津</t>
  </si>
  <si>
    <t>　　　公共（５％事業）・個別補助・通常</t>
  </si>
  <si>
    <t>　　　　長者</t>
  </si>
  <si>
    <t>　　　　楠神</t>
  </si>
  <si>
    <t>　土砂災害対策道路事業費</t>
  </si>
  <si>
    <t>　　　　椿山</t>
  </si>
  <si>
    <t>　　　公共（５％事業）・交付金・通常・重点</t>
  </si>
  <si>
    <t>　　　　西山</t>
  </si>
  <si>
    <t>　　　　奈呂（久保）</t>
  </si>
  <si>
    <t>　　　　南込山（北）</t>
  </si>
  <si>
    <t>　　　　中ノ川</t>
  </si>
  <si>
    <t>越知事務所箇所付_x000d_
道交国防安（修繕）第117-021-07○○号</t>
  </si>
  <si>
    <t>　　　公共（５％事業）・交付金・通常・一般</t>
  </si>
  <si>
    <t>　　　　横山</t>
  </si>
  <si>
    <t>急傾斜地崩壊防止施設修繕１式</t>
  </si>
  <si>
    <t>　　　　諏訪ノ宮</t>
  </si>
  <si>
    <t>　　　　四方寺西</t>
  </si>
  <si>
    <t>　　　　南浦東</t>
  </si>
  <si>
    <t>　　　　泉川</t>
  </si>
  <si>
    <t>　　　　瑞応</t>
  </si>
  <si>
    <t>　道路メンテナンス事業費</t>
  </si>
  <si>
    <t>　　　　上郷（２）</t>
  </si>
  <si>
    <t>　　　　中本町</t>
  </si>
  <si>
    <t>谷地</t>
  </si>
  <si>
    <t>　地域の安全安心推進事業費</t>
  </si>
  <si>
    <t>　　　公共（１０％事業）・交付金・通常・重点</t>
  </si>
  <si>
    <t>管内全域</t>
  </si>
  <si>
    <t>　　　　大八十</t>
  </si>
  <si>
    <t>　　　　森ヶ崎（２）</t>
  </si>
  <si>
    <t>　　　公共（１０％事業）・交付金・通常・一般</t>
  </si>
  <si>
    <t>　　　　久万田</t>
  </si>
  <si>
    <t>　　　　竹の倉</t>
  </si>
  <si>
    <t>　　　一般（１０％事業）・交付金・通常・重点</t>
  </si>
  <si>
    <t>　　　　大崎（１）－２</t>
  </si>
  <si>
    <t>　　　一般（１０％事業）・交付金・通常・一般</t>
  </si>
  <si>
    <t>　　地方特定道路整備事業費</t>
  </si>
  <si>
    <t>　　　　加枝</t>
  </si>
  <si>
    <t>　　　一般（２０％事業）・交付金・通常・一般</t>
  </si>
  <si>
    <t>　　　　本村</t>
  </si>
  <si>
    <t>　特定土砂災害対策推進事業費</t>
  </si>
  <si>
    <t>　　　　野久保</t>
  </si>
  <si>
    <t>　　　　森ヶ崎（１）</t>
  </si>
  <si>
    <t>　　　一般（１０％事業）・個別補助・通常</t>
  </si>
  <si>
    <t>　　　　県道伊野仁淀線</t>
  </si>
  <si>
    <t>　　　通常</t>
  </si>
  <si>
    <t>　　　　打木川</t>
  </si>
  <si>
    <t>　　老朽化対策費</t>
  </si>
  <si>
    <t>　　　　十田</t>
  </si>
  <si>
    <t>急傾斜地崩壊対策工１式</t>
  </si>
  <si>
    <t>上八川～西津賀才</t>
  </si>
  <si>
    <t>日浦</t>
  </si>
  <si>
    <t>　　公共事務費（防安金）</t>
  </si>
  <si>
    <t>港湾・海岸課</t>
  </si>
  <si>
    <t>鹿敷</t>
  </si>
  <si>
    <t>谷山</t>
  </si>
  <si>
    <t>越知甲</t>
  </si>
  <si>
    <t>谷ノ内</t>
  </si>
  <si>
    <t>長者</t>
  </si>
  <si>
    <t>楠神</t>
  </si>
  <si>
    <t>椿山</t>
  </si>
  <si>
    <t>柚ノ木</t>
  </si>
  <si>
    <t>西山</t>
  </si>
  <si>
    <t>中ノ川</t>
  </si>
  <si>
    <t>波介</t>
  </si>
  <si>
    <t>古江</t>
  </si>
  <si>
    <t>庄田</t>
  </si>
  <si>
    <t>用居</t>
  </si>
  <si>
    <t>瑞応</t>
  </si>
  <si>
    <t>上郷</t>
  </si>
  <si>
    <t>中本町</t>
  </si>
  <si>
    <t>　　　　県道高知南環状線</t>
  </si>
  <si>
    <t>久万田</t>
  </si>
  <si>
    <t>加枝</t>
  </si>
  <si>
    <t>大崎</t>
  </si>
  <si>
    <t>本村</t>
  </si>
  <si>
    <t>野久保</t>
  </si>
  <si>
    <t>下八川</t>
  </si>
  <si>
    <t>砂防工事１式</t>
  </si>
  <si>
    <t xml:space="preserve">測量設計１式_x000d_
</t>
  </si>
  <si>
    <t>03 漁港海岸保全費</t>
  </si>
  <si>
    <t>測量設計１式</t>
  </si>
  <si>
    <t>地すべり対策工事１式、測量設計１式</t>
  </si>
  <si>
    <t>越知事務所箇所付_x000d_
道交国防安（修繕）第118-001-07○○号</t>
  </si>
  <si>
    <t>急傾斜地崩壊対策工１式、測量試験費１式、補償費１式</t>
  </si>
  <si>
    <t>　　老朽化対策費（点検）</t>
  </si>
  <si>
    <t>急傾斜地崩壊対策工１式、測量試験費１式</t>
  </si>
  <si>
    <t>測量試験費１式</t>
  </si>
  <si>
    <t>測量試験費１式、補償費１式</t>
  </si>
  <si>
    <t>用地補償１式</t>
  </si>
  <si>
    <t>用地補償1式</t>
  </si>
  <si>
    <t>01 道路橋梁管理費</t>
  </si>
  <si>
    <t>　道路改良費</t>
  </si>
  <si>
    <t>　　　県道耐震費</t>
  </si>
  <si>
    <t>　　せいかつのみち整備事業費</t>
  </si>
  <si>
    <t>　　　国道修繕費</t>
  </si>
  <si>
    <t>　　　地方道</t>
  </si>
  <si>
    <t>　　　　県道須崎仁ノ線</t>
  </si>
  <si>
    <t>　　　　県道土佐佐川線</t>
  </si>
  <si>
    <t>用居～大西</t>
  </si>
  <si>
    <t>　　　　県道家俊岩戸真幸線</t>
  </si>
  <si>
    <t>　　　　県道谷地日下停車場線</t>
  </si>
  <si>
    <t>　　　　県道庄田伊野線</t>
  </si>
  <si>
    <t>　　　　県道片岡庄田線</t>
  </si>
  <si>
    <t>　　　　県道安居公園線</t>
  </si>
  <si>
    <t>　　　　国道４３９号</t>
  </si>
  <si>
    <t>　　　　国道１９４号</t>
  </si>
  <si>
    <t>　　　　県道本川大杉線</t>
  </si>
  <si>
    <t>　　　　事務費（地方特定）</t>
  </si>
  <si>
    <t>　　　　事務費（せいかつ）</t>
  </si>
  <si>
    <t>　　　　事務費（交安）</t>
  </si>
  <si>
    <t>　　　　事務費（あんぜん）</t>
  </si>
  <si>
    <t>　　　　事務費（公適管）</t>
  </si>
  <si>
    <t>02 道路橋梁改良費</t>
  </si>
  <si>
    <t>　　道路改良事業費</t>
  </si>
  <si>
    <t>　　　県道改築費</t>
  </si>
  <si>
    <t>　　　１．５車線的道路整備費</t>
  </si>
  <si>
    <t>　　　　県道南国伊野線</t>
  </si>
  <si>
    <t>　　　国道改築費</t>
  </si>
  <si>
    <t>　　　県道防災費</t>
  </si>
  <si>
    <t>　　　　県道耐震（橋梁）</t>
  </si>
  <si>
    <t>　　　国道耐震費</t>
  </si>
  <si>
    <t>加田</t>
  </si>
  <si>
    <t>　　　　国道耐震（橋梁）</t>
  </si>
  <si>
    <t>　　道路修繕費</t>
  </si>
  <si>
    <t>　　　　橋梁修繕</t>
  </si>
  <si>
    <t>　　　トンネル修繕費</t>
  </si>
  <si>
    <t>　　　　トンネル修繕</t>
  </si>
  <si>
    <t>　　　橋梁点検費</t>
  </si>
  <si>
    <t>　　　土砂災害対策費</t>
  </si>
  <si>
    <t>黒瀬～長者</t>
  </si>
  <si>
    <t>　　　トンネル点検費</t>
  </si>
  <si>
    <t>　　　　トンネル定期点検（国道・県道）</t>
  </si>
  <si>
    <t>　　公共事務費（土砂災害対策）</t>
  </si>
  <si>
    <t>　道路交通安全施設等整備事業費</t>
  </si>
  <si>
    <t>槇</t>
  </si>
  <si>
    <t>　　　　県道岩目地西佐川停車場線</t>
  </si>
  <si>
    <t>脇ノ山～高薮</t>
  </si>
  <si>
    <t>道路課</t>
  </si>
  <si>
    <t>桐見川</t>
  </si>
  <si>
    <t>黒瀬～片岡</t>
  </si>
  <si>
    <t>越裏門～長沢</t>
  </si>
  <si>
    <t>谷地～戸梶</t>
  </si>
  <si>
    <t>下山～庄田</t>
  </si>
  <si>
    <t>下名越屋～江尻</t>
  </si>
  <si>
    <t>大屋～川内谷</t>
  </si>
  <si>
    <t>上名野川～下名野川</t>
  </si>
  <si>
    <t>加田～桑瀬</t>
  </si>
  <si>
    <t>佐川～吾桑バイパス</t>
  </si>
  <si>
    <t xml:space="preserve">佐川～吾桑バイパス </t>
  </si>
  <si>
    <t>大西～土居拡幅</t>
  </si>
  <si>
    <t>新別～川又</t>
  </si>
  <si>
    <t>いの（路盤）</t>
  </si>
  <si>
    <t>用居～川ノ内組（路盤）</t>
  </si>
  <si>
    <t>本郷耕</t>
  </si>
  <si>
    <t>切土工_x000d_
R7設定　当該年度割当分</t>
  </si>
  <si>
    <t>道交国防安（耐震）第603-001-06●●号_x000d_
中央西土木事務所箇所付（PK6）</t>
  </si>
  <si>
    <t>道交国防安（耐震）第603-001-07●●号_x000d_
越知事務所箇所付（PK6）</t>
  </si>
  <si>
    <t>越知事務所箇所付_x000d_
道交地防安（修繕）第109-001-07○○号</t>
  </si>
  <si>
    <t>中央西土木箇所付_x000d_
道交地防安（修繕）第109-001-06○○号</t>
  </si>
  <si>
    <t>中央西土木箇所付_x000d_
道交国防安（修繕）第118-001-06○○号</t>
  </si>
  <si>
    <t>越知事務所管内橋梁修繕</t>
  </si>
  <si>
    <t>中央西土木事務所橋梁修繕</t>
  </si>
  <si>
    <t>越知事務所管内トンネル修繕</t>
  </si>
  <si>
    <t>　漁港海岸高潮対策事業費</t>
  </si>
  <si>
    <t>越知事務所管内橋梁点検</t>
  </si>
  <si>
    <t>中央西土木事務所管内トンネル点検</t>
  </si>
  <si>
    <t>大森債務負担割当分_x000d_
Ｒ７設定</t>
  </si>
  <si>
    <t>　　漁港海岸高潮対策事業費</t>
  </si>
  <si>
    <t>中央西土木事務所越知事務所</t>
  </si>
  <si>
    <t>　　公共事務費（漁港海岸高潮対策事業費）</t>
  </si>
  <si>
    <t>耐震対策</t>
  </si>
  <si>
    <t>01 土木政策費</t>
  </si>
  <si>
    <t>　　地域の安全・安心推進事業費</t>
  </si>
  <si>
    <t>　　土木事務所等施設整備費</t>
  </si>
  <si>
    <t>　　　　中央西土木事務所</t>
    <rPh sb="4" eb="7">
      <t>チュウオウニシ</t>
    </rPh>
    <rPh sb="7" eb="9">
      <t>ドボク</t>
    </rPh>
    <rPh sb="9" eb="12">
      <t>ジムショ</t>
    </rPh>
    <phoneticPr fontId="1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</si>
</sst>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9"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auto="1"/>
      <name val="ＭＳ Ｐゴシック"/>
      <family val="3"/>
    </font>
    <font>
      <sz val="11"/>
      <color indexed="9"/>
      <name val="ＭＳ Ｐゴシック"/>
      <family val="3"/>
    </font>
    <font>
      <sz val="11"/>
      <color theme="1"/>
      <name val="游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6"/>
      <color auto="1"/>
      <name val="游ゴシック"/>
    </font>
    <font>
      <b/>
      <sz val="20"/>
      <color indexed="12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/>
    <xf numFmtId="0" fontId="8" fillId="4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62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1" fillId="5" borderId="9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3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4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10" xfId="0" applyFont="1" applyBorder="1" applyAlignment="1">
      <alignment horizontal="left" vertical="center"/>
    </xf>
    <xf numFmtId="0" fontId="15" fillId="5" borderId="18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right" vertical="center" shrinkToFit="1"/>
    </xf>
    <xf numFmtId="177" fontId="16" fillId="0" borderId="6" xfId="0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/>
    </xf>
    <xf numFmtId="0" fontId="13" fillId="0" borderId="16" xfId="0" applyFont="1" applyBorder="1" applyAlignment="1">
      <alignment wrapText="1" shrinkToFit="1"/>
    </xf>
    <xf numFmtId="0" fontId="13" fillId="0" borderId="17" xfId="0" applyFont="1" applyBorder="1" applyAlignment="1">
      <alignment wrapText="1" shrinkToFit="1"/>
    </xf>
    <xf numFmtId="0" fontId="11" fillId="0" borderId="10" xfId="0" applyFont="1" applyBorder="1" applyAlignment="1">
      <alignment horizontal="right" vertical="center"/>
    </xf>
    <xf numFmtId="0" fontId="15" fillId="5" borderId="19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177" fontId="11" fillId="7" borderId="0" xfId="0" applyNumberFormat="1" applyFont="1" applyFill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11" fillId="6" borderId="0" xfId="0" applyNumberFormat="1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177" fontId="11" fillId="7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</cellXfs>
  <cellStyles count="11">
    <cellStyle name="㼿" xfId="1"/>
    <cellStyle name="㼿?" xfId="2"/>
    <cellStyle name="㼿㼿" xfId="3"/>
    <cellStyle name="㼿㼿?" xfId="4"/>
    <cellStyle name="㼿㼿㼿" xfId="5"/>
    <cellStyle name="㼿㼿㼿?" xfId="6"/>
    <cellStyle name="㼿㼿㼿? 2" xfId="7"/>
    <cellStyle name="㼿㼿㼿㼿㼿㼿?" xfId="8"/>
    <cellStyle name="標準" xfId="0" builtinId="0"/>
    <cellStyle name="標準 2" xfId="9"/>
    <cellStyle name="標準_04西港湾海岸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192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397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254951250</v>
      </c>
      <c r="H10" s="38"/>
      <c r="I10" s="29"/>
      <c r="J10" s="2" t="s">
        <v>23</v>
      </c>
    </row>
    <row r="11" spans="1:10" ht="10.5" customHeight="1">
      <c r="A11" s="10" t="s">
        <v>250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210800000</v>
      </c>
      <c r="H12" s="38"/>
      <c r="I12" s="29"/>
      <c r="J12" s="2" t="s">
        <v>23</v>
      </c>
    </row>
    <row r="13" spans="1:10" ht="10.5" customHeight="1">
      <c r="A13" s="10" t="s">
        <v>398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210800000</v>
      </c>
      <c r="H14" s="38"/>
      <c r="I14" s="29"/>
      <c r="J14" s="2" t="s">
        <v>23</v>
      </c>
    </row>
    <row r="15" spans="1:10" ht="10.5" customHeight="1">
      <c r="A15" s="10" t="s">
        <v>183</v>
      </c>
      <c r="B15" s="17"/>
      <c r="C15" s="17"/>
      <c r="D15" s="17"/>
      <c r="E15" s="28" t="s">
        <v>23</v>
      </c>
      <c r="F15" s="28" t="s">
        <v>42</v>
      </c>
      <c r="G15" s="34"/>
      <c r="H15" s="37" t="s">
        <v>23</v>
      </c>
      <c r="I15" s="28" t="s">
        <v>23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138400000</v>
      </c>
      <c r="H16" s="38"/>
      <c r="I16" s="29"/>
      <c r="J16" s="2" t="s">
        <v>23</v>
      </c>
    </row>
    <row r="17" spans="1:10" ht="10.5" customHeight="1">
      <c r="A17" s="10" t="s">
        <v>184</v>
      </c>
      <c r="B17" s="17"/>
      <c r="C17" s="17"/>
      <c r="D17" s="17"/>
      <c r="E17" s="28" t="s">
        <v>23</v>
      </c>
      <c r="F17" s="28" t="s">
        <v>42</v>
      </c>
      <c r="G17" s="34"/>
      <c r="H17" s="37" t="s">
        <v>23</v>
      </c>
      <c r="I17" s="28" t="s">
        <v>23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72400000</v>
      </c>
      <c r="H18" s="38"/>
      <c r="I18" s="29"/>
      <c r="J18" s="2" t="s">
        <v>23</v>
      </c>
    </row>
    <row r="19" spans="1:10" ht="10.5" customHeight="1">
      <c r="A19" s="10" t="s">
        <v>207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18953000</v>
      </c>
      <c r="H20" s="38"/>
      <c r="I20" s="29"/>
      <c r="J20" s="2" t="s">
        <v>23</v>
      </c>
    </row>
    <row r="21" spans="1:10" ht="10.5" customHeight="1">
      <c r="A21" s="10" t="s">
        <v>399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18953000</v>
      </c>
      <c r="H22" s="38"/>
      <c r="I22" s="29"/>
      <c r="J22" s="2" t="s">
        <v>23</v>
      </c>
    </row>
    <row r="23" spans="1:10" ht="10.5" customHeight="1">
      <c r="A23" s="10" t="s">
        <v>400</v>
      </c>
      <c r="B23" s="17"/>
      <c r="C23" s="17"/>
      <c r="D23" s="17"/>
      <c r="E23" s="28" t="s">
        <v>59</v>
      </c>
      <c r="F23" s="28" t="s">
        <v>394</v>
      </c>
      <c r="G23" s="34"/>
      <c r="H23" s="37" t="s">
        <v>23</v>
      </c>
      <c r="I23" s="28" t="s">
        <v>23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18953000</v>
      </c>
      <c r="H24" s="38"/>
      <c r="I24" s="29"/>
      <c r="J24" s="2" t="s">
        <v>23</v>
      </c>
    </row>
    <row r="25" spans="1:10" ht="10.5" customHeight="1">
      <c r="A25" s="10" t="s">
        <v>149</v>
      </c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25198250</v>
      </c>
      <c r="H26" s="38"/>
      <c r="I26" s="29"/>
      <c r="J26" s="2" t="s">
        <v>23</v>
      </c>
    </row>
    <row r="27" spans="1:10" ht="10.5" customHeight="1">
      <c r="A27" s="10" t="s">
        <v>41</v>
      </c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25198250</v>
      </c>
      <c r="H28" s="38"/>
      <c r="I28" s="29"/>
      <c r="J28" s="2" t="s">
        <v>23</v>
      </c>
    </row>
    <row r="29" spans="1:10" ht="10.5" customHeight="1">
      <c r="A29" s="10" t="s">
        <v>183</v>
      </c>
      <c r="B29" s="17"/>
      <c r="C29" s="17"/>
      <c r="D29" s="17"/>
      <c r="E29" s="28" t="s">
        <v>23</v>
      </c>
      <c r="F29" s="28" t="s">
        <v>42</v>
      </c>
      <c r="G29" s="34"/>
      <c r="H29" s="37" t="s">
        <v>23</v>
      </c>
      <c r="I29" s="28" t="s">
        <v>23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4859250</v>
      </c>
      <c r="H30" s="38"/>
      <c r="I30" s="29"/>
      <c r="J30" s="2" t="s">
        <v>23</v>
      </c>
    </row>
    <row r="31" spans="1:10" ht="10.5" customHeight="1">
      <c r="A31" s="10" t="s">
        <v>184</v>
      </c>
      <c r="B31" s="17"/>
      <c r="C31" s="17"/>
      <c r="D31" s="17"/>
      <c r="E31" s="28" t="s">
        <v>23</v>
      </c>
      <c r="F31" s="28" t="s">
        <v>42</v>
      </c>
      <c r="G31" s="34"/>
      <c r="H31" s="37" t="s">
        <v>23</v>
      </c>
      <c r="I31" s="28" t="s">
        <v>23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20339000</v>
      </c>
      <c r="H32" s="38"/>
      <c r="I32" s="29"/>
      <c r="J32" s="2" t="s">
        <v>23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23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23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23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23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23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23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23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23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23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2</v>
      </c>
      <c r="B4" s="12" t="s">
        <v>26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5" t="s">
        <v>163</v>
      </c>
      <c r="K6" s="50" t="s">
        <v>165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5"/>
      <c r="K7" s="50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30</v>
      </c>
      <c r="B9" s="17"/>
      <c r="C9" s="17"/>
      <c r="D9" s="17"/>
      <c r="E9" s="28"/>
      <c r="F9" s="28"/>
      <c r="G9" s="34"/>
      <c r="H9" s="37"/>
      <c r="I9" s="28"/>
      <c r="J9" s="46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138482000</v>
      </c>
      <c r="H10" s="38"/>
      <c r="I10" s="29"/>
      <c r="J10" s="47">
        <f>J12+J20</f>
        <v>3</v>
      </c>
      <c r="K10" s="52">
        <f>G10</f>
        <v>138482000</v>
      </c>
    </row>
    <row r="11" spans="1:11" ht="10.5" customHeight="1">
      <c r="A11" s="10" t="s">
        <v>55</v>
      </c>
      <c r="B11" s="17"/>
      <c r="C11" s="17"/>
      <c r="D11" s="17"/>
      <c r="E11" s="28"/>
      <c r="F11" s="28"/>
      <c r="G11" s="34"/>
      <c r="H11" s="37"/>
      <c r="I11" s="28"/>
      <c r="J11" s="46"/>
      <c r="K11" s="2"/>
    </row>
    <row r="12" spans="1:11" ht="10.5" customHeight="1">
      <c r="A12" s="11"/>
      <c r="B12" s="18"/>
      <c r="C12" s="18"/>
      <c r="D12" s="18"/>
      <c r="E12" s="29"/>
      <c r="F12" s="29"/>
      <c r="G12" s="35">
        <v>41882000</v>
      </c>
      <c r="H12" s="38"/>
      <c r="I12" s="29"/>
      <c r="J12" s="47">
        <f>SUM(J14:J18)</f>
        <v>2</v>
      </c>
      <c r="K12" s="53">
        <f>K14+K20</f>
        <v>138482000</v>
      </c>
    </row>
    <row r="13" spans="1:11" ht="10.5" customHeight="1">
      <c r="A13" s="10" t="s">
        <v>35</v>
      </c>
      <c r="B13" s="17"/>
      <c r="C13" s="17"/>
      <c r="D13" s="17"/>
      <c r="E13" s="28"/>
      <c r="F13" s="28"/>
      <c r="G13" s="34"/>
      <c r="H13" s="37"/>
      <c r="I13" s="28"/>
      <c r="J13" s="46"/>
      <c r="K13" s="2"/>
    </row>
    <row r="14" spans="1:11" ht="10.5" customHeight="1">
      <c r="A14" s="11"/>
      <c r="B14" s="18"/>
      <c r="C14" s="18"/>
      <c r="D14" s="18"/>
      <c r="E14" s="29"/>
      <c r="F14" s="29"/>
      <c r="G14" s="35">
        <v>41882000</v>
      </c>
      <c r="H14" s="38"/>
      <c r="I14" s="29"/>
      <c r="J14" s="47">
        <f>SUM(J16:J17)</f>
        <v>1</v>
      </c>
      <c r="K14" s="53">
        <f>G14</f>
        <v>41882000</v>
      </c>
    </row>
    <row r="15" spans="1:11" ht="10.5" customHeight="1">
      <c r="A15" s="10" t="s">
        <v>58</v>
      </c>
      <c r="B15" s="17"/>
      <c r="C15" s="17"/>
      <c r="D15" s="17"/>
      <c r="E15" s="28" t="s">
        <v>59</v>
      </c>
      <c r="F15" s="28" t="s">
        <v>65</v>
      </c>
      <c r="G15" s="34"/>
      <c r="H15" s="37" t="s">
        <v>23</v>
      </c>
      <c r="I15" s="28" t="s">
        <v>67</v>
      </c>
      <c r="J15" s="46"/>
      <c r="K15" s="2"/>
    </row>
    <row r="16" spans="1:11" ht="10.5" customHeight="1">
      <c r="A16" s="11"/>
      <c r="B16" s="18"/>
      <c r="C16" s="18"/>
      <c r="D16" s="18"/>
      <c r="E16" s="29"/>
      <c r="F16" s="29"/>
      <c r="G16" s="35">
        <v>41882000</v>
      </c>
      <c r="H16" s="38"/>
      <c r="I16" s="29"/>
      <c r="J16" s="47">
        <v>1</v>
      </c>
      <c r="K16" s="2"/>
    </row>
    <row r="17" spans="1:11" ht="10.5" customHeight="1">
      <c r="A17" s="10" t="s">
        <v>47</v>
      </c>
      <c r="B17" s="17"/>
      <c r="C17" s="17"/>
      <c r="D17" s="17"/>
      <c r="E17" s="28"/>
      <c r="F17" s="28"/>
      <c r="G17" s="34"/>
      <c r="H17" s="37"/>
      <c r="I17" s="28"/>
      <c r="J17" s="46"/>
      <c r="K17" s="2"/>
    </row>
    <row r="18" spans="1:11" ht="10.5" customHeight="1">
      <c r="A18" s="11"/>
      <c r="B18" s="18"/>
      <c r="C18" s="18"/>
      <c r="D18" s="18"/>
      <c r="E18" s="29"/>
      <c r="F18" s="29"/>
      <c r="G18" s="35">
        <v>96600000</v>
      </c>
      <c r="H18" s="38"/>
      <c r="I18" s="29"/>
      <c r="J18" s="47"/>
      <c r="K18" s="2"/>
    </row>
    <row r="19" spans="1:11" ht="10.5" customHeight="1">
      <c r="A19" s="10" t="s">
        <v>6</v>
      </c>
      <c r="B19" s="17"/>
      <c r="C19" s="17"/>
      <c r="D19" s="17"/>
      <c r="E19" s="28"/>
      <c r="F19" s="28"/>
      <c r="G19" s="34"/>
      <c r="H19" s="37"/>
      <c r="I19" s="28"/>
      <c r="J19" s="46"/>
      <c r="K19" s="2"/>
    </row>
    <row r="20" spans="1:11" ht="10.5" customHeight="1">
      <c r="A20" s="11"/>
      <c r="B20" s="18"/>
      <c r="C20" s="18"/>
      <c r="D20" s="18"/>
      <c r="E20" s="29"/>
      <c r="F20" s="29"/>
      <c r="G20" s="35">
        <v>96600000</v>
      </c>
      <c r="H20" s="38"/>
      <c r="I20" s="29"/>
      <c r="J20" s="47">
        <f>SUM(J22:J28)</f>
        <v>1</v>
      </c>
      <c r="K20" s="53">
        <f>G18</f>
        <v>96600000</v>
      </c>
    </row>
    <row r="21" spans="1:11" ht="10.5" customHeight="1">
      <c r="A21" s="10" t="s">
        <v>58</v>
      </c>
      <c r="B21" s="17"/>
      <c r="C21" s="17"/>
      <c r="D21" s="17"/>
      <c r="E21" s="28" t="s">
        <v>59</v>
      </c>
      <c r="F21" s="28" t="s">
        <v>65</v>
      </c>
      <c r="G21" s="34"/>
      <c r="H21" s="37" t="s">
        <v>49</v>
      </c>
      <c r="I21" s="28" t="s">
        <v>23</v>
      </c>
      <c r="J21" s="46"/>
      <c r="K21" s="2"/>
    </row>
    <row r="22" spans="1:11" ht="10.5" customHeight="1">
      <c r="A22" s="11"/>
      <c r="B22" s="18"/>
      <c r="C22" s="18"/>
      <c r="D22" s="18"/>
      <c r="E22" s="29"/>
      <c r="F22" s="29"/>
      <c r="G22" s="35">
        <v>96600000</v>
      </c>
      <c r="H22" s="38"/>
      <c r="I22" s="29"/>
      <c r="J22" s="47">
        <v>1</v>
      </c>
      <c r="K22" s="2"/>
    </row>
    <row r="23" spans="1:11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6"/>
      <c r="K23" s="2"/>
    </row>
    <row r="24" spans="1:11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47"/>
      <c r="K24" s="2"/>
    </row>
    <row r="25" spans="1:11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6"/>
      <c r="K25" s="2"/>
    </row>
    <row r="26" spans="1:11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47"/>
      <c r="K26" s="2"/>
    </row>
    <row r="27" spans="1:11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6"/>
      <c r="K27" s="2"/>
    </row>
    <row r="28" spans="1:11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47"/>
      <c r="K28" s="2"/>
    </row>
    <row r="29" spans="1:11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6"/>
      <c r="K29" s="2"/>
    </row>
    <row r="30" spans="1:11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47"/>
      <c r="K30" s="2"/>
    </row>
    <row r="31" spans="1:11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6"/>
      <c r="K31" s="2"/>
    </row>
    <row r="32" spans="1:11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47"/>
      <c r="K32" s="2"/>
    </row>
    <row r="33" spans="1:11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6"/>
      <c r="K33" s="2"/>
    </row>
    <row r="34" spans="1:11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47"/>
      <c r="K34" s="2"/>
    </row>
    <row r="35" spans="1:11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6"/>
      <c r="K35" s="2"/>
    </row>
    <row r="36" spans="1:11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47"/>
      <c r="K36" s="2"/>
    </row>
    <row r="37" spans="1:11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6"/>
      <c r="K37" s="2"/>
    </row>
    <row r="38" spans="1:11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47"/>
      <c r="K38" s="2"/>
    </row>
    <row r="39" spans="1:11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6"/>
      <c r="K39" s="2"/>
    </row>
    <row r="40" spans="1:11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47"/>
      <c r="K40" s="2"/>
    </row>
    <row r="41" spans="1:11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6"/>
      <c r="K41" s="2"/>
    </row>
    <row r="42" spans="1:11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47"/>
      <c r="K42" s="2"/>
    </row>
    <row r="43" spans="1:11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6"/>
      <c r="K43" s="2"/>
    </row>
    <row r="44" spans="1:11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47"/>
      <c r="K44" s="2"/>
    </row>
    <row r="45" spans="1:11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6"/>
      <c r="K45" s="2"/>
    </row>
    <row r="46" spans="1:11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47"/>
      <c r="K46" s="2"/>
    </row>
    <row r="47" spans="1:11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6"/>
      <c r="K47" s="2"/>
    </row>
    <row r="48" spans="1:11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47"/>
      <c r="K48" s="2"/>
    </row>
    <row r="49" spans="1:11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6"/>
      <c r="K49" s="2"/>
    </row>
    <row r="50" spans="1:11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47"/>
      <c r="K50" s="2"/>
    </row>
    <row r="51" spans="1:11" ht="10.5" customHeight="1">
      <c r="J51" s="48"/>
      <c r="K51" s="2"/>
    </row>
    <row r="52" spans="1:11" ht="10.5" customHeight="1">
      <c r="J52" s="46"/>
      <c r="K52" s="2"/>
    </row>
    <row r="53" spans="1:11" ht="10.5" customHeight="1">
      <c r="J53" s="46"/>
      <c r="K53" s="2"/>
    </row>
    <row r="54" spans="1:11" ht="10.5" customHeight="1">
      <c r="J54" s="49"/>
      <c r="K54" s="2"/>
    </row>
    <row r="55" spans="1:11" ht="10.5" customHeight="1">
      <c r="J55" s="46"/>
      <c r="K55" s="2"/>
    </row>
    <row r="56" spans="1:11" ht="10.5" customHeight="1">
      <c r="J56" s="46"/>
      <c r="K56" s="2"/>
    </row>
    <row r="57" spans="1:11" ht="10.5" customHeight="1">
      <c r="J57" s="46"/>
      <c r="K57" s="2"/>
    </row>
    <row r="58" spans="1:11" ht="10.5" customHeight="1">
      <c r="J58" s="46"/>
      <c r="K58" s="2"/>
    </row>
    <row r="59" spans="1:11" ht="10.5" customHeight="1">
      <c r="J59" s="46"/>
      <c r="K59" s="2"/>
    </row>
    <row r="60" spans="1:11" ht="10.5" customHeight="1">
      <c r="J60" s="47"/>
      <c r="K60" s="2"/>
    </row>
    <row r="61" spans="1:11" ht="10.5" customHeight="1">
      <c r="J61" s="46"/>
      <c r="K61" s="2"/>
    </row>
    <row r="62" spans="1:11" ht="10.5" customHeight="1">
      <c r="J62" s="47"/>
      <c r="K62" s="2"/>
    </row>
    <row r="63" spans="1:11" ht="10.5" customHeight="1">
      <c r="J63" s="46"/>
      <c r="K63" s="2"/>
    </row>
    <row r="64" spans="1:11" ht="10.5" customHeight="1">
      <c r="J64" s="47"/>
      <c r="K64" s="2"/>
    </row>
    <row r="65" spans="10:11" ht="10.5" customHeight="1">
      <c r="J65" s="46"/>
      <c r="K65" s="2"/>
    </row>
    <row r="66" spans="10:11" ht="10.5" customHeight="1">
      <c r="J66" s="47"/>
      <c r="K66" s="2"/>
    </row>
    <row r="67" spans="10:11" ht="10.5" customHeight="1">
      <c r="J67" s="46"/>
      <c r="K67" s="2"/>
    </row>
    <row r="68" spans="10:11" ht="10.5" customHeight="1">
      <c r="J68" s="47"/>
      <c r="K68" s="2"/>
    </row>
    <row r="69" spans="10:11" ht="10.5" customHeight="1">
      <c r="J69" s="46"/>
      <c r="K69" s="2"/>
    </row>
    <row r="70" spans="10:11" ht="10.5" customHeight="1">
      <c r="J70" s="47"/>
      <c r="K70" s="2"/>
    </row>
    <row r="71" spans="10:11" ht="10.5" customHeight="1">
      <c r="J71" s="46"/>
      <c r="K71" s="2"/>
    </row>
    <row r="72" spans="10:11" ht="10.5" customHeight="1">
      <c r="J72" s="47"/>
      <c r="K72" s="2"/>
    </row>
    <row r="73" spans="10:11" ht="10.5" customHeight="1">
      <c r="J73" s="46"/>
      <c r="K73" s="2"/>
    </row>
    <row r="74" spans="10:11" ht="10.5" customHeight="1">
      <c r="J74" s="47"/>
      <c r="K74" s="2"/>
    </row>
    <row r="75" spans="10:11" ht="10.5" customHeight="1">
      <c r="J75" s="46"/>
      <c r="K75" s="2"/>
    </row>
    <row r="76" spans="10:11" ht="10.5" customHeight="1">
      <c r="J76" s="47"/>
      <c r="K76" s="2"/>
    </row>
    <row r="77" spans="10:11" ht="10.5" customHeight="1">
      <c r="J77" s="46"/>
      <c r="K77" s="2"/>
    </row>
    <row r="78" spans="10:11" ht="10.5" customHeight="1">
      <c r="J78" s="47"/>
      <c r="K78" s="2"/>
    </row>
    <row r="79" spans="10:11" ht="10.5" customHeight="1">
      <c r="J79" s="46"/>
      <c r="K79" s="2"/>
    </row>
    <row r="80" spans="10:11" ht="10.5" customHeight="1">
      <c r="J80" s="47"/>
      <c r="K80" s="2"/>
    </row>
    <row r="81" spans="10:11" ht="10.5" customHeight="1">
      <c r="J81" s="46"/>
      <c r="K81" s="2"/>
    </row>
    <row r="82" spans="10:11" ht="10.5" customHeight="1">
      <c r="J82" s="47"/>
      <c r="K82" s="2"/>
    </row>
    <row r="83" spans="10:11" ht="10.5" customHeight="1">
      <c r="J83" s="46"/>
      <c r="K83" s="2"/>
    </row>
    <row r="84" spans="10:11" ht="10.5" customHeight="1">
      <c r="J84" s="47"/>
      <c r="K84" s="2"/>
    </row>
    <row r="85" spans="10:11" ht="10.5" customHeight="1">
      <c r="J85" s="46"/>
      <c r="K85" s="2"/>
    </row>
    <row r="86" spans="10:11" ht="10.5" customHeight="1">
      <c r="J86" s="47"/>
      <c r="K86" s="2"/>
    </row>
    <row r="87" spans="10:11" ht="10.5" customHeight="1">
      <c r="J87" s="46"/>
      <c r="K87" s="2"/>
    </row>
    <row r="88" spans="10:11" ht="10.5" customHeight="1">
      <c r="J88" s="47"/>
      <c r="K88" s="2"/>
    </row>
    <row r="89" spans="10:11" ht="10.5" customHeight="1">
      <c r="J89" s="46"/>
      <c r="K89" s="2"/>
    </row>
    <row r="90" spans="10:11" ht="10.5" customHeight="1">
      <c r="J90" s="47"/>
      <c r="K90" s="2"/>
    </row>
    <row r="91" spans="10:11" ht="10.5" customHeight="1">
      <c r="J91" s="46"/>
      <c r="K91" s="2"/>
    </row>
    <row r="92" spans="10:11" ht="10.5" customHeight="1">
      <c r="J92" s="47"/>
      <c r="K92" s="2"/>
    </row>
    <row r="93" spans="10:11" ht="10.5" customHeight="1">
      <c r="J93" s="46"/>
      <c r="K93" s="2"/>
    </row>
    <row r="94" spans="10:11" ht="10.5" customHeight="1">
      <c r="J94" s="47"/>
      <c r="K94" s="2"/>
    </row>
    <row r="95" spans="10:11" ht="10.5" customHeight="1">
      <c r="J95" s="46"/>
      <c r="K95" s="2"/>
    </row>
    <row r="96" spans="10:11" ht="10.5" customHeight="1">
      <c r="J96" s="47"/>
      <c r="K96" s="2"/>
    </row>
    <row r="97" spans="10:11" ht="10.5" customHeight="1">
      <c r="J97" s="46"/>
      <c r="K97" s="2"/>
    </row>
    <row r="98" spans="10:11" ht="10.5" customHeight="1">
      <c r="J98" s="47"/>
      <c r="K98" s="2"/>
    </row>
    <row r="99" spans="10:11" ht="10.5" customHeight="1">
      <c r="J99" s="46"/>
      <c r="K99" s="2"/>
    </row>
    <row r="100" spans="10:11" ht="10.5" customHeight="1">
      <c r="J100" s="47"/>
      <c r="K100" s="2"/>
    </row>
  </sheetData>
  <mergeCells count="120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0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tabSelected="1" view="pageBreakPreview" topLeftCell="A13" zoomScale="145" zoomScaleNormal="145" zoomScaleSheetLayoutView="145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8.25" style="1" customWidth="1" collapsed="1"/>
    <col min="12" max="16384" width="1.625" style="1" customWidth="0" collapsed="1"/>
  </cols>
  <sheetData>
    <row r="1" spans="1:11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2</v>
      </c>
      <c r="B4" s="12" t="s">
        <v>26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6" t="s">
        <v>163</v>
      </c>
      <c r="K6" s="43" t="s">
        <v>165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6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6"/>
      <c r="K8" s="50"/>
    </row>
    <row r="9" spans="1:11" s="2" customFormat="1" ht="10.5" customHeight="1">
      <c r="A9" s="10" t="s">
        <v>70</v>
      </c>
      <c r="B9" s="17"/>
      <c r="C9" s="17"/>
      <c r="D9" s="17"/>
      <c r="E9" s="28"/>
      <c r="F9" s="28"/>
      <c r="G9" s="34"/>
      <c r="H9" s="37"/>
      <c r="I9" s="28"/>
      <c r="J9" s="44"/>
      <c r="K9" s="51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1015954000</v>
      </c>
      <c r="H10" s="38"/>
      <c r="I10" s="29"/>
      <c r="J10" s="50" t="s">
        <v>23</v>
      </c>
      <c r="K10" s="58">
        <f>K16+G72</f>
        <v>1012054000</v>
      </c>
    </row>
    <row r="11" spans="1:11" ht="10.5" customHeight="1">
      <c r="A11" s="10" t="s">
        <v>72</v>
      </c>
      <c r="B11" s="17"/>
      <c r="C11" s="17"/>
      <c r="D11" s="17"/>
      <c r="E11" s="28"/>
      <c r="F11" s="28"/>
      <c r="G11" s="34"/>
      <c r="H11" s="37"/>
      <c r="I11" s="28"/>
      <c r="J11" s="57"/>
    </row>
    <row r="12" spans="1:11" ht="10.5" customHeight="1">
      <c r="A12" s="11"/>
      <c r="B12" s="18"/>
      <c r="C12" s="18"/>
      <c r="D12" s="18"/>
      <c r="E12" s="29"/>
      <c r="F12" s="29"/>
      <c r="G12" s="35">
        <v>1012054000</v>
      </c>
      <c r="H12" s="38"/>
      <c r="I12" s="29"/>
      <c r="J12" s="50" t="s">
        <v>23</v>
      </c>
    </row>
    <row r="13" spans="1:11" ht="10.5" customHeight="1">
      <c r="A13" s="10" t="s">
        <v>74</v>
      </c>
      <c r="B13" s="17"/>
      <c r="C13" s="17"/>
      <c r="D13" s="17"/>
      <c r="E13" s="28"/>
      <c r="F13" s="28"/>
      <c r="G13" s="34"/>
      <c r="H13" s="37"/>
      <c r="I13" s="28"/>
      <c r="J13" s="57"/>
    </row>
    <row r="14" spans="1:11" ht="10.5" customHeight="1">
      <c r="A14" s="11"/>
      <c r="B14" s="18"/>
      <c r="C14" s="18"/>
      <c r="D14" s="18"/>
      <c r="E14" s="29"/>
      <c r="F14" s="29"/>
      <c r="G14" s="35">
        <v>935810000</v>
      </c>
      <c r="H14" s="38"/>
      <c r="I14" s="29"/>
      <c r="J14" s="50" t="s">
        <v>23</v>
      </c>
    </row>
    <row r="15" spans="1:11" ht="10.5" customHeight="1">
      <c r="A15" s="10" t="s">
        <v>75</v>
      </c>
      <c r="B15" s="17"/>
      <c r="C15" s="17"/>
      <c r="D15" s="17"/>
      <c r="E15" s="28"/>
      <c r="F15" s="28"/>
      <c r="G15" s="34"/>
      <c r="H15" s="37"/>
      <c r="I15" s="28"/>
      <c r="J15" s="57"/>
      <c r="K15" s="59"/>
    </row>
    <row r="16" spans="1:11" ht="10.5" customHeight="1">
      <c r="A16" s="11"/>
      <c r="B16" s="18"/>
      <c r="C16" s="18"/>
      <c r="D16" s="18"/>
      <c r="E16" s="29"/>
      <c r="F16" s="29"/>
      <c r="G16" s="35">
        <v>935810000</v>
      </c>
      <c r="H16" s="38"/>
      <c r="I16" s="29"/>
      <c r="J16" s="50">
        <f>SUM(J17:J181)</f>
        <v>23</v>
      </c>
      <c r="K16" s="60">
        <f>G16</f>
        <v>935810000</v>
      </c>
    </row>
    <row r="17" spans="1:10" ht="10.5" customHeight="1">
      <c r="A17" s="10" t="s">
        <v>88</v>
      </c>
      <c r="B17" s="17"/>
      <c r="C17" s="17"/>
      <c r="D17" s="17"/>
      <c r="E17" s="28" t="s">
        <v>56</v>
      </c>
      <c r="F17" s="28" t="s">
        <v>44</v>
      </c>
      <c r="G17" s="34"/>
      <c r="H17" s="37" t="s">
        <v>63</v>
      </c>
      <c r="I17" s="28" t="s">
        <v>23</v>
      </c>
      <c r="J17" s="57"/>
    </row>
    <row r="18" spans="1:10" ht="10.5" customHeight="1">
      <c r="A18" s="11"/>
      <c r="B18" s="18"/>
      <c r="C18" s="18"/>
      <c r="D18" s="18"/>
      <c r="E18" s="29"/>
      <c r="F18" s="29"/>
      <c r="G18" s="35">
        <v>230010000</v>
      </c>
      <c r="H18" s="38"/>
      <c r="I18" s="29"/>
      <c r="J18" s="50">
        <v>1</v>
      </c>
    </row>
    <row r="19" spans="1:10" ht="10.5" customHeight="1">
      <c r="A19" s="10" t="s">
        <v>88</v>
      </c>
      <c r="B19" s="17"/>
      <c r="C19" s="17"/>
      <c r="D19" s="17"/>
      <c r="E19" s="28" t="s">
        <v>59</v>
      </c>
      <c r="F19" s="28" t="s">
        <v>53</v>
      </c>
      <c r="G19" s="34"/>
      <c r="H19" s="37" t="s">
        <v>82</v>
      </c>
      <c r="I19" s="28" t="s">
        <v>23</v>
      </c>
      <c r="J19" s="57"/>
    </row>
    <row r="20" spans="1:10" ht="10.5" customHeight="1">
      <c r="A20" s="11"/>
      <c r="B20" s="18"/>
      <c r="C20" s="18"/>
      <c r="D20" s="18"/>
      <c r="E20" s="29"/>
      <c r="F20" s="29"/>
      <c r="G20" s="35">
        <v>80000000</v>
      </c>
      <c r="H20" s="38"/>
      <c r="I20" s="29"/>
      <c r="J20" s="50">
        <v>1</v>
      </c>
    </row>
    <row r="21" spans="1:10" ht="10.5" customHeight="1">
      <c r="A21" s="10" t="s">
        <v>78</v>
      </c>
      <c r="B21" s="17"/>
      <c r="C21" s="17"/>
      <c r="D21" s="17"/>
      <c r="E21" s="28" t="s">
        <v>89</v>
      </c>
      <c r="F21" s="28" t="s">
        <v>90</v>
      </c>
      <c r="G21" s="34"/>
      <c r="H21" s="37" t="s">
        <v>80</v>
      </c>
      <c r="I21" s="28" t="s">
        <v>23</v>
      </c>
      <c r="J21" s="57"/>
    </row>
    <row r="22" spans="1:10" ht="10.5" customHeight="1">
      <c r="A22" s="11"/>
      <c r="B22" s="18"/>
      <c r="C22" s="18"/>
      <c r="D22" s="18"/>
      <c r="E22" s="29"/>
      <c r="F22" s="29"/>
      <c r="G22" s="35">
        <v>600000</v>
      </c>
      <c r="H22" s="38"/>
      <c r="I22" s="29"/>
      <c r="J22" s="50">
        <v>1</v>
      </c>
    </row>
    <row r="23" spans="1:10" ht="10.5" customHeight="1">
      <c r="A23" s="10" t="s">
        <v>78</v>
      </c>
      <c r="B23" s="17"/>
      <c r="C23" s="17"/>
      <c r="D23" s="17"/>
      <c r="E23" s="28" t="s">
        <v>89</v>
      </c>
      <c r="F23" s="28" t="s">
        <v>90</v>
      </c>
      <c r="G23" s="34"/>
      <c r="H23" s="37" t="s">
        <v>14</v>
      </c>
      <c r="I23" s="28" t="s">
        <v>23</v>
      </c>
      <c r="J23" s="57"/>
    </row>
    <row r="24" spans="1:10" ht="10.5" customHeight="1">
      <c r="A24" s="11"/>
      <c r="B24" s="18"/>
      <c r="C24" s="18"/>
      <c r="D24" s="18"/>
      <c r="E24" s="29"/>
      <c r="F24" s="29"/>
      <c r="G24" s="35">
        <v>3000000</v>
      </c>
      <c r="H24" s="38"/>
      <c r="I24" s="29"/>
      <c r="J24" s="50">
        <v>1</v>
      </c>
    </row>
    <row r="25" spans="1:10" ht="10.5" customHeight="1">
      <c r="A25" s="10" t="s">
        <v>54</v>
      </c>
      <c r="B25" s="17"/>
      <c r="C25" s="17"/>
      <c r="D25" s="17"/>
      <c r="E25" s="28" t="s">
        <v>89</v>
      </c>
      <c r="F25" s="28" t="s">
        <v>17</v>
      </c>
      <c r="G25" s="34"/>
      <c r="H25" s="37" t="s">
        <v>92</v>
      </c>
      <c r="I25" s="28" t="s">
        <v>23</v>
      </c>
      <c r="J25" s="57"/>
    </row>
    <row r="26" spans="1:10" ht="10.5" customHeight="1">
      <c r="A26" s="11"/>
      <c r="B26" s="18"/>
      <c r="C26" s="18"/>
      <c r="D26" s="18"/>
      <c r="E26" s="29"/>
      <c r="F26" s="29"/>
      <c r="G26" s="35">
        <v>30000000</v>
      </c>
      <c r="H26" s="38"/>
      <c r="I26" s="29"/>
      <c r="J26" s="50">
        <v>1</v>
      </c>
    </row>
    <row r="27" spans="1:10" ht="10.5" customHeight="1">
      <c r="A27" s="10" t="s">
        <v>54</v>
      </c>
      <c r="B27" s="17"/>
      <c r="C27" s="17"/>
      <c r="D27" s="17"/>
      <c r="E27" s="28" t="s">
        <v>89</v>
      </c>
      <c r="F27" s="28" t="s">
        <v>93</v>
      </c>
      <c r="G27" s="34"/>
      <c r="H27" s="37" t="s">
        <v>14</v>
      </c>
      <c r="I27" s="28" t="s">
        <v>23</v>
      </c>
      <c r="J27" s="57"/>
    </row>
    <row r="28" spans="1:10" ht="10.5" customHeight="1">
      <c r="A28" s="11"/>
      <c r="B28" s="18"/>
      <c r="C28" s="18"/>
      <c r="D28" s="18"/>
      <c r="E28" s="29"/>
      <c r="F28" s="29"/>
      <c r="G28" s="35">
        <v>3000000</v>
      </c>
      <c r="H28" s="38"/>
      <c r="I28" s="29"/>
      <c r="J28" s="50">
        <v>1</v>
      </c>
    </row>
    <row r="29" spans="1:10" ht="10.5" customHeight="1">
      <c r="A29" s="10" t="s">
        <v>64</v>
      </c>
      <c r="B29" s="17"/>
      <c r="C29" s="17"/>
      <c r="D29" s="17"/>
      <c r="E29" s="28" t="s">
        <v>89</v>
      </c>
      <c r="F29" s="28" t="s">
        <v>4</v>
      </c>
      <c r="G29" s="34"/>
      <c r="H29" s="37" t="s">
        <v>80</v>
      </c>
      <c r="I29" s="28" t="s">
        <v>23</v>
      </c>
      <c r="J29" s="57"/>
    </row>
    <row r="30" spans="1:10" ht="10.5" customHeight="1">
      <c r="A30" s="11"/>
      <c r="B30" s="18"/>
      <c r="C30" s="18"/>
      <c r="D30" s="18"/>
      <c r="E30" s="29"/>
      <c r="F30" s="29"/>
      <c r="G30" s="35">
        <v>220000000</v>
      </c>
      <c r="H30" s="38"/>
      <c r="I30" s="29"/>
      <c r="J30" s="50">
        <v>1</v>
      </c>
    </row>
    <row r="31" spans="1:10" ht="10.5" customHeight="1">
      <c r="A31" s="10" t="s">
        <v>95</v>
      </c>
      <c r="B31" s="17"/>
      <c r="C31" s="17"/>
      <c r="D31" s="17"/>
      <c r="E31" s="28" t="s">
        <v>89</v>
      </c>
      <c r="F31" s="28" t="s">
        <v>96</v>
      </c>
      <c r="G31" s="34"/>
      <c r="H31" s="37" t="s">
        <v>80</v>
      </c>
      <c r="I31" s="28" t="s">
        <v>23</v>
      </c>
      <c r="J31" s="57"/>
    </row>
    <row r="32" spans="1:10" ht="10.5" customHeight="1">
      <c r="A32" s="11"/>
      <c r="B32" s="18"/>
      <c r="C32" s="18"/>
      <c r="D32" s="18"/>
      <c r="E32" s="29"/>
      <c r="F32" s="29"/>
      <c r="G32" s="35">
        <v>700000</v>
      </c>
      <c r="H32" s="38"/>
      <c r="I32" s="29"/>
      <c r="J32" s="50">
        <v>1</v>
      </c>
    </row>
    <row r="33" spans="1:10" ht="10.5" customHeight="1">
      <c r="A33" s="10" t="s">
        <v>98</v>
      </c>
      <c r="B33" s="17"/>
      <c r="C33" s="17"/>
      <c r="D33" s="17"/>
      <c r="E33" s="28" t="s">
        <v>56</v>
      </c>
      <c r="F33" s="28" t="s">
        <v>44</v>
      </c>
      <c r="G33" s="34"/>
      <c r="H33" s="37" t="s">
        <v>76</v>
      </c>
      <c r="I33" s="28" t="s">
        <v>23</v>
      </c>
      <c r="J33" s="57"/>
    </row>
    <row r="34" spans="1:10" ht="10.5" customHeight="1">
      <c r="A34" s="11"/>
      <c r="B34" s="18"/>
      <c r="C34" s="18"/>
      <c r="D34" s="18"/>
      <c r="E34" s="29"/>
      <c r="F34" s="29"/>
      <c r="G34" s="35">
        <v>20000000</v>
      </c>
      <c r="H34" s="38"/>
      <c r="I34" s="29"/>
      <c r="J34" s="50">
        <v>1</v>
      </c>
    </row>
    <row r="35" spans="1:10" ht="10.5" customHeight="1">
      <c r="A35" s="10" t="s">
        <v>0</v>
      </c>
      <c r="B35" s="17"/>
      <c r="C35" s="17"/>
      <c r="D35" s="17"/>
      <c r="E35" s="28" t="s">
        <v>56</v>
      </c>
      <c r="F35" s="28" t="s">
        <v>99</v>
      </c>
      <c r="G35" s="34"/>
      <c r="H35" s="37" t="s">
        <v>14</v>
      </c>
      <c r="I35" s="28" t="s">
        <v>23</v>
      </c>
      <c r="J35" s="57"/>
    </row>
    <row r="36" spans="1:10" ht="10.5" customHeight="1">
      <c r="A36" s="11"/>
      <c r="B36" s="18"/>
      <c r="C36" s="18"/>
      <c r="D36" s="18"/>
      <c r="E36" s="29"/>
      <c r="F36" s="29"/>
      <c r="G36" s="35">
        <v>20000000</v>
      </c>
      <c r="H36" s="38"/>
      <c r="I36" s="29"/>
      <c r="J36" s="50">
        <v>1</v>
      </c>
    </row>
    <row r="37" spans="1:10" ht="10.5" customHeight="1">
      <c r="A37" s="10" t="s">
        <v>100</v>
      </c>
      <c r="B37" s="17"/>
      <c r="C37" s="17"/>
      <c r="D37" s="17"/>
      <c r="E37" s="28" t="s">
        <v>104</v>
      </c>
      <c r="F37" s="28" t="s">
        <v>102</v>
      </c>
      <c r="G37" s="34"/>
      <c r="H37" s="37" t="s">
        <v>80</v>
      </c>
      <c r="I37" s="28" t="s">
        <v>23</v>
      </c>
      <c r="J37" s="57"/>
    </row>
    <row r="38" spans="1:10" ht="10.5" customHeight="1">
      <c r="A38" s="11"/>
      <c r="B38" s="18"/>
      <c r="C38" s="18"/>
      <c r="D38" s="18"/>
      <c r="E38" s="29"/>
      <c r="F38" s="29"/>
      <c r="G38" s="35">
        <v>50000000</v>
      </c>
      <c r="H38" s="38"/>
      <c r="I38" s="29"/>
      <c r="J38" s="50">
        <v>1</v>
      </c>
    </row>
    <row r="39" spans="1:10" ht="10.5" customHeight="1">
      <c r="A39" s="10" t="s">
        <v>105</v>
      </c>
      <c r="B39" s="17"/>
      <c r="C39" s="17"/>
      <c r="D39" s="17"/>
      <c r="E39" s="28" t="s">
        <v>56</v>
      </c>
      <c r="F39" s="28" t="s">
        <v>22</v>
      </c>
      <c r="G39" s="34"/>
      <c r="H39" s="37" t="s">
        <v>19</v>
      </c>
      <c r="I39" s="28" t="s">
        <v>23</v>
      </c>
      <c r="J39" s="57"/>
    </row>
    <row r="40" spans="1:10" ht="10.5" customHeight="1">
      <c r="A40" s="11"/>
      <c r="B40" s="18"/>
      <c r="C40" s="18"/>
      <c r="D40" s="18"/>
      <c r="E40" s="29"/>
      <c r="F40" s="29"/>
      <c r="G40" s="35">
        <v>23700000</v>
      </c>
      <c r="H40" s="38"/>
      <c r="I40" s="29"/>
      <c r="J40" s="50">
        <v>1</v>
      </c>
    </row>
    <row r="41" spans="1:10" ht="10.5" customHeight="1">
      <c r="A41" s="10" t="s">
        <v>24</v>
      </c>
      <c r="B41" s="17"/>
      <c r="C41" s="17"/>
      <c r="D41" s="17"/>
      <c r="E41" s="28" t="s">
        <v>108</v>
      </c>
      <c r="F41" s="28" t="s">
        <v>109</v>
      </c>
      <c r="G41" s="34"/>
      <c r="H41" s="37" t="s">
        <v>14</v>
      </c>
      <c r="I41" s="28" t="s">
        <v>23</v>
      </c>
      <c r="J41" s="57"/>
    </row>
    <row r="42" spans="1:10" ht="10.5" customHeight="1">
      <c r="A42" s="11"/>
      <c r="B42" s="18"/>
      <c r="C42" s="18"/>
      <c r="D42" s="18"/>
      <c r="E42" s="29"/>
      <c r="F42" s="29"/>
      <c r="G42" s="35">
        <v>10000000</v>
      </c>
      <c r="H42" s="38"/>
      <c r="I42" s="29"/>
      <c r="J42" s="50">
        <v>1</v>
      </c>
    </row>
    <row r="43" spans="1:10" ht="10.5" customHeight="1">
      <c r="A43" s="10" t="s">
        <v>81</v>
      </c>
      <c r="B43" s="17"/>
      <c r="C43" s="17"/>
      <c r="D43" s="17"/>
      <c r="E43" s="28" t="s">
        <v>108</v>
      </c>
      <c r="F43" s="28" t="s">
        <v>111</v>
      </c>
      <c r="G43" s="34"/>
      <c r="H43" s="37" t="s">
        <v>14</v>
      </c>
      <c r="I43" s="28" t="s">
        <v>23</v>
      </c>
      <c r="J43" s="57"/>
    </row>
    <row r="44" spans="1:10" ht="10.5" customHeight="1">
      <c r="A44" s="11"/>
      <c r="B44" s="18"/>
      <c r="C44" s="18"/>
      <c r="D44" s="18"/>
      <c r="E44" s="29"/>
      <c r="F44" s="29"/>
      <c r="G44" s="35">
        <v>5000000</v>
      </c>
      <c r="H44" s="38"/>
      <c r="I44" s="29"/>
      <c r="J44" s="50">
        <v>1</v>
      </c>
    </row>
    <row r="45" spans="1:10" ht="10.5" customHeight="1">
      <c r="A45" s="10" t="s">
        <v>112</v>
      </c>
      <c r="B45" s="17"/>
      <c r="C45" s="17"/>
      <c r="D45" s="17"/>
      <c r="E45" s="28" t="s">
        <v>89</v>
      </c>
      <c r="F45" s="28" t="s">
        <v>114</v>
      </c>
      <c r="G45" s="34"/>
      <c r="H45" s="37" t="s">
        <v>14</v>
      </c>
      <c r="I45" s="28" t="s">
        <v>23</v>
      </c>
      <c r="J45" s="57"/>
    </row>
    <row r="46" spans="1:10" ht="10.5" customHeight="1">
      <c r="A46" s="11"/>
      <c r="B46" s="18"/>
      <c r="C46" s="18"/>
      <c r="D46" s="18"/>
      <c r="E46" s="29"/>
      <c r="F46" s="29"/>
      <c r="G46" s="35">
        <v>3000000</v>
      </c>
      <c r="H46" s="38"/>
      <c r="I46" s="29"/>
      <c r="J46" s="50">
        <v>1</v>
      </c>
    </row>
    <row r="47" spans="1:10" ht="10.5" customHeight="1">
      <c r="A47" s="10" t="s">
        <v>115</v>
      </c>
      <c r="B47" s="17"/>
      <c r="C47" s="17"/>
      <c r="D47" s="17"/>
      <c r="E47" s="28" t="s">
        <v>89</v>
      </c>
      <c r="F47" s="28" t="s">
        <v>118</v>
      </c>
      <c r="G47" s="34"/>
      <c r="H47" s="37" t="s">
        <v>14</v>
      </c>
      <c r="I47" s="28" t="s">
        <v>23</v>
      </c>
      <c r="J47" s="57"/>
    </row>
    <row r="48" spans="1:10" ht="10.5" customHeight="1">
      <c r="A48" s="11"/>
      <c r="B48" s="18"/>
      <c r="C48" s="18"/>
      <c r="D48" s="18"/>
      <c r="E48" s="29"/>
      <c r="F48" s="29"/>
      <c r="G48" s="35">
        <v>2000000</v>
      </c>
      <c r="H48" s="38"/>
      <c r="I48" s="29"/>
      <c r="J48" s="50">
        <v>1</v>
      </c>
    </row>
    <row r="49" spans="1:10" ht="10.5" customHeight="1">
      <c r="A49" s="10" t="s">
        <v>9</v>
      </c>
      <c r="B49" s="17"/>
      <c r="C49" s="17"/>
      <c r="D49" s="17"/>
      <c r="E49" s="28" t="s">
        <v>89</v>
      </c>
      <c r="F49" s="28" t="s">
        <v>96</v>
      </c>
      <c r="G49" s="34"/>
      <c r="H49" s="37" t="s">
        <v>82</v>
      </c>
      <c r="I49" s="28" t="s">
        <v>23</v>
      </c>
      <c r="J49" s="57"/>
    </row>
    <row r="50" spans="1:10" ht="10.5" customHeight="1">
      <c r="A50" s="11"/>
      <c r="B50" s="18"/>
      <c r="C50" s="18"/>
      <c r="D50" s="18"/>
      <c r="E50" s="29"/>
      <c r="F50" s="29"/>
      <c r="G50" s="35">
        <v>30000000</v>
      </c>
      <c r="H50" s="38"/>
      <c r="I50" s="29"/>
      <c r="J50" s="50">
        <v>1</v>
      </c>
    </row>
    <row r="51" spans="1:10" ht="10.5" customHeight="1">
      <c r="A51" s="3" t="s">
        <v>23</v>
      </c>
      <c r="B51" s="3"/>
      <c r="C51" s="54"/>
      <c r="D51" s="20" t="s">
        <v>25</v>
      </c>
      <c r="E51" s="20"/>
      <c r="F51" s="30" t="s">
        <v>21</v>
      </c>
      <c r="G51" s="55"/>
      <c r="H51" s="56"/>
      <c r="I51" s="30"/>
      <c r="J51" s="4"/>
    </row>
    <row r="52" spans="1:10" ht="10.5" customHeight="1">
      <c r="A52" s="4"/>
      <c r="B52" s="4"/>
      <c r="C52" s="4"/>
      <c r="D52" s="20"/>
      <c r="E52" s="20"/>
      <c r="F52" s="55"/>
      <c r="G52" s="55"/>
      <c r="H52" s="56"/>
      <c r="I52" s="30"/>
      <c r="J52" s="57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57"/>
    </row>
    <row r="54" spans="1:10" ht="10.5" customHeight="1">
      <c r="A54" s="5" t="s">
        <v>2</v>
      </c>
      <c r="B54" s="12" t="s">
        <v>26</v>
      </c>
      <c r="C54" s="5" t="s">
        <v>5</v>
      </c>
      <c r="D54" s="21" t="s">
        <v>32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57"/>
    </row>
    <row r="56" spans="1:10" ht="10.5" customHeight="1">
      <c r="A56" s="7" t="s">
        <v>13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3</v>
      </c>
      <c r="I56" s="26" t="s">
        <v>10</v>
      </c>
      <c r="J56" s="57"/>
    </row>
    <row r="57" spans="1:10" ht="10.5" customHeight="1">
      <c r="A57" s="8"/>
      <c r="B57" s="15"/>
      <c r="C57" s="15"/>
      <c r="D57" s="15"/>
      <c r="E57" s="26" t="s">
        <v>15</v>
      </c>
      <c r="F57" s="26" t="s">
        <v>7</v>
      </c>
      <c r="G57" s="8"/>
      <c r="H57" s="8"/>
      <c r="I57" s="40"/>
      <c r="J57" s="57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57"/>
    </row>
    <row r="59" spans="1:10" ht="10.5" customHeight="1">
      <c r="A59" s="10" t="s">
        <v>119</v>
      </c>
      <c r="B59" s="17"/>
      <c r="C59" s="17"/>
      <c r="D59" s="17"/>
      <c r="E59" s="28" t="s">
        <v>104</v>
      </c>
      <c r="F59" s="28" t="s">
        <v>120</v>
      </c>
      <c r="G59" s="34"/>
      <c r="H59" s="37" t="s">
        <v>121</v>
      </c>
      <c r="I59" s="28" t="s">
        <v>23</v>
      </c>
      <c r="J59" s="57"/>
    </row>
    <row r="60" spans="1:10" ht="10.5" customHeight="1">
      <c r="A60" s="11"/>
      <c r="B60" s="18"/>
      <c r="C60" s="18"/>
      <c r="D60" s="18"/>
      <c r="E60" s="29"/>
      <c r="F60" s="29"/>
      <c r="G60" s="35">
        <v>10000000</v>
      </c>
      <c r="H60" s="38"/>
      <c r="I60" s="29"/>
      <c r="J60" s="50">
        <v>1</v>
      </c>
    </row>
    <row r="61" spans="1:10" ht="10.5" customHeight="1">
      <c r="A61" s="10" t="s">
        <v>122</v>
      </c>
      <c r="B61" s="17"/>
      <c r="C61" s="17"/>
      <c r="D61" s="17"/>
      <c r="E61" s="28" t="s">
        <v>104</v>
      </c>
      <c r="F61" s="28" t="s">
        <v>124</v>
      </c>
      <c r="G61" s="34"/>
      <c r="H61" s="37" t="s">
        <v>14</v>
      </c>
      <c r="I61" s="28" t="s">
        <v>23</v>
      </c>
      <c r="J61" s="50"/>
    </row>
    <row r="62" spans="1:10" ht="10.5" customHeight="1">
      <c r="A62" s="11"/>
      <c r="B62" s="18"/>
      <c r="C62" s="18"/>
      <c r="D62" s="18"/>
      <c r="E62" s="29"/>
      <c r="F62" s="29"/>
      <c r="G62" s="35">
        <v>3000000</v>
      </c>
      <c r="H62" s="38"/>
      <c r="I62" s="29"/>
      <c r="J62" s="50">
        <v>1</v>
      </c>
    </row>
    <row r="63" spans="1:10" ht="10.5" customHeight="1">
      <c r="A63" s="10" t="s">
        <v>126</v>
      </c>
      <c r="B63" s="17"/>
      <c r="C63" s="17"/>
      <c r="D63" s="17"/>
      <c r="E63" s="28" t="s">
        <v>108</v>
      </c>
      <c r="F63" s="28" t="s">
        <v>34</v>
      </c>
      <c r="G63" s="34"/>
      <c r="H63" s="37" t="s">
        <v>128</v>
      </c>
      <c r="I63" s="28" t="s">
        <v>23</v>
      </c>
      <c r="J63" s="50"/>
    </row>
    <row r="64" spans="1:10" ht="10.5" customHeight="1">
      <c r="A64" s="11"/>
      <c r="B64" s="18"/>
      <c r="C64" s="18"/>
      <c r="D64" s="18"/>
      <c r="E64" s="29"/>
      <c r="F64" s="29"/>
      <c r="G64" s="35">
        <v>110000000</v>
      </c>
      <c r="H64" s="38"/>
      <c r="I64" s="29"/>
      <c r="J64" s="50">
        <v>1</v>
      </c>
    </row>
    <row r="65" spans="1:10" ht="10.5" customHeight="1">
      <c r="A65" s="10" t="s">
        <v>68</v>
      </c>
      <c r="B65" s="17"/>
      <c r="C65" s="17"/>
      <c r="D65" s="17"/>
      <c r="E65" s="28" t="s">
        <v>108</v>
      </c>
      <c r="F65" s="28" t="s">
        <v>130</v>
      </c>
      <c r="G65" s="34"/>
      <c r="H65" s="37" t="s">
        <v>14</v>
      </c>
      <c r="I65" s="28" t="s">
        <v>23</v>
      </c>
      <c r="J65" s="50"/>
    </row>
    <row r="66" spans="1:10" ht="10.5" customHeight="1">
      <c r="A66" s="11"/>
      <c r="B66" s="18"/>
      <c r="C66" s="18"/>
      <c r="D66" s="18"/>
      <c r="E66" s="29"/>
      <c r="F66" s="29"/>
      <c r="G66" s="35">
        <v>10000000</v>
      </c>
      <c r="H66" s="38"/>
      <c r="I66" s="29"/>
      <c r="J66" s="50">
        <v>1</v>
      </c>
    </row>
    <row r="67" spans="1:10" ht="10.5" customHeight="1">
      <c r="A67" s="10" t="s">
        <v>131</v>
      </c>
      <c r="B67" s="17"/>
      <c r="C67" s="17"/>
      <c r="D67" s="17"/>
      <c r="E67" s="28" t="s">
        <v>89</v>
      </c>
      <c r="F67" s="28" t="s">
        <v>133</v>
      </c>
      <c r="G67" s="34"/>
      <c r="H67" s="37" t="s">
        <v>14</v>
      </c>
      <c r="I67" s="28" t="s">
        <v>23</v>
      </c>
      <c r="J67" s="50"/>
    </row>
    <row r="68" spans="1:10" ht="10.5" customHeight="1">
      <c r="A68" s="11"/>
      <c r="B68" s="18"/>
      <c r="C68" s="18"/>
      <c r="D68" s="18"/>
      <c r="E68" s="29"/>
      <c r="F68" s="29"/>
      <c r="G68" s="35">
        <v>8000000</v>
      </c>
      <c r="H68" s="38"/>
      <c r="I68" s="29"/>
      <c r="J68" s="50">
        <v>1</v>
      </c>
    </row>
    <row r="69" spans="1:10" ht="10.5" customHeight="1">
      <c r="A69" s="10" t="s">
        <v>134</v>
      </c>
      <c r="B69" s="17"/>
      <c r="C69" s="17"/>
      <c r="D69" s="17"/>
      <c r="E69" s="28" t="s">
        <v>56</v>
      </c>
      <c r="F69" s="28" t="s">
        <v>94</v>
      </c>
      <c r="G69" s="34"/>
      <c r="H69" s="37" t="s">
        <v>136</v>
      </c>
      <c r="I69" s="28" t="s">
        <v>23</v>
      </c>
      <c r="J69" s="50"/>
    </row>
    <row r="70" spans="1:10" ht="10.5" customHeight="1">
      <c r="A70" s="11"/>
      <c r="B70" s="18"/>
      <c r="C70" s="18"/>
      <c r="D70" s="18"/>
      <c r="E70" s="29"/>
      <c r="F70" s="29"/>
      <c r="G70" s="35">
        <v>15000000</v>
      </c>
      <c r="H70" s="38"/>
      <c r="I70" s="29"/>
      <c r="J70" s="50">
        <v>1</v>
      </c>
    </row>
    <row r="71" spans="1:10" ht="10.5" customHeight="1">
      <c r="A71" s="10" t="s">
        <v>41</v>
      </c>
      <c r="B71" s="17"/>
      <c r="C71" s="17"/>
      <c r="D71" s="17"/>
      <c r="E71" s="28"/>
      <c r="F71" s="28"/>
      <c r="G71" s="34"/>
      <c r="H71" s="37"/>
      <c r="I71" s="28"/>
      <c r="J71" s="50"/>
    </row>
    <row r="72" spans="1:10" ht="10.5" customHeight="1">
      <c r="A72" s="11"/>
      <c r="B72" s="18"/>
      <c r="C72" s="18"/>
      <c r="D72" s="18"/>
      <c r="E72" s="29"/>
      <c r="F72" s="29"/>
      <c r="G72" s="35">
        <v>76244000</v>
      </c>
      <c r="H72" s="38"/>
      <c r="I72" s="29"/>
      <c r="J72" s="50"/>
    </row>
    <row r="73" spans="1:10" ht="10.5" customHeight="1">
      <c r="A73" s="10" t="s">
        <v>79</v>
      </c>
      <c r="B73" s="17"/>
      <c r="C73" s="17"/>
      <c r="D73" s="17"/>
      <c r="E73" s="28" t="s">
        <v>23</v>
      </c>
      <c r="F73" s="28" t="s">
        <v>42</v>
      </c>
      <c r="G73" s="34"/>
      <c r="H73" s="37" t="s">
        <v>23</v>
      </c>
      <c r="I73" s="28" t="s">
        <v>23</v>
      </c>
      <c r="J73" s="50"/>
    </row>
    <row r="74" spans="1:10" ht="10.5" customHeight="1">
      <c r="A74" s="11"/>
      <c r="B74" s="18"/>
      <c r="C74" s="18"/>
      <c r="D74" s="18"/>
      <c r="E74" s="29"/>
      <c r="F74" s="29"/>
      <c r="G74" s="35">
        <v>76244000</v>
      </c>
      <c r="H74" s="38"/>
      <c r="I74" s="29"/>
      <c r="J74" s="50"/>
    </row>
    <row r="75" spans="1:10" ht="10.5" customHeight="1">
      <c r="A75" s="10" t="s">
        <v>83</v>
      </c>
      <c r="B75" s="17"/>
      <c r="C75" s="17"/>
      <c r="D75" s="17"/>
      <c r="E75" s="28"/>
      <c r="F75" s="28"/>
      <c r="G75" s="34"/>
      <c r="H75" s="37"/>
      <c r="I75" s="28"/>
      <c r="J75" s="57"/>
    </row>
    <row r="76" spans="1:10" ht="10.5" customHeight="1">
      <c r="A76" s="11"/>
      <c r="B76" s="18"/>
      <c r="C76" s="18"/>
      <c r="D76" s="18"/>
      <c r="E76" s="29"/>
      <c r="F76" s="29"/>
      <c r="G76" s="35">
        <v>3900000</v>
      </c>
      <c r="H76" s="38"/>
      <c r="I76" s="29"/>
      <c r="J76" s="50"/>
    </row>
    <row r="77" spans="1:10" ht="10.5" customHeight="1">
      <c r="A77" s="10" t="s">
        <v>86</v>
      </c>
      <c r="B77" s="17"/>
      <c r="C77" s="17"/>
      <c r="D77" s="17"/>
      <c r="E77" s="28"/>
      <c r="F77" s="28"/>
      <c r="G77" s="34"/>
      <c r="H77" s="37"/>
      <c r="I77" s="28"/>
      <c r="J77" s="57"/>
    </row>
    <row r="78" spans="1:10" ht="10.5" customHeight="1">
      <c r="A78" s="11"/>
      <c r="B78" s="18"/>
      <c r="C78" s="18"/>
      <c r="D78" s="18"/>
      <c r="E78" s="29"/>
      <c r="F78" s="29"/>
      <c r="G78" s="35">
        <v>3900000</v>
      </c>
      <c r="H78" s="38"/>
      <c r="I78" s="29"/>
      <c r="J78" s="50"/>
    </row>
    <row r="79" spans="1:10" ht="10.5" customHeight="1">
      <c r="A79" s="10" t="s">
        <v>137</v>
      </c>
      <c r="B79" s="17"/>
      <c r="C79" s="17"/>
      <c r="D79" s="17"/>
      <c r="E79" s="28" t="s">
        <v>56</v>
      </c>
      <c r="F79" s="28" t="s">
        <v>139</v>
      </c>
      <c r="G79" s="34"/>
      <c r="H79" s="37" t="s">
        <v>23</v>
      </c>
      <c r="I79" s="28" t="s">
        <v>23</v>
      </c>
      <c r="J79" s="57"/>
    </row>
    <row r="80" spans="1:10" ht="10.5" customHeight="1">
      <c r="A80" s="11"/>
      <c r="B80" s="18"/>
      <c r="C80" s="18"/>
      <c r="D80" s="18"/>
      <c r="E80" s="29"/>
      <c r="F80" s="29"/>
      <c r="G80" s="35">
        <v>3900000</v>
      </c>
      <c r="H80" s="38"/>
      <c r="I80" s="29"/>
      <c r="J80" s="50"/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57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50"/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57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50"/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57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50"/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57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50"/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57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50"/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57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50"/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57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50"/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57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50"/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57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50"/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57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50"/>
    </row>
  </sheetData>
  <mergeCells count="238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scale="92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98"/>
  <sheetViews>
    <sheetView tabSelected="1" view="pageBreakPreview" topLeftCell="A4" zoomScale="130" zoomScaleNormal="145" zoomScaleSheetLayoutView="13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9.25" style="43" customWidth="1" collapsed="1"/>
    <col min="11" max="11" width="6.625" style="1" customWidth="1" collapsed="1"/>
    <col min="12" max="16384" width="1.625" style="1" customWidth="0" collapsed="1"/>
  </cols>
  <sheetData>
    <row r="1" spans="1:11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44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44"/>
    </row>
    <row r="4" spans="1:11" s="2" customFormat="1" ht="10.5" customHeight="1">
      <c r="A4" s="5" t="s">
        <v>2</v>
      </c>
      <c r="B4" s="12" t="s">
        <v>26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44"/>
    </row>
    <row r="6" spans="1:11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5" t="s">
        <v>163</v>
      </c>
      <c r="K6" s="43" t="s">
        <v>165</v>
      </c>
    </row>
    <row r="7" spans="1:11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5"/>
      <c r="K7" s="43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45"/>
      <c r="K8" s="50"/>
    </row>
    <row r="9" spans="1:11" s="2" customFormat="1" ht="10.5" customHeight="1">
      <c r="A9" s="10" t="s">
        <v>142</v>
      </c>
      <c r="B9" s="17"/>
      <c r="C9" s="17"/>
      <c r="D9" s="17"/>
      <c r="E9" s="28"/>
      <c r="F9" s="28"/>
      <c r="G9" s="34"/>
      <c r="H9" s="37"/>
      <c r="I9" s="28"/>
      <c r="J9" s="44"/>
      <c r="K9" s="58">
        <f>K10+G36</f>
        <v>249700000</v>
      </c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v>238350000</v>
      </c>
      <c r="H10" s="38"/>
      <c r="I10" s="29"/>
      <c r="J10" s="50">
        <f>J16+J20+J28+J34</f>
        <v>5</v>
      </c>
      <c r="K10" s="58">
        <f>G10</f>
        <v>238350000</v>
      </c>
    </row>
    <row r="11" spans="1:11" ht="10.5" customHeight="1">
      <c r="A11" s="10" t="s">
        <v>144</v>
      </c>
      <c r="B11" s="17"/>
      <c r="C11" s="17"/>
      <c r="D11" s="17"/>
      <c r="E11" s="28"/>
      <c r="F11" s="28"/>
      <c r="G11" s="34"/>
      <c r="H11" s="37"/>
      <c r="I11" s="28"/>
      <c r="J11" s="57"/>
    </row>
    <row r="12" spans="1:11" ht="10.5" customHeight="1">
      <c r="A12" s="11"/>
      <c r="B12" s="18"/>
      <c r="C12" s="18"/>
      <c r="D12" s="18"/>
      <c r="E12" s="29"/>
      <c r="F12" s="29"/>
      <c r="G12" s="35">
        <v>148000000</v>
      </c>
      <c r="H12" s="38"/>
      <c r="I12" s="29"/>
      <c r="J12" s="50" t="s">
        <v>23</v>
      </c>
    </row>
    <row r="13" spans="1:11" ht="10.5" customHeight="1">
      <c r="A13" s="10" t="s">
        <v>145</v>
      </c>
      <c r="B13" s="17"/>
      <c r="C13" s="17"/>
      <c r="D13" s="17"/>
      <c r="E13" s="28"/>
      <c r="F13" s="28"/>
      <c r="G13" s="34"/>
      <c r="H13" s="37"/>
      <c r="I13" s="28"/>
      <c r="J13" s="57"/>
    </row>
    <row r="14" spans="1:11" ht="10.5" customHeight="1">
      <c r="A14" s="11"/>
      <c r="B14" s="18"/>
      <c r="C14" s="18"/>
      <c r="D14" s="18"/>
      <c r="E14" s="29"/>
      <c r="F14" s="29"/>
      <c r="G14" s="35">
        <v>148000000</v>
      </c>
      <c r="H14" s="38"/>
      <c r="I14" s="29"/>
      <c r="J14" s="50"/>
      <c r="K14" s="61"/>
    </row>
    <row r="15" spans="1:11" ht="10.5" customHeight="1">
      <c r="A15" s="10" t="s">
        <v>100</v>
      </c>
      <c r="B15" s="17"/>
      <c r="C15" s="17"/>
      <c r="D15" s="17"/>
      <c r="E15" s="28" t="s">
        <v>104</v>
      </c>
      <c r="F15" s="28" t="s">
        <v>155</v>
      </c>
      <c r="G15" s="34"/>
      <c r="H15" s="37" t="s">
        <v>156</v>
      </c>
      <c r="I15" s="28" t="s">
        <v>23</v>
      </c>
      <c r="J15" s="50"/>
    </row>
    <row r="16" spans="1:11" ht="10.5" customHeight="1">
      <c r="A16" s="11"/>
      <c r="B16" s="18"/>
      <c r="C16" s="18"/>
      <c r="D16" s="18"/>
      <c r="E16" s="29"/>
      <c r="F16" s="29"/>
      <c r="G16" s="35">
        <v>148000000</v>
      </c>
      <c r="H16" s="38"/>
      <c r="I16" s="29"/>
      <c r="J16" s="50">
        <v>1</v>
      </c>
    </row>
    <row r="17" spans="1:10" ht="10.5" customHeight="1">
      <c r="A17" s="10" t="s">
        <v>146</v>
      </c>
      <c r="B17" s="17"/>
      <c r="C17" s="17"/>
      <c r="D17" s="17"/>
      <c r="E17" s="28"/>
      <c r="F17" s="28"/>
      <c r="G17" s="34"/>
      <c r="H17" s="37"/>
      <c r="I17" s="28"/>
      <c r="J17" s="57"/>
    </row>
    <row r="18" spans="1:10" ht="10.5" customHeight="1">
      <c r="A18" s="11"/>
      <c r="B18" s="18"/>
      <c r="C18" s="18"/>
      <c r="D18" s="18"/>
      <c r="E18" s="29"/>
      <c r="F18" s="29"/>
      <c r="G18" s="35">
        <v>75000000</v>
      </c>
      <c r="H18" s="38"/>
      <c r="I18" s="29"/>
      <c r="J18" s="50"/>
    </row>
    <row r="19" spans="1:10" ht="10.5" customHeight="1">
      <c r="A19" s="10" t="s">
        <v>147</v>
      </c>
      <c r="B19" s="17"/>
      <c r="C19" s="17"/>
      <c r="D19" s="17"/>
      <c r="E19" s="28"/>
      <c r="F19" s="28"/>
      <c r="G19" s="34"/>
      <c r="H19" s="37"/>
      <c r="I19" s="28"/>
      <c r="J19" s="57"/>
    </row>
    <row r="20" spans="1:10" ht="10.5" customHeight="1">
      <c r="A20" s="11"/>
      <c r="B20" s="18"/>
      <c r="C20" s="18"/>
      <c r="D20" s="18"/>
      <c r="E20" s="29"/>
      <c r="F20" s="29"/>
      <c r="G20" s="35">
        <v>74000000</v>
      </c>
      <c r="H20" s="38"/>
      <c r="I20" s="29"/>
      <c r="J20" s="50">
        <f>J22+J24</f>
        <v>2</v>
      </c>
    </row>
    <row r="21" spans="1:10" ht="10.5" customHeight="1">
      <c r="A21" s="10" t="s">
        <v>39</v>
      </c>
      <c r="B21" s="17"/>
      <c r="C21" s="17"/>
      <c r="D21" s="17"/>
      <c r="E21" s="28" t="s">
        <v>56</v>
      </c>
      <c r="F21" s="28" t="s">
        <v>87</v>
      </c>
      <c r="G21" s="34"/>
      <c r="H21" s="37" t="s">
        <v>153</v>
      </c>
      <c r="I21" s="28" t="s">
        <v>23</v>
      </c>
      <c r="J21" s="57"/>
    </row>
    <row r="22" spans="1:10" ht="10.5" customHeight="1">
      <c r="A22" s="11"/>
      <c r="B22" s="18"/>
      <c r="C22" s="18"/>
      <c r="D22" s="18"/>
      <c r="E22" s="29"/>
      <c r="F22" s="29"/>
      <c r="G22" s="35">
        <v>54000000</v>
      </c>
      <c r="H22" s="38"/>
      <c r="I22" s="29"/>
      <c r="J22" s="50">
        <v>1</v>
      </c>
    </row>
    <row r="23" spans="1:10" ht="10.5" customHeight="1">
      <c r="A23" s="10" t="s">
        <v>24</v>
      </c>
      <c r="B23" s="17"/>
      <c r="C23" s="17"/>
      <c r="D23" s="17"/>
      <c r="E23" s="28" t="s">
        <v>59</v>
      </c>
      <c r="F23" s="28" t="s">
        <v>140</v>
      </c>
      <c r="G23" s="34"/>
      <c r="H23" s="37" t="s">
        <v>158</v>
      </c>
      <c r="I23" s="28" t="s">
        <v>23</v>
      </c>
      <c r="J23" s="57"/>
    </row>
    <row r="24" spans="1:10" ht="10.5" customHeight="1">
      <c r="A24" s="11"/>
      <c r="B24" s="18"/>
      <c r="C24" s="18"/>
      <c r="D24" s="18"/>
      <c r="E24" s="29"/>
      <c r="F24" s="29"/>
      <c r="G24" s="35">
        <v>20000000</v>
      </c>
      <c r="H24" s="38"/>
      <c r="I24" s="29"/>
      <c r="J24" s="50">
        <v>1</v>
      </c>
    </row>
    <row r="25" spans="1:10" ht="10.5" customHeight="1">
      <c r="A25" s="10" t="s">
        <v>143</v>
      </c>
      <c r="B25" s="17"/>
      <c r="C25" s="17"/>
      <c r="D25" s="17"/>
      <c r="E25" s="28"/>
      <c r="F25" s="28"/>
      <c r="G25" s="34"/>
      <c r="H25" s="37"/>
      <c r="I25" s="28"/>
      <c r="J25" s="57"/>
    </row>
    <row r="26" spans="1:10" ht="10.5" customHeight="1">
      <c r="A26" s="11"/>
      <c r="B26" s="18"/>
      <c r="C26" s="18"/>
      <c r="D26" s="18"/>
      <c r="E26" s="29"/>
      <c r="F26" s="29"/>
      <c r="G26" s="35">
        <v>1000000</v>
      </c>
      <c r="H26" s="38"/>
      <c r="I26" s="29"/>
      <c r="J26" s="50"/>
    </row>
    <row r="27" spans="1:10" ht="10.5" customHeight="1">
      <c r="A27" s="10" t="s">
        <v>159</v>
      </c>
      <c r="B27" s="17"/>
      <c r="C27" s="17"/>
      <c r="D27" s="17"/>
      <c r="E27" s="28" t="s">
        <v>56</v>
      </c>
      <c r="F27" s="28" t="s">
        <v>116</v>
      </c>
      <c r="G27" s="34"/>
      <c r="H27" s="37" t="s">
        <v>160</v>
      </c>
      <c r="I27" s="28" t="s">
        <v>23</v>
      </c>
      <c r="J27" s="57"/>
    </row>
    <row r="28" spans="1:10" ht="10.5" customHeight="1">
      <c r="A28" s="11"/>
      <c r="B28" s="18"/>
      <c r="C28" s="18"/>
      <c r="D28" s="18"/>
      <c r="E28" s="29"/>
      <c r="F28" s="29"/>
      <c r="G28" s="35">
        <v>1000000</v>
      </c>
      <c r="H28" s="38"/>
      <c r="I28" s="29"/>
      <c r="J28" s="50">
        <v>1</v>
      </c>
    </row>
    <row r="29" spans="1:10" ht="10.5" customHeight="1">
      <c r="A29" s="10" t="s">
        <v>150</v>
      </c>
      <c r="B29" s="17"/>
      <c r="C29" s="17"/>
      <c r="D29" s="17"/>
      <c r="E29" s="28"/>
      <c r="F29" s="28"/>
      <c r="G29" s="34"/>
      <c r="H29" s="37"/>
      <c r="I29" s="28"/>
      <c r="J29" s="57"/>
    </row>
    <row r="30" spans="1:10" ht="10.5" customHeight="1">
      <c r="A30" s="11"/>
      <c r="B30" s="18"/>
      <c r="C30" s="18"/>
      <c r="D30" s="18"/>
      <c r="E30" s="29"/>
      <c r="F30" s="29"/>
      <c r="G30" s="35">
        <v>4000000</v>
      </c>
      <c r="H30" s="38"/>
      <c r="I30" s="29"/>
      <c r="J30" s="50"/>
    </row>
    <row r="31" spans="1:10" ht="10.5" customHeight="1">
      <c r="A31" s="10" t="s">
        <v>151</v>
      </c>
      <c r="B31" s="17"/>
      <c r="C31" s="17"/>
      <c r="D31" s="17"/>
      <c r="E31" s="28"/>
      <c r="F31" s="28"/>
      <c r="G31" s="34"/>
      <c r="H31" s="37"/>
      <c r="I31" s="28"/>
      <c r="J31" s="57"/>
    </row>
    <row r="32" spans="1:10" ht="10.5" customHeight="1">
      <c r="A32" s="11"/>
      <c r="B32" s="18"/>
      <c r="C32" s="18"/>
      <c r="D32" s="18"/>
      <c r="E32" s="29"/>
      <c r="F32" s="29"/>
      <c r="G32" s="35">
        <v>4000000</v>
      </c>
      <c r="H32" s="38"/>
      <c r="I32" s="29"/>
      <c r="J32" s="50"/>
    </row>
    <row r="33" spans="1:10" ht="10.5" customHeight="1">
      <c r="A33" s="10" t="s">
        <v>159</v>
      </c>
      <c r="B33" s="17"/>
      <c r="C33" s="17"/>
      <c r="D33" s="17"/>
      <c r="E33" s="28" t="s">
        <v>56</v>
      </c>
      <c r="F33" s="28" t="s">
        <v>116</v>
      </c>
      <c r="G33" s="34"/>
      <c r="H33" s="37" t="s">
        <v>161</v>
      </c>
      <c r="I33" s="28" t="s">
        <v>23</v>
      </c>
      <c r="J33" s="57"/>
    </row>
    <row r="34" spans="1:10" ht="10.5" customHeight="1">
      <c r="A34" s="11"/>
      <c r="B34" s="18"/>
      <c r="C34" s="18"/>
      <c r="D34" s="18"/>
      <c r="E34" s="29"/>
      <c r="F34" s="29"/>
      <c r="G34" s="35">
        <v>4000000</v>
      </c>
      <c r="H34" s="38"/>
      <c r="I34" s="29"/>
      <c r="J34" s="50">
        <v>1</v>
      </c>
    </row>
    <row r="35" spans="1:10" ht="10.5" customHeight="1">
      <c r="A35" s="10" t="s">
        <v>149</v>
      </c>
      <c r="B35" s="17"/>
      <c r="C35" s="17"/>
      <c r="D35" s="17"/>
      <c r="E35" s="28"/>
      <c r="F35" s="28"/>
      <c r="G35" s="34"/>
      <c r="H35" s="37"/>
      <c r="I35" s="28"/>
      <c r="J35" s="57"/>
    </row>
    <row r="36" spans="1:10" ht="10.5" customHeight="1">
      <c r="A36" s="11"/>
      <c r="B36" s="18"/>
      <c r="C36" s="18"/>
      <c r="D36" s="18"/>
      <c r="E36" s="29"/>
      <c r="F36" s="29"/>
      <c r="G36" s="35">
        <v>11350000</v>
      </c>
      <c r="H36" s="38"/>
      <c r="I36" s="29"/>
      <c r="J36" s="50"/>
    </row>
    <row r="37" spans="1:10" ht="10.5" customHeight="1">
      <c r="A37" s="10" t="s">
        <v>79</v>
      </c>
      <c r="B37" s="17"/>
      <c r="C37" s="17"/>
      <c r="D37" s="17"/>
      <c r="E37" s="28" t="s">
        <v>23</v>
      </c>
      <c r="F37" s="28" t="s">
        <v>42</v>
      </c>
      <c r="G37" s="34"/>
      <c r="H37" s="37" t="s">
        <v>23</v>
      </c>
      <c r="I37" s="28" t="s">
        <v>23</v>
      </c>
      <c r="J37" s="57"/>
    </row>
    <row r="38" spans="1:10" ht="10.5" customHeight="1">
      <c r="A38" s="11"/>
      <c r="B38" s="18"/>
      <c r="C38" s="18"/>
      <c r="D38" s="18"/>
      <c r="E38" s="29"/>
      <c r="F38" s="29"/>
      <c r="G38" s="35">
        <v>11350000</v>
      </c>
      <c r="H38" s="38"/>
      <c r="I38" s="29"/>
      <c r="J38" s="50"/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57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50"/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57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50"/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57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50"/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57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50"/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57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50"/>
    </row>
    <row r="49" spans="10:10" ht="10.5" customHeight="1">
      <c r="J49" s="4"/>
    </row>
    <row r="50" spans="10:10" ht="10.5" customHeight="1">
      <c r="J50" s="57"/>
    </row>
    <row r="51" spans="10:10" ht="10.5" customHeight="1">
      <c r="J51" s="57"/>
    </row>
    <row r="52" spans="10:10" ht="10.5" customHeight="1">
      <c r="J52" s="54"/>
    </row>
    <row r="53" spans="10:10" ht="10.5" customHeight="1">
      <c r="J53" s="57"/>
    </row>
    <row r="54" spans="10:10" ht="10.5" customHeight="1">
      <c r="J54" s="57"/>
    </row>
    <row r="55" spans="10:10" ht="10.5" customHeight="1">
      <c r="J55" s="57"/>
    </row>
    <row r="56" spans="10:10" ht="10.5" customHeight="1">
      <c r="J56" s="57"/>
    </row>
    <row r="57" spans="10:10" ht="10.5" customHeight="1">
      <c r="J57" s="57"/>
    </row>
    <row r="58" spans="10:10" ht="10.5" customHeight="1">
      <c r="J58" s="50"/>
    </row>
    <row r="59" spans="10:10" ht="10.5" customHeight="1">
      <c r="J59" s="57"/>
    </row>
    <row r="60" spans="10:10" ht="10.5" customHeight="1">
      <c r="J60" s="50"/>
    </row>
    <row r="61" spans="10:10" ht="10.5" customHeight="1">
      <c r="J61" s="57"/>
    </row>
    <row r="62" spans="10:10" ht="10.5" customHeight="1">
      <c r="J62" s="50"/>
    </row>
    <row r="63" spans="10:10" ht="10.5" customHeight="1">
      <c r="J63" s="57"/>
    </row>
    <row r="64" spans="10:10" ht="10.5" customHeight="1">
      <c r="J64" s="50"/>
    </row>
    <row r="65" spans="10:10" ht="10.5" customHeight="1">
      <c r="J65" s="57"/>
    </row>
    <row r="66" spans="10:10" ht="10.5" customHeight="1">
      <c r="J66" s="50"/>
    </row>
    <row r="67" spans="10:10" ht="10.5" customHeight="1">
      <c r="J67" s="57"/>
    </row>
    <row r="68" spans="10:10" ht="10.5" customHeight="1">
      <c r="J68" s="50"/>
    </row>
    <row r="69" spans="10:10" ht="10.5" customHeight="1">
      <c r="J69" s="57"/>
    </row>
    <row r="70" spans="10:10" ht="10.5" customHeight="1">
      <c r="J70" s="50"/>
    </row>
    <row r="71" spans="10:10" ht="10.5" customHeight="1">
      <c r="J71" s="57"/>
    </row>
    <row r="72" spans="10:10" ht="10.5" customHeight="1">
      <c r="J72" s="50"/>
    </row>
    <row r="73" spans="10:10" ht="10.5" customHeight="1">
      <c r="J73" s="57"/>
    </row>
    <row r="74" spans="10:10" ht="10.5" customHeight="1">
      <c r="J74" s="50"/>
    </row>
    <row r="75" spans="10:10" ht="10.5" customHeight="1">
      <c r="J75" s="57"/>
    </row>
    <row r="76" spans="10:10" ht="10.5" customHeight="1">
      <c r="J76" s="50"/>
    </row>
    <row r="77" spans="10:10" ht="10.5" customHeight="1">
      <c r="J77" s="57"/>
    </row>
    <row r="78" spans="10:10" ht="10.5" customHeight="1">
      <c r="J78" s="50"/>
    </row>
    <row r="79" spans="10:10" ht="10.5" customHeight="1">
      <c r="J79" s="57"/>
    </row>
    <row r="80" spans="10:10" ht="10.5" customHeight="1">
      <c r="J80" s="50"/>
    </row>
    <row r="81" spans="10:10" ht="10.5" customHeight="1">
      <c r="J81" s="57"/>
    </row>
    <row r="82" spans="10:10" ht="10.5" customHeight="1">
      <c r="J82" s="50"/>
    </row>
    <row r="83" spans="10:10" ht="10.5" customHeight="1">
      <c r="J83" s="57"/>
    </row>
    <row r="84" spans="10:10" ht="10.5" customHeight="1">
      <c r="J84" s="50"/>
    </row>
    <row r="85" spans="10:10" ht="10.5" customHeight="1">
      <c r="J85" s="57"/>
    </row>
    <row r="86" spans="10:10" ht="10.5" customHeight="1">
      <c r="J86" s="50"/>
    </row>
    <row r="87" spans="10:10" ht="10.5" customHeight="1">
      <c r="J87" s="57"/>
    </row>
    <row r="88" spans="10:10" ht="10.5" customHeight="1">
      <c r="J88" s="50"/>
    </row>
    <row r="89" spans="10:10" ht="10.5" customHeight="1">
      <c r="J89" s="57"/>
    </row>
    <row r="90" spans="10:10" ht="10.5" customHeight="1">
      <c r="J90" s="50"/>
    </row>
    <row r="91" spans="10:10" ht="10.5" customHeight="1">
      <c r="J91" s="57"/>
    </row>
    <row r="92" spans="10:10" ht="10.5" customHeight="1">
      <c r="J92" s="50"/>
    </row>
    <row r="93" spans="10:10" ht="10.5" customHeight="1">
      <c r="J93" s="57"/>
    </row>
    <row r="94" spans="10:10" ht="10.5" customHeight="1">
      <c r="J94" s="50"/>
    </row>
    <row r="95" spans="10:10" ht="10.5" customHeight="1">
      <c r="J95" s="57"/>
    </row>
    <row r="96" spans="10:10" ht="10.5" customHeight="1">
      <c r="J96" s="50"/>
    </row>
    <row r="97" spans="10:10" ht="10.5" customHeight="1">
      <c r="J97" s="57"/>
    </row>
    <row r="98" spans="10:10" ht="10.5" customHeight="1">
      <c r="J98" s="50"/>
    </row>
  </sheetData>
  <mergeCells count="115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0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187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166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159417000</v>
      </c>
      <c r="H10" s="38"/>
      <c r="I10" s="29"/>
      <c r="J10" s="2" t="s">
        <v>23</v>
      </c>
    </row>
    <row r="11" spans="1:10" ht="10.5" customHeight="1">
      <c r="A11" s="10" t="s">
        <v>167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159417000</v>
      </c>
      <c r="H12" s="38"/>
      <c r="I12" s="29"/>
      <c r="J12" s="2" t="s">
        <v>23</v>
      </c>
    </row>
    <row r="13" spans="1:10" ht="10.5" customHeight="1">
      <c r="A13" s="10" t="s">
        <v>168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50600000</v>
      </c>
      <c r="H14" s="38"/>
      <c r="I14" s="29"/>
      <c r="J14" s="2" t="s">
        <v>23</v>
      </c>
    </row>
    <row r="15" spans="1:10" ht="10.5" customHeight="1">
      <c r="A15" s="10" t="s">
        <v>169</v>
      </c>
      <c r="B15" s="17"/>
      <c r="C15" s="17"/>
      <c r="D15" s="17"/>
      <c r="E15" s="28" t="s">
        <v>188</v>
      </c>
      <c r="F15" s="28" t="s">
        <v>189</v>
      </c>
      <c r="G15" s="34"/>
      <c r="H15" s="37" t="s">
        <v>198</v>
      </c>
      <c r="I15" s="28" t="s">
        <v>23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3600000</v>
      </c>
      <c r="H16" s="38"/>
      <c r="I16" s="29"/>
      <c r="J16" s="2" t="s">
        <v>23</v>
      </c>
    </row>
    <row r="17" spans="1:10" ht="10.5" customHeight="1">
      <c r="A17" s="10" t="s">
        <v>173</v>
      </c>
      <c r="B17" s="17"/>
      <c r="C17" s="17"/>
      <c r="D17" s="17"/>
      <c r="E17" s="28" t="s">
        <v>188</v>
      </c>
      <c r="F17" s="28" t="s">
        <v>190</v>
      </c>
      <c r="G17" s="34"/>
      <c r="H17" s="37" t="s">
        <v>164</v>
      </c>
      <c r="I17" s="28" t="s">
        <v>23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47000000</v>
      </c>
      <c r="H18" s="38"/>
      <c r="I18" s="29"/>
      <c r="J18" s="2" t="s">
        <v>23</v>
      </c>
    </row>
    <row r="19" spans="1:10" ht="10.5" customHeight="1">
      <c r="A19" s="10" t="s">
        <v>174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86200000</v>
      </c>
      <c r="H20" s="38"/>
      <c r="I20" s="29"/>
      <c r="J20" s="2" t="s">
        <v>23</v>
      </c>
    </row>
    <row r="21" spans="1:10" ht="10.5" customHeight="1">
      <c r="A21" s="10" t="s">
        <v>175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43200000</v>
      </c>
      <c r="H22" s="38"/>
      <c r="I22" s="29"/>
      <c r="J22" s="2" t="s">
        <v>23</v>
      </c>
    </row>
    <row r="23" spans="1:10" ht="10.5" customHeight="1">
      <c r="A23" s="10" t="s">
        <v>176</v>
      </c>
      <c r="B23" s="17"/>
      <c r="C23" s="17"/>
      <c r="D23" s="17"/>
      <c r="E23" s="28" t="s">
        <v>188</v>
      </c>
      <c r="F23" s="28" t="s">
        <v>193</v>
      </c>
      <c r="G23" s="34"/>
      <c r="H23" s="37" t="s">
        <v>200</v>
      </c>
      <c r="I23" s="28" t="s">
        <v>23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19500000</v>
      </c>
      <c r="H24" s="38"/>
      <c r="I24" s="29"/>
      <c r="J24" s="2" t="s">
        <v>23</v>
      </c>
    </row>
    <row r="25" spans="1:10" ht="10.5" customHeight="1">
      <c r="A25" s="10" t="s">
        <v>177</v>
      </c>
      <c r="B25" s="17"/>
      <c r="C25" s="17"/>
      <c r="D25" s="17"/>
      <c r="E25" s="28" t="s">
        <v>56</v>
      </c>
      <c r="F25" s="28" t="s">
        <v>99</v>
      </c>
      <c r="G25" s="34"/>
      <c r="H25" s="37" t="s">
        <v>201</v>
      </c>
      <c r="I25" s="28" t="s">
        <v>23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2700000</v>
      </c>
      <c r="H26" s="38"/>
      <c r="I26" s="29"/>
      <c r="J26" s="2" t="s">
        <v>23</v>
      </c>
    </row>
    <row r="27" spans="1:10" ht="10.5" customHeight="1">
      <c r="A27" s="10" t="s">
        <v>170</v>
      </c>
      <c r="B27" s="17"/>
      <c r="C27" s="17"/>
      <c r="D27" s="17"/>
      <c r="E27" s="28" t="s">
        <v>104</v>
      </c>
      <c r="F27" s="28" t="s">
        <v>195</v>
      </c>
      <c r="G27" s="34"/>
      <c r="H27" s="37" t="s">
        <v>200</v>
      </c>
      <c r="I27" s="28" t="s">
        <v>23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11000000</v>
      </c>
      <c r="H28" s="38"/>
      <c r="I28" s="29"/>
      <c r="J28" s="2" t="s">
        <v>23</v>
      </c>
    </row>
    <row r="29" spans="1:10" ht="10.5" customHeight="1">
      <c r="A29" s="10" t="s">
        <v>179</v>
      </c>
      <c r="B29" s="17"/>
      <c r="C29" s="17"/>
      <c r="D29" s="17"/>
      <c r="E29" s="28" t="s">
        <v>56</v>
      </c>
      <c r="F29" s="28" t="s">
        <v>196</v>
      </c>
      <c r="G29" s="34"/>
      <c r="H29" s="37" t="s">
        <v>200</v>
      </c>
      <c r="I29" s="28" t="s">
        <v>23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10000000</v>
      </c>
      <c r="H30" s="38"/>
      <c r="I30" s="29"/>
      <c r="J30" s="2" t="s">
        <v>23</v>
      </c>
    </row>
    <row r="31" spans="1:10" ht="10.5" customHeight="1">
      <c r="A31" s="10" t="s">
        <v>38</v>
      </c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43000000</v>
      </c>
      <c r="H32" s="38"/>
      <c r="I32" s="29"/>
      <c r="J32" s="2" t="s">
        <v>23</v>
      </c>
    </row>
    <row r="33" spans="1:10" ht="10.5" customHeight="1">
      <c r="A33" s="10" t="s">
        <v>40</v>
      </c>
      <c r="B33" s="17"/>
      <c r="C33" s="17"/>
      <c r="D33" s="17"/>
      <c r="E33" s="28" t="s">
        <v>108</v>
      </c>
      <c r="F33" s="28" t="s">
        <v>34</v>
      </c>
      <c r="G33" s="34"/>
      <c r="H33" s="37" t="s">
        <v>123</v>
      </c>
      <c r="I33" s="28" t="s">
        <v>23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43000000</v>
      </c>
      <c r="H34" s="38"/>
      <c r="I34" s="29"/>
      <c r="J34" s="2" t="s">
        <v>23</v>
      </c>
    </row>
    <row r="35" spans="1:10" ht="10.5" customHeight="1">
      <c r="A35" s="10" t="s">
        <v>180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7339000</v>
      </c>
      <c r="H36" s="38"/>
      <c r="I36" s="29"/>
      <c r="J36" s="2" t="s">
        <v>23</v>
      </c>
    </row>
    <row r="37" spans="1:10" ht="10.5" customHeight="1">
      <c r="A37" s="10" t="s">
        <v>183</v>
      </c>
      <c r="B37" s="17"/>
      <c r="C37" s="17"/>
      <c r="D37" s="17"/>
      <c r="E37" s="28" t="s">
        <v>56</v>
      </c>
      <c r="F37" s="28" t="s">
        <v>129</v>
      </c>
      <c r="G37" s="34"/>
      <c r="H37" s="37" t="s">
        <v>203</v>
      </c>
      <c r="I37" s="28" t="s">
        <v>23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4232000</v>
      </c>
      <c r="H38" s="38"/>
      <c r="I38" s="29"/>
      <c r="J38" s="2" t="s">
        <v>23</v>
      </c>
    </row>
    <row r="39" spans="1:10" ht="10.5" customHeight="1">
      <c r="A39" s="10" t="s">
        <v>184</v>
      </c>
      <c r="B39" s="17"/>
      <c r="C39" s="17"/>
      <c r="D39" s="17"/>
      <c r="E39" s="28" t="s">
        <v>59</v>
      </c>
      <c r="F39" s="28" t="s">
        <v>106</v>
      </c>
      <c r="G39" s="34"/>
      <c r="H39" s="37" t="s">
        <v>203</v>
      </c>
      <c r="I39" s="28" t="s">
        <v>23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3107000</v>
      </c>
      <c r="H40" s="38"/>
      <c r="I40" s="29"/>
      <c r="J40" s="2" t="s">
        <v>23</v>
      </c>
    </row>
    <row r="41" spans="1:10" ht="10.5" customHeight="1">
      <c r="A41" s="10" t="s">
        <v>101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750000</v>
      </c>
      <c r="H42" s="38"/>
      <c r="I42" s="29"/>
      <c r="J42" s="2" t="s">
        <v>23</v>
      </c>
    </row>
    <row r="43" spans="1:10" ht="10.5" customHeight="1">
      <c r="A43" s="10" t="s">
        <v>186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550000</v>
      </c>
      <c r="H44" s="38"/>
      <c r="I44" s="29"/>
      <c r="J44" s="2" t="s">
        <v>23</v>
      </c>
    </row>
    <row r="45" spans="1:10" ht="10.5" customHeight="1">
      <c r="A45" s="10" t="s">
        <v>184</v>
      </c>
      <c r="B45" s="17"/>
      <c r="C45" s="17"/>
      <c r="D45" s="17"/>
      <c r="E45" s="28" t="s">
        <v>59</v>
      </c>
      <c r="F45" s="28" t="s">
        <v>106</v>
      </c>
      <c r="G45" s="34"/>
      <c r="H45" s="37" t="s">
        <v>117</v>
      </c>
      <c r="I45" s="28" t="s">
        <v>23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550000</v>
      </c>
      <c r="H46" s="38"/>
      <c r="I46" s="29"/>
      <c r="J46" s="2" t="s">
        <v>23</v>
      </c>
    </row>
    <row r="47" spans="1:10" ht="10.5" customHeight="1">
      <c r="A47" s="10" t="s">
        <v>154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200000</v>
      </c>
      <c r="H48" s="38"/>
      <c r="I48" s="29"/>
      <c r="J48" s="2" t="s">
        <v>23</v>
      </c>
    </row>
    <row r="49" spans="1:10" ht="10.5" customHeight="1">
      <c r="A49" s="10" t="s">
        <v>184</v>
      </c>
      <c r="B49" s="17"/>
      <c r="C49" s="17"/>
      <c r="D49" s="17"/>
      <c r="E49" s="28" t="s">
        <v>59</v>
      </c>
      <c r="F49" s="28" t="s">
        <v>106</v>
      </c>
      <c r="G49" s="34"/>
      <c r="H49" s="37" t="s">
        <v>152</v>
      </c>
      <c r="I49" s="28" t="s">
        <v>23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200000</v>
      </c>
      <c r="H50" s="38"/>
      <c r="I50" s="29"/>
      <c r="J50" s="2" t="s">
        <v>23</v>
      </c>
    </row>
    <row r="51" spans="1:10" ht="10.5" customHeight="1">
      <c r="A51" s="3" t="s">
        <v>23</v>
      </c>
      <c r="B51" s="3"/>
      <c r="C51" s="54"/>
      <c r="D51" s="20" t="s">
        <v>25</v>
      </c>
      <c r="E51" s="20"/>
      <c r="F51" s="30" t="s">
        <v>21</v>
      </c>
      <c r="G51" s="55"/>
      <c r="H51" s="56"/>
      <c r="I51" s="30"/>
      <c r="J51" s="41"/>
    </row>
    <row r="52" spans="1:10" ht="10.5" customHeight="1">
      <c r="A52" s="4"/>
      <c r="B52" s="4"/>
      <c r="C52" s="4"/>
      <c r="D52" s="20"/>
      <c r="E52" s="20"/>
      <c r="F52" s="55"/>
      <c r="G52" s="55"/>
      <c r="H52" s="56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187</v>
      </c>
      <c r="C54" s="5" t="s">
        <v>5</v>
      </c>
      <c r="D54" s="21" t="s">
        <v>32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13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3</v>
      </c>
      <c r="I56" s="26" t="s">
        <v>10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41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14528000</v>
      </c>
      <c r="H60" s="38"/>
      <c r="I60" s="29"/>
      <c r="J60" s="2" t="s">
        <v>23</v>
      </c>
    </row>
    <row r="61" spans="1:10" ht="10.5" customHeight="1">
      <c r="A61" s="10" t="s">
        <v>183</v>
      </c>
      <c r="B61" s="17"/>
      <c r="C61" s="17"/>
      <c r="D61" s="17"/>
      <c r="E61" s="28" t="s">
        <v>56</v>
      </c>
      <c r="F61" s="28" t="s">
        <v>129</v>
      </c>
      <c r="G61" s="34"/>
      <c r="H61" s="37" t="s">
        <v>23</v>
      </c>
      <c r="I61" s="28" t="s">
        <v>23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14528000</v>
      </c>
      <c r="H62" s="38"/>
      <c r="I62" s="29"/>
      <c r="J62" s="2" t="s">
        <v>23</v>
      </c>
    </row>
    <row r="63" spans="1:10" ht="10.5" customHeight="1">
      <c r="A63" s="10"/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0</v>
      </c>
      <c r="H64" s="38"/>
      <c r="I64" s="29"/>
      <c r="J64" s="2" t="s">
        <v>23</v>
      </c>
    </row>
    <row r="65" spans="1:10" ht="10.5" customHeight="1">
      <c r="A65" s="10"/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0</v>
      </c>
      <c r="H66" s="38"/>
      <c r="I66" s="29"/>
      <c r="J66" s="2" t="s">
        <v>23</v>
      </c>
    </row>
    <row r="67" spans="1:10" ht="10.5" customHeight="1">
      <c r="A67" s="10"/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0</v>
      </c>
      <c r="H68" s="38"/>
      <c r="I68" s="29"/>
      <c r="J68" s="2" t="s">
        <v>23</v>
      </c>
    </row>
    <row r="69" spans="1:10" ht="10.5" customHeight="1">
      <c r="A69" s="10"/>
      <c r="B69" s="17"/>
      <c r="C69" s="17"/>
      <c r="D69" s="17"/>
      <c r="E69" s="28"/>
      <c r="F69" s="28"/>
      <c r="G69" s="34"/>
      <c r="H69" s="37"/>
      <c r="I69" s="28"/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0</v>
      </c>
      <c r="H70" s="38"/>
      <c r="I70" s="29"/>
      <c r="J70" s="2" t="s">
        <v>23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23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23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23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23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23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23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23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23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23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23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23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23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23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23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23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0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187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204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698145000</v>
      </c>
      <c r="H10" s="38"/>
      <c r="I10" s="29"/>
      <c r="J10" s="2" t="s">
        <v>23</v>
      </c>
    </row>
    <row r="11" spans="1:10" ht="10.5" customHeight="1">
      <c r="A11" s="10" t="s">
        <v>146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621873000</v>
      </c>
      <c r="H12" s="38"/>
      <c r="I12" s="29"/>
      <c r="J12" s="2" t="s">
        <v>23</v>
      </c>
    </row>
    <row r="13" spans="1:10" ht="10.5" customHeight="1">
      <c r="A13" s="10" t="s">
        <v>205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89775000</v>
      </c>
      <c r="H14" s="38"/>
      <c r="I14" s="29"/>
      <c r="J14" s="2" t="s">
        <v>23</v>
      </c>
    </row>
    <row r="15" spans="1:10" ht="10.5" customHeight="1">
      <c r="A15" s="10" t="s">
        <v>208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40000000</v>
      </c>
      <c r="H16" s="38"/>
      <c r="I16" s="29"/>
      <c r="J16" s="2" t="s">
        <v>23</v>
      </c>
    </row>
    <row r="17" spans="1:10" ht="10.5" customHeight="1">
      <c r="A17" s="10" t="s">
        <v>209</v>
      </c>
      <c r="B17" s="17"/>
      <c r="C17" s="17"/>
      <c r="D17" s="17"/>
      <c r="E17" s="28" t="s">
        <v>188</v>
      </c>
      <c r="F17" s="28" t="s">
        <v>276</v>
      </c>
      <c r="G17" s="34"/>
      <c r="H17" s="37" t="s">
        <v>303</v>
      </c>
      <c r="I17" s="28" t="s">
        <v>23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35000000</v>
      </c>
      <c r="H18" s="38"/>
      <c r="I18" s="29"/>
      <c r="J18" s="2" t="s">
        <v>23</v>
      </c>
    </row>
    <row r="19" spans="1:10" ht="10.5" customHeight="1">
      <c r="A19" s="10" t="s">
        <v>211</v>
      </c>
      <c r="B19" s="17"/>
      <c r="C19" s="17"/>
      <c r="D19" s="17"/>
      <c r="E19" s="28" t="s">
        <v>56</v>
      </c>
      <c r="F19" s="28" t="s">
        <v>279</v>
      </c>
      <c r="G19" s="34"/>
      <c r="H19" s="37" t="s">
        <v>304</v>
      </c>
      <c r="I19" s="28" t="s">
        <v>23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5000000</v>
      </c>
      <c r="H20" s="38"/>
      <c r="I20" s="29"/>
      <c r="J20" s="2" t="s">
        <v>23</v>
      </c>
    </row>
    <row r="21" spans="1:10" ht="10.5" customHeight="1">
      <c r="A21" s="10" t="s">
        <v>213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25500000</v>
      </c>
      <c r="H22" s="38"/>
      <c r="I22" s="29"/>
      <c r="J22" s="2" t="s">
        <v>23</v>
      </c>
    </row>
    <row r="23" spans="1:10" ht="10.5" customHeight="1">
      <c r="A23" s="10" t="s">
        <v>157</v>
      </c>
      <c r="B23" s="17"/>
      <c r="C23" s="17"/>
      <c r="D23" s="17"/>
      <c r="E23" s="28" t="s">
        <v>188</v>
      </c>
      <c r="F23" s="28" t="s">
        <v>280</v>
      </c>
      <c r="G23" s="34"/>
      <c r="H23" s="37" t="s">
        <v>303</v>
      </c>
      <c r="I23" s="28" t="s">
        <v>23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10000000</v>
      </c>
      <c r="H24" s="38"/>
      <c r="I24" s="29"/>
      <c r="J24" s="2" t="s">
        <v>23</v>
      </c>
    </row>
    <row r="25" spans="1:10" ht="10.5" customHeight="1">
      <c r="A25" s="10" t="s">
        <v>214</v>
      </c>
      <c r="B25" s="17"/>
      <c r="C25" s="17"/>
      <c r="D25" s="17"/>
      <c r="E25" s="28" t="s">
        <v>56</v>
      </c>
      <c r="F25" s="28" t="s">
        <v>34</v>
      </c>
      <c r="G25" s="34"/>
      <c r="H25" s="37" t="s">
        <v>220</v>
      </c>
      <c r="I25" s="28" t="s">
        <v>23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5500000</v>
      </c>
      <c r="H26" s="38"/>
      <c r="I26" s="29"/>
      <c r="J26" s="2" t="s">
        <v>23</v>
      </c>
    </row>
    <row r="27" spans="1:10" ht="10.5" customHeight="1">
      <c r="A27" s="10" t="s">
        <v>215</v>
      </c>
      <c r="B27" s="17"/>
      <c r="C27" s="17"/>
      <c r="D27" s="17"/>
      <c r="E27" s="28" t="s">
        <v>59</v>
      </c>
      <c r="F27" s="28" t="s">
        <v>281</v>
      </c>
      <c r="G27" s="34"/>
      <c r="H27" s="37" t="s">
        <v>138</v>
      </c>
      <c r="I27" s="28" t="s">
        <v>23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2" t="s">
        <v>23</v>
      </c>
    </row>
    <row r="29" spans="1:10" ht="10.5" customHeight="1">
      <c r="A29" s="10" t="s">
        <v>217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20000000</v>
      </c>
      <c r="H30" s="38"/>
      <c r="I30" s="29"/>
      <c r="J30" s="2" t="s">
        <v>23</v>
      </c>
    </row>
    <row r="31" spans="1:10" ht="10.5" customHeight="1">
      <c r="A31" s="10" t="s">
        <v>218</v>
      </c>
      <c r="B31" s="17"/>
      <c r="C31" s="17"/>
      <c r="D31" s="17"/>
      <c r="E31" s="28" t="s">
        <v>89</v>
      </c>
      <c r="F31" s="28" t="s">
        <v>118</v>
      </c>
      <c r="G31" s="34"/>
      <c r="H31" s="37" t="s">
        <v>306</v>
      </c>
      <c r="I31" s="28" t="s">
        <v>23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20000000</v>
      </c>
      <c r="H32" s="38"/>
      <c r="I32" s="29"/>
      <c r="J32" s="2" t="s">
        <v>23</v>
      </c>
    </row>
    <row r="33" spans="1:10" ht="10.5" customHeight="1">
      <c r="A33" s="10" t="s">
        <v>219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4275000</v>
      </c>
      <c r="H34" s="38"/>
      <c r="I34" s="29"/>
      <c r="J34" s="2" t="s">
        <v>23</v>
      </c>
    </row>
    <row r="35" spans="1:10" ht="10.5" customHeight="1">
      <c r="A35" s="10" t="s">
        <v>79</v>
      </c>
      <c r="B35" s="17"/>
      <c r="C35" s="17"/>
      <c r="D35" s="17"/>
      <c r="E35" s="28" t="s">
        <v>23</v>
      </c>
      <c r="F35" s="28" t="s">
        <v>42</v>
      </c>
      <c r="G35" s="34"/>
      <c r="H35" s="37" t="s">
        <v>23</v>
      </c>
      <c r="I35" s="28" t="s">
        <v>23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4275000</v>
      </c>
      <c r="H36" s="38"/>
      <c r="I36" s="29"/>
      <c r="J36" s="2" t="s">
        <v>23</v>
      </c>
    </row>
    <row r="37" spans="1:10" ht="10.5" customHeight="1">
      <c r="A37" s="10" t="s">
        <v>222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103950000</v>
      </c>
      <c r="H38" s="38"/>
      <c r="I38" s="29"/>
      <c r="J38" s="2" t="s">
        <v>23</v>
      </c>
    </row>
    <row r="39" spans="1:10" ht="10.5" customHeight="1">
      <c r="A39" s="10" t="s">
        <v>224</v>
      </c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99000000</v>
      </c>
      <c r="H40" s="38"/>
      <c r="I40" s="29"/>
      <c r="J40" s="2" t="s">
        <v>23</v>
      </c>
    </row>
    <row r="41" spans="1:10" ht="10.5" customHeight="1">
      <c r="A41" s="10" t="s">
        <v>225</v>
      </c>
      <c r="B41" s="17"/>
      <c r="C41" s="17"/>
      <c r="D41" s="17"/>
      <c r="E41" s="28" t="s">
        <v>59</v>
      </c>
      <c r="F41" s="28" t="s">
        <v>282</v>
      </c>
      <c r="G41" s="34"/>
      <c r="H41" s="37" t="s">
        <v>307</v>
      </c>
      <c r="I41" s="28" t="s">
        <v>23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28500000</v>
      </c>
      <c r="H42" s="38"/>
      <c r="I42" s="29"/>
      <c r="J42" s="2" t="s">
        <v>23</v>
      </c>
    </row>
    <row r="43" spans="1:10" ht="10.5" customHeight="1">
      <c r="A43" s="10" t="s">
        <v>226</v>
      </c>
      <c r="B43" s="17"/>
      <c r="C43" s="17"/>
      <c r="D43" s="17"/>
      <c r="E43" s="28" t="s">
        <v>188</v>
      </c>
      <c r="F43" s="28" t="s">
        <v>190</v>
      </c>
      <c r="G43" s="34"/>
      <c r="H43" s="37" t="s">
        <v>307</v>
      </c>
      <c r="I43" s="28" t="s">
        <v>23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32000000</v>
      </c>
      <c r="H44" s="38"/>
      <c r="I44" s="29"/>
      <c r="J44" s="2" t="s">
        <v>23</v>
      </c>
    </row>
    <row r="45" spans="1:10" ht="10.5" customHeight="1">
      <c r="A45" s="10" t="s">
        <v>228</v>
      </c>
      <c r="B45" s="17"/>
      <c r="C45" s="17"/>
      <c r="D45" s="17"/>
      <c r="E45" s="28" t="s">
        <v>188</v>
      </c>
      <c r="F45" s="28" t="s">
        <v>283</v>
      </c>
      <c r="G45" s="34"/>
      <c r="H45" s="37" t="s">
        <v>306</v>
      </c>
      <c r="I45" s="28" t="s">
        <v>23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10000000</v>
      </c>
      <c r="H46" s="38"/>
      <c r="I46" s="29"/>
      <c r="J46" s="2" t="s">
        <v>23</v>
      </c>
    </row>
    <row r="47" spans="1:10" ht="10.5" customHeight="1">
      <c r="A47" s="10" t="s">
        <v>229</v>
      </c>
      <c r="B47" s="17"/>
      <c r="C47" s="17"/>
      <c r="D47" s="17"/>
      <c r="E47" s="28" t="s">
        <v>59</v>
      </c>
      <c r="F47" s="28" t="s">
        <v>284</v>
      </c>
      <c r="G47" s="34"/>
      <c r="H47" s="37" t="s">
        <v>307</v>
      </c>
      <c r="I47" s="28" t="s">
        <v>23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15000000</v>
      </c>
      <c r="H48" s="38"/>
      <c r="I48" s="29"/>
      <c r="J48" s="2" t="s">
        <v>23</v>
      </c>
    </row>
    <row r="49" spans="1:10" ht="10.5" customHeight="1">
      <c r="A49" s="10" t="s">
        <v>231</v>
      </c>
      <c r="B49" s="17"/>
      <c r="C49" s="17"/>
      <c r="D49" s="17"/>
      <c r="E49" s="28" t="s">
        <v>188</v>
      </c>
      <c r="F49" s="28" t="s">
        <v>285</v>
      </c>
      <c r="G49" s="34"/>
      <c r="H49" s="37" t="s">
        <v>306</v>
      </c>
      <c r="I49" s="28" t="s">
        <v>23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3500000</v>
      </c>
      <c r="H50" s="38"/>
      <c r="I50" s="29"/>
      <c r="J50" s="2" t="s">
        <v>23</v>
      </c>
    </row>
    <row r="51" spans="1:10" ht="10.5" customHeight="1">
      <c r="A51" s="3" t="s">
        <v>23</v>
      </c>
      <c r="B51" s="3"/>
      <c r="C51" s="54"/>
      <c r="D51" s="20" t="s">
        <v>25</v>
      </c>
      <c r="E51" s="20"/>
      <c r="F51" s="30" t="s">
        <v>21</v>
      </c>
      <c r="G51" s="55"/>
      <c r="H51" s="56"/>
      <c r="I51" s="30"/>
      <c r="J51" s="41"/>
    </row>
    <row r="52" spans="1:10" ht="10.5" customHeight="1">
      <c r="A52" s="4"/>
      <c r="B52" s="4"/>
      <c r="C52" s="4"/>
      <c r="D52" s="20"/>
      <c r="E52" s="20"/>
      <c r="F52" s="55"/>
      <c r="G52" s="55"/>
      <c r="H52" s="56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187</v>
      </c>
      <c r="C54" s="5" t="s">
        <v>5</v>
      </c>
      <c r="D54" s="21" t="s">
        <v>32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13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3</v>
      </c>
      <c r="I56" s="26" t="s">
        <v>10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113</v>
      </c>
      <c r="B59" s="17"/>
      <c r="C59" s="17"/>
      <c r="D59" s="17"/>
      <c r="E59" s="28" t="s">
        <v>59</v>
      </c>
      <c r="F59" s="28" t="s">
        <v>286</v>
      </c>
      <c r="G59" s="34"/>
      <c r="H59" s="37" t="s">
        <v>306</v>
      </c>
      <c r="I59" s="28" t="s">
        <v>23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10000000</v>
      </c>
      <c r="H60" s="38"/>
      <c r="I60" s="29"/>
      <c r="J60" s="2" t="s">
        <v>23</v>
      </c>
    </row>
    <row r="61" spans="1:10" ht="10.5" customHeight="1">
      <c r="A61" s="10" t="s">
        <v>219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4950000</v>
      </c>
      <c r="H62" s="38"/>
      <c r="I62" s="29"/>
      <c r="J62" s="2" t="s">
        <v>23</v>
      </c>
    </row>
    <row r="63" spans="1:10" ht="10.5" customHeight="1">
      <c r="A63" s="10" t="s">
        <v>79</v>
      </c>
      <c r="B63" s="17"/>
      <c r="C63" s="17"/>
      <c r="D63" s="17"/>
      <c r="E63" s="28" t="s">
        <v>23</v>
      </c>
      <c r="F63" s="28" t="s">
        <v>129</v>
      </c>
      <c r="G63" s="34"/>
      <c r="H63" s="37" t="s">
        <v>23</v>
      </c>
      <c r="I63" s="28" t="s">
        <v>23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4950000</v>
      </c>
      <c r="H64" s="38"/>
      <c r="I64" s="29"/>
      <c r="J64" s="2" t="s">
        <v>23</v>
      </c>
    </row>
    <row r="65" spans="1:10" ht="10.5" customHeight="1">
      <c r="A65" s="10" t="s">
        <v>174</v>
      </c>
      <c r="B65" s="17"/>
      <c r="C65" s="17"/>
      <c r="D65" s="17"/>
      <c r="E65" s="28"/>
      <c r="F65" s="28"/>
      <c r="G65" s="34"/>
      <c r="H65" s="37"/>
      <c r="I65" s="28"/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428148000</v>
      </c>
      <c r="H66" s="38"/>
      <c r="I66" s="29"/>
      <c r="J66" s="2" t="s">
        <v>23</v>
      </c>
    </row>
    <row r="67" spans="1:10" ht="10.5" customHeight="1">
      <c r="A67" s="10" t="s">
        <v>232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62960000</v>
      </c>
      <c r="H68" s="38"/>
      <c r="I68" s="29"/>
      <c r="J68" s="2" t="s">
        <v>23</v>
      </c>
    </row>
    <row r="69" spans="1:10" ht="10.5" customHeight="1">
      <c r="A69" s="10" t="s">
        <v>233</v>
      </c>
      <c r="B69" s="17"/>
      <c r="C69" s="17"/>
      <c r="D69" s="17"/>
      <c r="E69" s="28" t="s">
        <v>108</v>
      </c>
      <c r="F69" s="28" t="s">
        <v>287</v>
      </c>
      <c r="G69" s="34"/>
      <c r="H69" s="37" t="s">
        <v>309</v>
      </c>
      <c r="I69" s="28" t="s">
        <v>23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25000000</v>
      </c>
      <c r="H70" s="38"/>
      <c r="I70" s="29"/>
      <c r="J70" s="2" t="s">
        <v>23</v>
      </c>
    </row>
    <row r="71" spans="1:10" ht="10.5" customHeight="1">
      <c r="A71" s="10" t="s">
        <v>234</v>
      </c>
      <c r="B71" s="17"/>
      <c r="C71" s="17"/>
      <c r="D71" s="17"/>
      <c r="E71" s="28" t="s">
        <v>56</v>
      </c>
      <c r="F71" s="28" t="s">
        <v>57</v>
      </c>
      <c r="G71" s="34"/>
      <c r="H71" s="37" t="s">
        <v>311</v>
      </c>
      <c r="I71" s="28" t="s">
        <v>23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7000000</v>
      </c>
      <c r="H72" s="38"/>
      <c r="I72" s="29"/>
      <c r="J72" s="2" t="s">
        <v>23</v>
      </c>
    </row>
    <row r="73" spans="1:10" ht="10.5" customHeight="1">
      <c r="A73" s="10" t="s">
        <v>235</v>
      </c>
      <c r="B73" s="17"/>
      <c r="C73" s="17"/>
      <c r="D73" s="17"/>
      <c r="E73" s="28" t="s">
        <v>104</v>
      </c>
      <c r="F73" s="28" t="s">
        <v>124</v>
      </c>
      <c r="G73" s="34"/>
      <c r="H73" s="37" t="s">
        <v>312</v>
      </c>
      <c r="I73" s="28" t="s">
        <v>23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6000000</v>
      </c>
      <c r="H74" s="38"/>
      <c r="I74" s="29"/>
      <c r="J74" s="2" t="s">
        <v>23</v>
      </c>
    </row>
    <row r="75" spans="1:10" ht="10.5" customHeight="1">
      <c r="A75" s="10" t="s">
        <v>236</v>
      </c>
      <c r="B75" s="17"/>
      <c r="C75" s="17"/>
      <c r="D75" s="17"/>
      <c r="E75" s="28" t="s">
        <v>56</v>
      </c>
      <c r="F75" s="28" t="s">
        <v>288</v>
      </c>
      <c r="G75" s="34"/>
      <c r="H75" s="37" t="s">
        <v>311</v>
      </c>
      <c r="I75" s="28" t="s">
        <v>23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24960000</v>
      </c>
      <c r="H76" s="38"/>
      <c r="I76" s="29"/>
      <c r="J76" s="2" t="s">
        <v>23</v>
      </c>
    </row>
    <row r="77" spans="1:10" ht="10.5" customHeight="1">
      <c r="A77" s="10" t="s">
        <v>238</v>
      </c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68360000</v>
      </c>
      <c r="H78" s="38"/>
      <c r="I78" s="29"/>
      <c r="J78" s="2" t="s">
        <v>23</v>
      </c>
    </row>
    <row r="79" spans="1:10" ht="10.5" customHeight="1">
      <c r="A79" s="10" t="s">
        <v>239</v>
      </c>
      <c r="B79" s="17"/>
      <c r="C79" s="17"/>
      <c r="D79" s="17"/>
      <c r="E79" s="28" t="s">
        <v>108</v>
      </c>
      <c r="F79" s="28" t="s">
        <v>62</v>
      </c>
      <c r="G79" s="34"/>
      <c r="H79" s="37" t="s">
        <v>312</v>
      </c>
      <c r="I79" s="28" t="s">
        <v>23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5000000</v>
      </c>
      <c r="H80" s="38"/>
      <c r="I80" s="29"/>
      <c r="J80" s="2" t="s">
        <v>23</v>
      </c>
    </row>
    <row r="81" spans="1:10" ht="10.5" customHeight="1">
      <c r="A81" s="10" t="s">
        <v>241</v>
      </c>
      <c r="B81" s="17"/>
      <c r="C81" s="17"/>
      <c r="D81" s="17"/>
      <c r="E81" s="28" t="s">
        <v>108</v>
      </c>
      <c r="F81" s="28" t="s">
        <v>31</v>
      </c>
      <c r="G81" s="34"/>
      <c r="H81" s="37" t="s">
        <v>311</v>
      </c>
      <c r="I81" s="28" t="s">
        <v>23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5000000</v>
      </c>
      <c r="H82" s="38"/>
      <c r="I82" s="29"/>
      <c r="J82" s="2" t="s">
        <v>23</v>
      </c>
    </row>
    <row r="83" spans="1:10" ht="10.5" customHeight="1">
      <c r="A83" s="10" t="s">
        <v>242</v>
      </c>
      <c r="B83" s="17"/>
      <c r="C83" s="17"/>
      <c r="D83" s="17"/>
      <c r="E83" s="28" t="s">
        <v>89</v>
      </c>
      <c r="F83" s="28" t="s">
        <v>289</v>
      </c>
      <c r="G83" s="34"/>
      <c r="H83" s="37" t="s">
        <v>312</v>
      </c>
      <c r="I83" s="28" t="s">
        <v>23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5000000</v>
      </c>
      <c r="H84" s="38"/>
      <c r="I84" s="29"/>
      <c r="J84" s="2" t="s">
        <v>23</v>
      </c>
    </row>
    <row r="85" spans="1:10" ht="10.5" customHeight="1">
      <c r="A85" s="10" t="s">
        <v>243</v>
      </c>
      <c r="B85" s="17"/>
      <c r="C85" s="17"/>
      <c r="D85" s="17"/>
      <c r="E85" s="28" t="s">
        <v>89</v>
      </c>
      <c r="F85" s="28" t="s">
        <v>96</v>
      </c>
      <c r="G85" s="34"/>
      <c r="H85" s="37" t="s">
        <v>309</v>
      </c>
      <c r="I85" s="28" t="s">
        <v>23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4000000</v>
      </c>
      <c r="H86" s="38"/>
      <c r="I86" s="29"/>
      <c r="J86" s="2" t="s">
        <v>23</v>
      </c>
    </row>
    <row r="87" spans="1:10" ht="10.5" customHeight="1">
      <c r="A87" s="10" t="s">
        <v>52</v>
      </c>
      <c r="B87" s="17"/>
      <c r="C87" s="17"/>
      <c r="D87" s="17"/>
      <c r="E87" s="28" t="s">
        <v>56</v>
      </c>
      <c r="F87" s="28" t="s">
        <v>290</v>
      </c>
      <c r="G87" s="34"/>
      <c r="H87" s="37" t="s">
        <v>309</v>
      </c>
      <c r="I87" s="28" t="s">
        <v>23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2600000</v>
      </c>
      <c r="H88" s="38"/>
      <c r="I88" s="29"/>
      <c r="J88" s="2" t="s">
        <v>23</v>
      </c>
    </row>
    <row r="89" spans="1:10" ht="10.5" customHeight="1">
      <c r="A89" s="10" t="s">
        <v>244</v>
      </c>
      <c r="B89" s="17"/>
      <c r="C89" s="17"/>
      <c r="D89" s="17"/>
      <c r="E89" s="28" t="s">
        <v>188</v>
      </c>
      <c r="F89" s="28" t="s">
        <v>48</v>
      </c>
      <c r="G89" s="34"/>
      <c r="H89" s="37" t="s">
        <v>274</v>
      </c>
      <c r="I89" s="28" t="s">
        <v>23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7160000</v>
      </c>
      <c r="H90" s="38"/>
      <c r="I90" s="29"/>
      <c r="J90" s="2" t="s">
        <v>23</v>
      </c>
    </row>
    <row r="91" spans="1:10" ht="10.5" customHeight="1">
      <c r="A91" s="10" t="s">
        <v>73</v>
      </c>
      <c r="B91" s="17"/>
      <c r="C91" s="17"/>
      <c r="D91" s="17"/>
      <c r="E91" s="28" t="s">
        <v>56</v>
      </c>
      <c r="F91" s="28" t="s">
        <v>290</v>
      </c>
      <c r="G91" s="34"/>
      <c r="H91" s="37" t="s">
        <v>309</v>
      </c>
      <c r="I91" s="28" t="s">
        <v>23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9600000</v>
      </c>
      <c r="H92" s="38"/>
      <c r="I92" s="29"/>
      <c r="J92" s="2" t="s">
        <v>23</v>
      </c>
    </row>
    <row r="93" spans="1:10" ht="10.5" customHeight="1">
      <c r="A93" s="10" t="s">
        <v>245</v>
      </c>
      <c r="B93" s="17"/>
      <c r="C93" s="17"/>
      <c r="D93" s="17"/>
      <c r="E93" s="28" t="s">
        <v>108</v>
      </c>
      <c r="F93" s="28" t="s">
        <v>293</v>
      </c>
      <c r="G93" s="34"/>
      <c r="H93" s="37" t="s">
        <v>312</v>
      </c>
      <c r="I93" s="28" t="s">
        <v>23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10000000</v>
      </c>
      <c r="H94" s="38"/>
      <c r="I94" s="29"/>
      <c r="J94" s="2" t="s">
        <v>23</v>
      </c>
    </row>
    <row r="95" spans="1:10" ht="10.5" customHeight="1">
      <c r="A95" s="10" t="s">
        <v>247</v>
      </c>
      <c r="B95" s="17"/>
      <c r="C95" s="17"/>
      <c r="D95" s="17"/>
      <c r="E95" s="28" t="s">
        <v>108</v>
      </c>
      <c r="F95" s="28" t="s">
        <v>294</v>
      </c>
      <c r="G95" s="34"/>
      <c r="H95" s="37" t="s">
        <v>312</v>
      </c>
      <c r="I95" s="28" t="s">
        <v>23</v>
      </c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10000000</v>
      </c>
      <c r="H96" s="38"/>
      <c r="I96" s="29"/>
      <c r="J96" s="2" t="s">
        <v>23</v>
      </c>
    </row>
    <row r="97" spans="1:10" ht="10.5" customHeight="1">
      <c r="A97" s="10" t="s">
        <v>248</v>
      </c>
      <c r="B97" s="17"/>
      <c r="C97" s="17"/>
      <c r="D97" s="17"/>
      <c r="E97" s="28" t="s">
        <v>108</v>
      </c>
      <c r="F97" s="28" t="s">
        <v>295</v>
      </c>
      <c r="G97" s="34"/>
      <c r="H97" s="37" t="s">
        <v>312</v>
      </c>
      <c r="I97" s="28" t="s">
        <v>23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10000000</v>
      </c>
      <c r="H98" s="38"/>
      <c r="I98" s="29"/>
      <c r="J98" s="2" t="s">
        <v>23</v>
      </c>
    </row>
    <row r="99" spans="1:10" ht="10.5" customHeight="1">
      <c r="A99" s="10" t="s">
        <v>251</v>
      </c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35320000</v>
      </c>
      <c r="H100" s="38"/>
      <c r="I100" s="29"/>
      <c r="J100" s="2" t="s">
        <v>23</v>
      </c>
    </row>
    <row r="101" spans="1:10" ht="10.5" customHeight="1">
      <c r="A101" s="3" t="s">
        <v>23</v>
      </c>
      <c r="B101" s="3"/>
      <c r="C101" s="54"/>
      <c r="D101" s="20" t="s">
        <v>25</v>
      </c>
      <c r="E101" s="20"/>
      <c r="F101" s="30" t="s">
        <v>21</v>
      </c>
      <c r="G101" s="55"/>
      <c r="H101" s="56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5"/>
      <c r="G102" s="55"/>
      <c r="H102" s="56"/>
      <c r="I102" s="30"/>
      <c r="J102" s="42"/>
    </row>
    <row r="103" spans="1:10" ht="10.5" customHeight="1">
      <c r="A103" s="4"/>
      <c r="B103" s="4"/>
      <c r="C103" s="4"/>
      <c r="D103" s="54"/>
      <c r="E103" s="54"/>
      <c r="F103" s="30"/>
      <c r="G103" s="42"/>
      <c r="H103" s="42"/>
      <c r="I103" s="42"/>
      <c r="J103" s="42"/>
    </row>
    <row r="104" spans="1:10" ht="10.5" customHeight="1">
      <c r="A104" s="5" t="s">
        <v>2</v>
      </c>
      <c r="B104" s="12" t="s">
        <v>187</v>
      </c>
      <c r="C104" s="5" t="s">
        <v>5</v>
      </c>
      <c r="D104" s="21" t="s">
        <v>32</v>
      </c>
      <c r="E104" s="23"/>
      <c r="F104" s="54"/>
      <c r="G104" s="42"/>
      <c r="H104" s="42"/>
      <c r="I104" s="42"/>
      <c r="J104" s="5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20</v>
      </c>
      <c r="J105" s="42"/>
    </row>
    <row r="106" spans="1:10" ht="10.5" customHeight="1">
      <c r="A106" s="7" t="s">
        <v>13</v>
      </c>
      <c r="B106" s="14"/>
      <c r="C106" s="14"/>
      <c r="D106" s="14"/>
      <c r="E106" s="25" t="s">
        <v>16</v>
      </c>
      <c r="F106" s="33"/>
      <c r="G106" s="7" t="s">
        <v>18</v>
      </c>
      <c r="H106" s="7" t="s">
        <v>3</v>
      </c>
      <c r="I106" s="26" t="s">
        <v>10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7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253</v>
      </c>
      <c r="B109" s="17"/>
      <c r="C109" s="17"/>
      <c r="D109" s="17"/>
      <c r="E109" s="28" t="s">
        <v>56</v>
      </c>
      <c r="F109" s="28" t="s">
        <v>44</v>
      </c>
      <c r="G109" s="34"/>
      <c r="H109" s="37" t="s">
        <v>309</v>
      </c>
      <c r="I109" s="28" t="s">
        <v>23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4500000</v>
      </c>
      <c r="H110" s="38"/>
      <c r="I110" s="29"/>
      <c r="J110" s="2" t="s">
        <v>23</v>
      </c>
    </row>
    <row r="111" spans="1:10" ht="10.5" customHeight="1">
      <c r="A111" s="10" t="s">
        <v>254</v>
      </c>
      <c r="B111" s="17"/>
      <c r="C111" s="17"/>
      <c r="D111" s="17"/>
      <c r="E111" s="28" t="s">
        <v>108</v>
      </c>
      <c r="F111" s="28" t="s">
        <v>216</v>
      </c>
      <c r="G111" s="34"/>
      <c r="H111" s="37" t="s">
        <v>311</v>
      </c>
      <c r="I111" s="28" t="s">
        <v>23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30000000</v>
      </c>
      <c r="H112" s="38"/>
      <c r="I112" s="29"/>
      <c r="J112" s="2" t="s">
        <v>23</v>
      </c>
    </row>
    <row r="113" spans="1:10" ht="10.5" customHeight="1">
      <c r="A113" s="10" t="s">
        <v>236</v>
      </c>
      <c r="B113" s="17"/>
      <c r="C113" s="17"/>
      <c r="D113" s="17"/>
      <c r="E113" s="28" t="s">
        <v>56</v>
      </c>
      <c r="F113" s="28" t="s">
        <v>288</v>
      </c>
      <c r="G113" s="34"/>
      <c r="H113" s="37" t="s">
        <v>274</v>
      </c>
      <c r="I113" s="28" t="s">
        <v>23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820000</v>
      </c>
      <c r="H114" s="38"/>
      <c r="I114" s="29"/>
      <c r="J114" s="2" t="s">
        <v>23</v>
      </c>
    </row>
    <row r="115" spans="1:10" ht="10.5" customHeight="1">
      <c r="A115" s="10" t="s">
        <v>255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139700000</v>
      </c>
      <c r="H116" s="38"/>
      <c r="I116" s="29"/>
      <c r="J116" s="2" t="s">
        <v>23</v>
      </c>
    </row>
    <row r="117" spans="1:10" ht="10.5" customHeight="1">
      <c r="A117" s="10" t="s">
        <v>239</v>
      </c>
      <c r="B117" s="17"/>
      <c r="C117" s="17"/>
      <c r="D117" s="17"/>
      <c r="E117" s="28" t="s">
        <v>108</v>
      </c>
      <c r="F117" s="28" t="s">
        <v>62</v>
      </c>
      <c r="G117" s="34"/>
      <c r="H117" s="37" t="s">
        <v>309</v>
      </c>
      <c r="I117" s="28" t="s">
        <v>23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40000000</v>
      </c>
      <c r="H118" s="38"/>
      <c r="I118" s="29"/>
      <c r="J118" s="2" t="s">
        <v>23</v>
      </c>
    </row>
    <row r="119" spans="1:10" ht="10.5" customHeight="1">
      <c r="A119" s="10" t="s">
        <v>256</v>
      </c>
      <c r="B119" s="17"/>
      <c r="C119" s="17"/>
      <c r="D119" s="17"/>
      <c r="E119" s="28" t="s">
        <v>108</v>
      </c>
      <c r="F119" s="28" t="s">
        <v>297</v>
      </c>
      <c r="G119" s="34"/>
      <c r="H119" s="37" t="s">
        <v>309</v>
      </c>
      <c r="I119" s="28" t="s">
        <v>23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45000000</v>
      </c>
      <c r="H120" s="38"/>
      <c r="I120" s="29"/>
      <c r="J120" s="2" t="s">
        <v>23</v>
      </c>
    </row>
    <row r="121" spans="1:10" ht="10.5" customHeight="1">
      <c r="A121" s="10" t="s">
        <v>178</v>
      </c>
      <c r="B121" s="17"/>
      <c r="C121" s="17"/>
      <c r="D121" s="17"/>
      <c r="E121" s="28" t="s">
        <v>89</v>
      </c>
      <c r="F121" s="28" t="s">
        <v>96</v>
      </c>
      <c r="G121" s="34"/>
      <c r="H121" s="37" t="s">
        <v>309</v>
      </c>
      <c r="I121" s="28" t="s">
        <v>23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4500000</v>
      </c>
      <c r="H122" s="38"/>
      <c r="I122" s="29"/>
      <c r="J122" s="2" t="s">
        <v>23</v>
      </c>
    </row>
    <row r="123" spans="1:10" ht="10.5" customHeight="1">
      <c r="A123" s="10" t="s">
        <v>257</v>
      </c>
      <c r="B123" s="17"/>
      <c r="C123" s="17"/>
      <c r="D123" s="17"/>
      <c r="E123" s="28" t="s">
        <v>108</v>
      </c>
      <c r="F123" s="28" t="s">
        <v>34</v>
      </c>
      <c r="G123" s="34"/>
      <c r="H123" s="37" t="s">
        <v>274</v>
      </c>
      <c r="I123" s="28" t="s">
        <v>23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8000000</v>
      </c>
      <c r="H124" s="38"/>
      <c r="I124" s="29"/>
      <c r="J124" s="2" t="s">
        <v>23</v>
      </c>
    </row>
    <row r="125" spans="1:10" ht="10.5" customHeight="1">
      <c r="A125" s="10" t="s">
        <v>29</v>
      </c>
      <c r="B125" s="17"/>
      <c r="C125" s="17"/>
      <c r="D125" s="17"/>
      <c r="E125" s="28" t="s">
        <v>56</v>
      </c>
      <c r="F125" s="28" t="s">
        <v>87</v>
      </c>
      <c r="G125" s="34"/>
      <c r="H125" s="37" t="s">
        <v>309</v>
      </c>
      <c r="I125" s="28" t="s">
        <v>23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42200000</v>
      </c>
      <c r="H126" s="38"/>
      <c r="I126" s="29"/>
      <c r="J126" s="2" t="s">
        <v>23</v>
      </c>
    </row>
    <row r="127" spans="1:10" ht="10.5" customHeight="1">
      <c r="A127" s="10" t="s">
        <v>258</v>
      </c>
      <c r="B127" s="17"/>
      <c r="C127" s="17"/>
      <c r="D127" s="17"/>
      <c r="E127" s="28"/>
      <c r="F127" s="28"/>
      <c r="G127" s="34"/>
      <c r="H127" s="37"/>
      <c r="I127" s="28"/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41000000</v>
      </c>
      <c r="H128" s="38"/>
      <c r="I128" s="29"/>
      <c r="J128" s="2" t="s">
        <v>23</v>
      </c>
    </row>
    <row r="129" spans="1:10" ht="10.5" customHeight="1">
      <c r="A129" s="10" t="s">
        <v>254</v>
      </c>
      <c r="B129" s="17"/>
      <c r="C129" s="17"/>
      <c r="D129" s="17"/>
      <c r="E129" s="28" t="s">
        <v>108</v>
      </c>
      <c r="F129" s="28" t="s">
        <v>216</v>
      </c>
      <c r="G129" s="34"/>
      <c r="H129" s="37" t="s">
        <v>274</v>
      </c>
      <c r="I129" s="28" t="s">
        <v>23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1000000</v>
      </c>
      <c r="H130" s="38"/>
      <c r="I130" s="29"/>
      <c r="J130" s="2" t="s">
        <v>23</v>
      </c>
    </row>
    <row r="131" spans="1:10" ht="10.5" customHeight="1">
      <c r="A131" s="10" t="s">
        <v>259</v>
      </c>
      <c r="B131" s="17"/>
      <c r="C131" s="17"/>
      <c r="D131" s="17"/>
      <c r="E131" s="28" t="s">
        <v>188</v>
      </c>
      <c r="F131" s="28" t="s">
        <v>299</v>
      </c>
      <c r="G131" s="34"/>
      <c r="H131" s="37" t="s">
        <v>309</v>
      </c>
      <c r="I131" s="28" t="s">
        <v>23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40000000</v>
      </c>
      <c r="H132" s="38"/>
      <c r="I132" s="29"/>
      <c r="J132" s="2" t="s">
        <v>23</v>
      </c>
    </row>
    <row r="133" spans="1:10" ht="10.5" customHeight="1">
      <c r="A133" s="10" t="s">
        <v>260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25420000</v>
      </c>
      <c r="H134" s="38"/>
      <c r="I134" s="29"/>
      <c r="J134" s="2" t="s">
        <v>23</v>
      </c>
    </row>
    <row r="135" spans="1:10" ht="10.5" customHeight="1">
      <c r="A135" s="10" t="s">
        <v>262</v>
      </c>
      <c r="B135" s="17"/>
      <c r="C135" s="17"/>
      <c r="D135" s="17"/>
      <c r="E135" s="28" t="s">
        <v>188</v>
      </c>
      <c r="F135" s="28" t="s">
        <v>298</v>
      </c>
      <c r="G135" s="34"/>
      <c r="H135" s="37" t="s">
        <v>312</v>
      </c>
      <c r="I135" s="28" t="s">
        <v>23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720000</v>
      </c>
      <c r="H136" s="38"/>
      <c r="I136" s="29"/>
      <c r="J136" s="2" t="s">
        <v>23</v>
      </c>
    </row>
    <row r="137" spans="1:10" ht="10.5" customHeight="1">
      <c r="A137" s="10" t="s">
        <v>52</v>
      </c>
      <c r="B137" s="17"/>
      <c r="C137" s="17"/>
      <c r="D137" s="17"/>
      <c r="E137" s="28" t="s">
        <v>56</v>
      </c>
      <c r="F137" s="28" t="s">
        <v>290</v>
      </c>
      <c r="G137" s="34"/>
      <c r="H137" s="37" t="s">
        <v>309</v>
      </c>
      <c r="I137" s="28" t="s">
        <v>23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24700000</v>
      </c>
      <c r="H138" s="38"/>
      <c r="I138" s="29"/>
      <c r="J138" s="2" t="s">
        <v>23</v>
      </c>
    </row>
    <row r="139" spans="1:10" ht="10.5" customHeight="1">
      <c r="A139" s="10" t="s">
        <v>263</v>
      </c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35000000</v>
      </c>
      <c r="H140" s="38"/>
      <c r="I140" s="29"/>
      <c r="J140" s="2" t="s">
        <v>23</v>
      </c>
    </row>
    <row r="141" spans="1:10" ht="10.5" customHeight="1">
      <c r="A141" s="10" t="s">
        <v>264</v>
      </c>
      <c r="B141" s="17"/>
      <c r="C141" s="17"/>
      <c r="D141" s="17"/>
      <c r="E141" s="28" t="s">
        <v>59</v>
      </c>
      <c r="F141" s="28" t="s">
        <v>300</v>
      </c>
      <c r="G141" s="34"/>
      <c r="H141" s="37" t="s">
        <v>311</v>
      </c>
      <c r="I141" s="28" t="s">
        <v>23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35000000</v>
      </c>
      <c r="H142" s="38"/>
      <c r="I142" s="29"/>
      <c r="J142" s="2" t="s">
        <v>23</v>
      </c>
    </row>
    <row r="143" spans="1:10" ht="10.5" customHeight="1">
      <c r="A143" s="10" t="s">
        <v>219</v>
      </c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20388000</v>
      </c>
      <c r="H144" s="38"/>
      <c r="I144" s="29"/>
      <c r="J144" s="2" t="s">
        <v>23</v>
      </c>
    </row>
    <row r="145" spans="1:10" ht="10.5" customHeight="1">
      <c r="A145" s="10" t="s">
        <v>79</v>
      </c>
      <c r="B145" s="17"/>
      <c r="C145" s="17"/>
      <c r="D145" s="17"/>
      <c r="E145" s="28" t="s">
        <v>23</v>
      </c>
      <c r="F145" s="28" t="s">
        <v>42</v>
      </c>
      <c r="G145" s="34"/>
      <c r="H145" s="37" t="s">
        <v>23</v>
      </c>
      <c r="I145" s="28" t="s">
        <v>23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20388000</v>
      </c>
      <c r="H146" s="38"/>
      <c r="I146" s="29"/>
      <c r="J146" s="2" t="s">
        <v>23</v>
      </c>
    </row>
    <row r="147" spans="1:10" ht="10.5" customHeight="1">
      <c r="A147" s="10" t="s">
        <v>265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76272000</v>
      </c>
      <c r="H148" s="38"/>
      <c r="I148" s="29"/>
      <c r="J148" s="2" t="s">
        <v>23</v>
      </c>
    </row>
    <row r="149" spans="1:10" ht="10.5" customHeight="1">
      <c r="A149" s="10" t="s">
        <v>125</v>
      </c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53697000</v>
      </c>
      <c r="H150" s="38"/>
      <c r="I150" s="29"/>
      <c r="J150" s="2" t="s">
        <v>23</v>
      </c>
    </row>
    <row r="151" spans="1:10" ht="10.5" customHeight="1">
      <c r="A151" s="3" t="s">
        <v>23</v>
      </c>
      <c r="B151" s="3"/>
      <c r="C151" s="54"/>
      <c r="D151" s="20" t="s">
        <v>25</v>
      </c>
      <c r="E151" s="20"/>
      <c r="F151" s="30" t="s">
        <v>21</v>
      </c>
      <c r="G151" s="55"/>
      <c r="H151" s="56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55"/>
      <c r="G152" s="55"/>
      <c r="H152" s="56"/>
      <c r="I152" s="30"/>
      <c r="J152" s="42"/>
    </row>
    <row r="153" spans="1:10" ht="10.5" customHeight="1">
      <c r="A153" s="4"/>
      <c r="B153" s="4"/>
      <c r="C153" s="4"/>
      <c r="D153" s="54"/>
      <c r="E153" s="54"/>
      <c r="F153" s="30"/>
      <c r="G153" s="42"/>
      <c r="H153" s="42"/>
      <c r="I153" s="42"/>
      <c r="J153" s="42"/>
    </row>
    <row r="154" spans="1:10" ht="10.5" customHeight="1">
      <c r="A154" s="5" t="s">
        <v>2</v>
      </c>
      <c r="B154" s="12" t="s">
        <v>187</v>
      </c>
      <c r="C154" s="5" t="s">
        <v>5</v>
      </c>
      <c r="D154" s="21" t="s">
        <v>32</v>
      </c>
      <c r="E154" s="23"/>
      <c r="F154" s="54"/>
      <c r="G154" s="42"/>
      <c r="H154" s="42"/>
      <c r="I154" s="42"/>
      <c r="J154" s="54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20</v>
      </c>
      <c r="J155" s="42"/>
    </row>
    <row r="156" spans="1:10" ht="10.5" customHeight="1">
      <c r="A156" s="7" t="s">
        <v>13</v>
      </c>
      <c r="B156" s="14"/>
      <c r="C156" s="14"/>
      <c r="D156" s="14"/>
      <c r="E156" s="25" t="s">
        <v>16</v>
      </c>
      <c r="F156" s="33"/>
      <c r="G156" s="7" t="s">
        <v>18</v>
      </c>
      <c r="H156" s="7" t="s">
        <v>3</v>
      </c>
      <c r="I156" s="26" t="s">
        <v>10</v>
      </c>
      <c r="J156" s="42"/>
    </row>
    <row r="157" spans="1:10" ht="10.5" customHeight="1">
      <c r="A157" s="8"/>
      <c r="B157" s="15"/>
      <c r="C157" s="15"/>
      <c r="D157" s="15"/>
      <c r="E157" s="26" t="s">
        <v>15</v>
      </c>
      <c r="F157" s="26" t="s">
        <v>7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227</v>
      </c>
      <c r="B159" s="17"/>
      <c r="C159" s="17"/>
      <c r="D159" s="17"/>
      <c r="E159" s="28"/>
      <c r="F159" s="28"/>
      <c r="G159" s="34"/>
      <c r="H159" s="37"/>
      <c r="I159" s="28"/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48480000</v>
      </c>
      <c r="H160" s="38"/>
      <c r="I160" s="29"/>
      <c r="J160" s="2" t="s">
        <v>23</v>
      </c>
    </row>
    <row r="161" spans="1:10" ht="10.5" customHeight="1">
      <c r="A161" s="10" t="s">
        <v>266</v>
      </c>
      <c r="B161" s="17"/>
      <c r="C161" s="17"/>
      <c r="D161" s="17"/>
      <c r="E161" s="28" t="s">
        <v>56</v>
      </c>
      <c r="F161" s="28" t="s">
        <v>301</v>
      </c>
      <c r="G161" s="34"/>
      <c r="H161" s="37" t="s">
        <v>309</v>
      </c>
      <c r="I161" s="28" t="s">
        <v>23</v>
      </c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8480000</v>
      </c>
      <c r="H162" s="38"/>
      <c r="I162" s="29"/>
      <c r="J162" s="2" t="s">
        <v>23</v>
      </c>
    </row>
    <row r="163" spans="1:10" ht="10.5" customHeight="1">
      <c r="A163" s="10" t="s">
        <v>267</v>
      </c>
      <c r="B163" s="17"/>
      <c r="C163" s="17"/>
      <c r="D163" s="17"/>
      <c r="E163" s="28" t="s">
        <v>108</v>
      </c>
      <c r="F163" s="28" t="s">
        <v>216</v>
      </c>
      <c r="G163" s="34"/>
      <c r="H163" s="37" t="s">
        <v>309</v>
      </c>
      <c r="I163" s="28" t="s">
        <v>23</v>
      </c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40000000</v>
      </c>
      <c r="H164" s="38"/>
      <c r="I164" s="29"/>
      <c r="J164" s="2" t="s">
        <v>23</v>
      </c>
    </row>
    <row r="165" spans="1:10" ht="10.5" customHeight="1">
      <c r="A165" s="10" t="s">
        <v>268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2660000</v>
      </c>
      <c r="H166" s="38"/>
      <c r="I166" s="29"/>
      <c r="J166" s="2" t="s">
        <v>23</v>
      </c>
    </row>
    <row r="167" spans="1:10" ht="10.5" customHeight="1">
      <c r="A167" s="10" t="s">
        <v>266</v>
      </c>
      <c r="B167" s="17"/>
      <c r="C167" s="17"/>
      <c r="D167" s="17"/>
      <c r="E167" s="28" t="s">
        <v>56</v>
      </c>
      <c r="F167" s="28" t="s">
        <v>301</v>
      </c>
      <c r="G167" s="34"/>
      <c r="H167" s="37" t="s">
        <v>313</v>
      </c>
      <c r="I167" s="28" t="s">
        <v>23</v>
      </c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2660000</v>
      </c>
      <c r="H168" s="38"/>
      <c r="I168" s="29"/>
      <c r="J168" s="2" t="s">
        <v>23</v>
      </c>
    </row>
    <row r="169" spans="1:10" ht="10.5" customHeight="1">
      <c r="A169" s="10" t="s">
        <v>219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2557000</v>
      </c>
      <c r="H170" s="38"/>
      <c r="I170" s="29"/>
      <c r="J170" s="2" t="s">
        <v>23</v>
      </c>
    </row>
    <row r="171" spans="1:10" ht="10.5" customHeight="1">
      <c r="A171" s="10" t="s">
        <v>79</v>
      </c>
      <c r="B171" s="17"/>
      <c r="C171" s="17"/>
      <c r="D171" s="17"/>
      <c r="E171" s="28" t="s">
        <v>23</v>
      </c>
      <c r="F171" s="28" t="s">
        <v>42</v>
      </c>
      <c r="G171" s="34"/>
      <c r="H171" s="37" t="s">
        <v>23</v>
      </c>
      <c r="I171" s="28" t="s">
        <v>23</v>
      </c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2557000</v>
      </c>
      <c r="H172" s="38"/>
      <c r="I172" s="29"/>
      <c r="J172" s="2" t="s">
        <v>23</v>
      </c>
    </row>
    <row r="173" spans="1:10" ht="10.5" customHeight="1">
      <c r="A173" s="10" t="s">
        <v>84</v>
      </c>
      <c r="B173" s="17"/>
      <c r="C173" s="17"/>
      <c r="D173" s="17"/>
      <c r="E173" s="28"/>
      <c r="F173" s="28"/>
      <c r="G173" s="34"/>
      <c r="H173" s="37"/>
      <c r="I173" s="28"/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22575000</v>
      </c>
      <c r="H174" s="38"/>
      <c r="I174" s="29"/>
      <c r="J174" s="2" t="s">
        <v>23</v>
      </c>
    </row>
    <row r="175" spans="1:10" ht="10.5" customHeight="1">
      <c r="A175" s="10" t="s">
        <v>270</v>
      </c>
      <c r="B175" s="17"/>
      <c r="C175" s="17"/>
      <c r="D175" s="17"/>
      <c r="E175" s="28"/>
      <c r="F175" s="28"/>
      <c r="G175" s="34"/>
      <c r="H175" s="37"/>
      <c r="I175" s="28"/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21500000</v>
      </c>
      <c r="H176" s="38"/>
      <c r="I176" s="29"/>
      <c r="J176" s="2" t="s">
        <v>23</v>
      </c>
    </row>
    <row r="177" spans="1:10" ht="10.5" customHeight="1">
      <c r="A177" s="10" t="s">
        <v>271</v>
      </c>
      <c r="B177" s="17"/>
      <c r="C177" s="17"/>
      <c r="D177" s="17"/>
      <c r="E177" s="28" t="s">
        <v>56</v>
      </c>
      <c r="F177" s="28" t="s">
        <v>302</v>
      </c>
      <c r="G177" s="34"/>
      <c r="H177" s="37" t="s">
        <v>314</v>
      </c>
      <c r="I177" s="28" t="s">
        <v>23</v>
      </c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1324000</v>
      </c>
      <c r="H178" s="38"/>
      <c r="I178" s="29"/>
      <c r="J178" s="2" t="s">
        <v>23</v>
      </c>
    </row>
    <row r="179" spans="1:10" ht="10.5" customHeight="1">
      <c r="A179" s="10" t="s">
        <v>135</v>
      </c>
      <c r="B179" s="17"/>
      <c r="C179" s="17"/>
      <c r="D179" s="17"/>
      <c r="E179" s="28" t="s">
        <v>104</v>
      </c>
      <c r="F179" s="28" t="s">
        <v>28</v>
      </c>
      <c r="G179" s="34"/>
      <c r="H179" s="37" t="s">
        <v>240</v>
      </c>
      <c r="I179" s="28" t="s">
        <v>23</v>
      </c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20000000</v>
      </c>
      <c r="H180" s="38"/>
      <c r="I180" s="29"/>
      <c r="J180" s="2" t="s">
        <v>23</v>
      </c>
    </row>
    <row r="181" spans="1:10" ht="10.5" customHeight="1">
      <c r="A181" s="10" t="s">
        <v>273</v>
      </c>
      <c r="B181" s="17"/>
      <c r="C181" s="17"/>
      <c r="D181" s="17"/>
      <c r="E181" s="28" t="s">
        <v>56</v>
      </c>
      <c r="F181" s="28" t="s">
        <v>302</v>
      </c>
      <c r="G181" s="34"/>
      <c r="H181" s="37" t="s">
        <v>315</v>
      </c>
      <c r="I181" s="28" t="s">
        <v>23</v>
      </c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176000</v>
      </c>
      <c r="H182" s="38"/>
      <c r="I182" s="29"/>
      <c r="J182" s="2" t="s">
        <v>23</v>
      </c>
    </row>
    <row r="183" spans="1:10" ht="10.5" customHeight="1">
      <c r="A183" s="10" t="s">
        <v>219</v>
      </c>
      <c r="B183" s="17"/>
      <c r="C183" s="17"/>
      <c r="D183" s="17"/>
      <c r="E183" s="28"/>
      <c r="F183" s="28"/>
      <c r="G183" s="34"/>
      <c r="H183" s="37"/>
      <c r="I183" s="28"/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1075000</v>
      </c>
      <c r="H184" s="38"/>
      <c r="I184" s="29"/>
      <c r="J184" s="2" t="s">
        <v>23</v>
      </c>
    </row>
    <row r="185" spans="1:10" ht="10.5" customHeight="1">
      <c r="A185" s="10" t="s">
        <v>79</v>
      </c>
      <c r="B185" s="17"/>
      <c r="C185" s="17"/>
      <c r="D185" s="17"/>
      <c r="E185" s="28" t="s">
        <v>56</v>
      </c>
      <c r="F185" s="28" t="s">
        <v>129</v>
      </c>
      <c r="G185" s="34"/>
      <c r="H185" s="37" t="s">
        <v>23</v>
      </c>
      <c r="I185" s="28" t="s">
        <v>23</v>
      </c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1075000</v>
      </c>
      <c r="H186" s="38"/>
      <c r="I186" s="29"/>
      <c r="J186" s="2" t="s">
        <v>23</v>
      </c>
    </row>
    <row r="187" spans="1:10" ht="10.5" customHeight="1">
      <c r="A187" s="10"/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0</v>
      </c>
      <c r="H188" s="38"/>
      <c r="I188" s="29"/>
      <c r="J188" s="2" t="s">
        <v>23</v>
      </c>
    </row>
    <row r="189" spans="1:10" ht="10.5" customHeight="1">
      <c r="A189" s="10"/>
      <c r="B189" s="17"/>
      <c r="C189" s="17"/>
      <c r="D189" s="17"/>
      <c r="E189" s="28"/>
      <c r="F189" s="28"/>
      <c r="G189" s="34"/>
      <c r="H189" s="37"/>
      <c r="I189" s="28"/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0</v>
      </c>
      <c r="H190" s="38"/>
      <c r="I190" s="29"/>
      <c r="J190" s="2" t="s">
        <v>23</v>
      </c>
    </row>
    <row r="191" spans="1:10" ht="10.5" customHeight="1">
      <c r="A191" s="10"/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0</v>
      </c>
      <c r="H192" s="38"/>
      <c r="I192" s="29"/>
      <c r="J192" s="2" t="s">
        <v>23</v>
      </c>
    </row>
    <row r="193" spans="1:10" ht="10.5" customHeight="1">
      <c r="A193" s="10"/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0</v>
      </c>
      <c r="H194" s="38"/>
      <c r="I194" s="29"/>
      <c r="J194" s="2" t="s">
        <v>23</v>
      </c>
    </row>
    <row r="195" spans="1:10" ht="10.5" customHeight="1">
      <c r="A195" s="10"/>
      <c r="B195" s="17"/>
      <c r="C195" s="17"/>
      <c r="D195" s="17"/>
      <c r="E195" s="28"/>
      <c r="F195" s="28"/>
      <c r="G195" s="34"/>
      <c r="H195" s="37"/>
      <c r="I195" s="28"/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0</v>
      </c>
      <c r="H196" s="38"/>
      <c r="I196" s="29"/>
      <c r="J196" s="2" t="s">
        <v>23</v>
      </c>
    </row>
    <row r="197" spans="1:10" ht="10.5" customHeight="1">
      <c r="A197" s="10"/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0</v>
      </c>
      <c r="H198" s="38"/>
      <c r="I198" s="29"/>
      <c r="J198" s="2" t="s">
        <v>23</v>
      </c>
    </row>
    <row r="199" spans="1:10" ht="10.5" customHeight="1">
      <c r="A199" s="10"/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0</v>
      </c>
      <c r="H200" s="38"/>
      <c r="I200" s="29"/>
      <c r="J200" s="2" t="s">
        <v>23</v>
      </c>
    </row>
  </sheetData>
  <mergeCells count="472">
    <mergeCell ref="E6:F6"/>
    <mergeCell ref="E56:F56"/>
    <mergeCell ref="E106:F106"/>
    <mergeCell ref="E156:F1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3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363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316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591919000</v>
      </c>
      <c r="H10" s="38"/>
      <c r="I10" s="29"/>
      <c r="J10" s="2" t="s">
        <v>23</v>
      </c>
    </row>
    <row r="11" spans="1:10" ht="10.5" customHeight="1">
      <c r="A11" s="10" t="s">
        <v>317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591919000</v>
      </c>
      <c r="H12" s="38"/>
      <c r="I12" s="29"/>
      <c r="J12" s="2"/>
    </row>
    <row r="13" spans="1:10" ht="10.5" customHeight="1">
      <c r="A13" s="10" t="s">
        <v>319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29750000</v>
      </c>
      <c r="H14" s="38"/>
      <c r="I14" s="29"/>
      <c r="J14" s="2"/>
    </row>
    <row r="15" spans="1:10" ht="10.5" customHeight="1">
      <c r="A15" s="10" t="s">
        <v>321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29750000</v>
      </c>
      <c r="H16" s="38"/>
      <c r="I16" s="29"/>
      <c r="J16" s="2"/>
    </row>
    <row r="17" spans="1:10" ht="10.5" customHeight="1">
      <c r="A17" s="10" t="s">
        <v>184</v>
      </c>
      <c r="B17" s="17"/>
      <c r="C17" s="17"/>
      <c r="D17" s="17"/>
      <c r="E17" s="28" t="s">
        <v>23</v>
      </c>
      <c r="F17" s="28" t="s">
        <v>252</v>
      </c>
      <c r="G17" s="34"/>
      <c r="H17" s="37" t="s">
        <v>23</v>
      </c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14875000</v>
      </c>
      <c r="H18" s="38"/>
      <c r="I18" s="29"/>
      <c r="J18" s="2"/>
    </row>
    <row r="19" spans="1:10" ht="10.5" customHeight="1">
      <c r="A19" s="10" t="s">
        <v>183</v>
      </c>
      <c r="B19" s="17"/>
      <c r="C19" s="17"/>
      <c r="D19" s="17"/>
      <c r="E19" s="28" t="s">
        <v>23</v>
      </c>
      <c r="F19" s="28" t="s">
        <v>252</v>
      </c>
      <c r="G19" s="34"/>
      <c r="H19" s="37" t="s">
        <v>23</v>
      </c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14875000</v>
      </c>
      <c r="H20" s="38"/>
      <c r="I20" s="29"/>
      <c r="J20" s="2"/>
    </row>
    <row r="21" spans="1:10" ht="10.5" customHeight="1">
      <c r="A21" s="10" t="s">
        <v>261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359000000</v>
      </c>
      <c r="H22" s="38"/>
      <c r="I22" s="29"/>
      <c r="J22" s="2"/>
    </row>
    <row r="23" spans="1:10" ht="10.5" customHeight="1">
      <c r="A23" s="10" t="s">
        <v>269</v>
      </c>
      <c r="B23" s="17"/>
      <c r="C23" s="17"/>
      <c r="D23" s="17"/>
      <c r="E23" s="28" t="s">
        <v>59</v>
      </c>
      <c r="F23" s="28" t="s">
        <v>364</v>
      </c>
      <c r="G23" s="34"/>
      <c r="H23" s="37" t="s">
        <v>23</v>
      </c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3000000</v>
      </c>
      <c r="H24" s="38"/>
      <c r="I24" s="29"/>
      <c r="J24" s="2"/>
    </row>
    <row r="25" spans="1:10" ht="10.5" customHeight="1">
      <c r="A25" s="10" t="s">
        <v>269</v>
      </c>
      <c r="B25" s="17"/>
      <c r="C25" s="17"/>
      <c r="D25" s="17"/>
      <c r="E25" s="28" t="s">
        <v>59</v>
      </c>
      <c r="F25" s="28" t="s">
        <v>365</v>
      </c>
      <c r="G25" s="34"/>
      <c r="H25" s="37" t="s">
        <v>23</v>
      </c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14000000</v>
      </c>
      <c r="H26" s="38"/>
      <c r="I26" s="29"/>
      <c r="J26" s="2"/>
    </row>
    <row r="27" spans="1:10" ht="10.5" customHeight="1">
      <c r="A27" s="10" t="s">
        <v>322</v>
      </c>
      <c r="B27" s="17"/>
      <c r="C27" s="17"/>
      <c r="D27" s="17"/>
      <c r="E27" s="28" t="s">
        <v>89</v>
      </c>
      <c r="F27" s="28" t="s">
        <v>118</v>
      </c>
      <c r="G27" s="34"/>
      <c r="H27" s="37" t="s">
        <v>23</v>
      </c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10000000</v>
      </c>
      <c r="H28" s="38"/>
      <c r="I28" s="29"/>
      <c r="J28" s="2"/>
    </row>
    <row r="29" spans="1:10" ht="10.5" customHeight="1">
      <c r="A29" s="10" t="s">
        <v>296</v>
      </c>
      <c r="B29" s="17"/>
      <c r="C29" s="17"/>
      <c r="D29" s="17"/>
      <c r="E29" s="28" t="s">
        <v>56</v>
      </c>
      <c r="F29" s="28" t="s">
        <v>116</v>
      </c>
      <c r="G29" s="34"/>
      <c r="H29" s="37" t="s">
        <v>23</v>
      </c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10000000</v>
      </c>
      <c r="H30" s="38"/>
      <c r="I30" s="29"/>
      <c r="J30" s="2"/>
    </row>
    <row r="31" spans="1:10" ht="10.5" customHeight="1">
      <c r="A31" s="10" t="s">
        <v>69</v>
      </c>
      <c r="B31" s="17"/>
      <c r="C31" s="17"/>
      <c r="D31" s="17"/>
      <c r="E31" s="28" t="s">
        <v>56</v>
      </c>
      <c r="F31" s="28" t="s">
        <v>366</v>
      </c>
      <c r="G31" s="34"/>
      <c r="H31" s="37" t="s">
        <v>23</v>
      </c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140000000</v>
      </c>
      <c r="H32" s="38"/>
      <c r="I32" s="29"/>
      <c r="J32" s="2"/>
    </row>
    <row r="33" spans="1:10" ht="10.5" customHeight="1">
      <c r="A33" s="10" t="s">
        <v>323</v>
      </c>
      <c r="B33" s="17"/>
      <c r="C33" s="17"/>
      <c r="D33" s="17"/>
      <c r="E33" s="28" t="s">
        <v>89</v>
      </c>
      <c r="F33" s="28" t="s">
        <v>249</v>
      </c>
      <c r="G33" s="34"/>
      <c r="H33" s="37" t="s">
        <v>23</v>
      </c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3500000</v>
      </c>
      <c r="H34" s="38"/>
      <c r="I34" s="29"/>
      <c r="J34" s="2"/>
    </row>
    <row r="35" spans="1:10" ht="10.5" customHeight="1">
      <c r="A35" s="10" t="s">
        <v>323</v>
      </c>
      <c r="B35" s="17"/>
      <c r="C35" s="17"/>
      <c r="D35" s="17"/>
      <c r="E35" s="28" t="s">
        <v>108</v>
      </c>
      <c r="F35" s="28" t="s">
        <v>133</v>
      </c>
      <c r="G35" s="34"/>
      <c r="H35" s="37" t="s">
        <v>23</v>
      </c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1000000</v>
      </c>
      <c r="H36" s="38"/>
      <c r="I36" s="29"/>
      <c r="J36" s="2" t="s">
        <v>23</v>
      </c>
    </row>
    <row r="37" spans="1:10" ht="10.5" customHeight="1">
      <c r="A37" s="10" t="s">
        <v>325</v>
      </c>
      <c r="B37" s="17"/>
      <c r="C37" s="17"/>
      <c r="D37" s="17"/>
      <c r="E37" s="28" t="s">
        <v>89</v>
      </c>
      <c r="F37" s="28" t="s">
        <v>223</v>
      </c>
      <c r="G37" s="34"/>
      <c r="H37" s="37" t="s">
        <v>23</v>
      </c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1500000</v>
      </c>
      <c r="H38" s="38"/>
      <c r="I38" s="29"/>
      <c r="J38" s="2" t="s">
        <v>23</v>
      </c>
    </row>
    <row r="39" spans="1:10" ht="10.5" customHeight="1">
      <c r="A39" s="10" t="s">
        <v>326</v>
      </c>
      <c r="B39" s="17"/>
      <c r="C39" s="17"/>
      <c r="D39" s="17"/>
      <c r="E39" s="28" t="s">
        <v>104</v>
      </c>
      <c r="F39" s="28" t="s">
        <v>367</v>
      </c>
      <c r="G39" s="34"/>
      <c r="H39" s="37" t="s">
        <v>23</v>
      </c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12000000</v>
      </c>
      <c r="H40" s="38"/>
      <c r="I40" s="29"/>
      <c r="J40" s="2" t="s">
        <v>23</v>
      </c>
    </row>
    <row r="41" spans="1:10" ht="10.5" customHeight="1">
      <c r="A41" s="10" t="s">
        <v>61</v>
      </c>
      <c r="B41" s="17"/>
      <c r="C41" s="17"/>
      <c r="D41" s="17"/>
      <c r="E41" s="28" t="s">
        <v>108</v>
      </c>
      <c r="F41" s="28" t="s">
        <v>368</v>
      </c>
      <c r="G41" s="34"/>
      <c r="H41" s="37" t="s">
        <v>23</v>
      </c>
      <c r="I41" s="28" t="s">
        <v>23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23</v>
      </c>
    </row>
    <row r="43" spans="1:10" ht="10.5" customHeight="1">
      <c r="A43" s="10" t="s">
        <v>327</v>
      </c>
      <c r="B43" s="17"/>
      <c r="C43" s="17"/>
      <c r="D43" s="17"/>
      <c r="E43" s="28" t="s">
        <v>104</v>
      </c>
      <c r="F43" s="28" t="s">
        <v>369</v>
      </c>
      <c r="G43" s="34"/>
      <c r="H43" s="37" t="s">
        <v>23</v>
      </c>
      <c r="I43" s="28" t="s">
        <v>23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56000000</v>
      </c>
      <c r="H44" s="38"/>
      <c r="I44" s="29"/>
      <c r="J44" s="2" t="s">
        <v>23</v>
      </c>
    </row>
    <row r="45" spans="1:10" ht="10.5" customHeight="1">
      <c r="A45" s="10" t="s">
        <v>71</v>
      </c>
      <c r="B45" s="17"/>
      <c r="C45" s="17"/>
      <c r="D45" s="17"/>
      <c r="E45" s="28" t="s">
        <v>59</v>
      </c>
      <c r="F45" s="28" t="s">
        <v>148</v>
      </c>
      <c r="G45" s="34"/>
      <c r="H45" s="37" t="s">
        <v>23</v>
      </c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20000000</v>
      </c>
      <c r="H46" s="38"/>
      <c r="I46" s="29"/>
      <c r="J46" s="2" t="s">
        <v>23</v>
      </c>
    </row>
    <row r="47" spans="1:10" ht="10.5" customHeight="1">
      <c r="A47" s="10" t="s">
        <v>328</v>
      </c>
      <c r="B47" s="17"/>
      <c r="C47" s="17"/>
      <c r="D47" s="17"/>
      <c r="E47" s="28" t="s">
        <v>108</v>
      </c>
      <c r="F47" s="28" t="s">
        <v>291</v>
      </c>
      <c r="G47" s="34"/>
      <c r="H47" s="37" t="s">
        <v>23</v>
      </c>
      <c r="I47" s="28" t="s">
        <v>23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74000000</v>
      </c>
      <c r="H48" s="38"/>
      <c r="I48" s="29"/>
      <c r="J48" s="2" t="s">
        <v>23</v>
      </c>
    </row>
    <row r="49" spans="1:10" ht="10.5" customHeight="1">
      <c r="A49" s="10" t="s">
        <v>329</v>
      </c>
      <c r="B49" s="17"/>
      <c r="C49" s="17"/>
      <c r="D49" s="17"/>
      <c r="E49" s="28" t="s">
        <v>188</v>
      </c>
      <c r="F49" s="28" t="s">
        <v>370</v>
      </c>
      <c r="G49" s="34"/>
      <c r="H49" s="37" t="s">
        <v>23</v>
      </c>
      <c r="I49" s="28" t="s">
        <v>23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5000000</v>
      </c>
      <c r="H50" s="38"/>
      <c r="I50" s="29"/>
      <c r="J50" s="2" t="s">
        <v>23</v>
      </c>
    </row>
    <row r="51" spans="1:10" ht="10.5" customHeight="1">
      <c r="A51" s="3" t="s">
        <v>23</v>
      </c>
      <c r="B51" s="3"/>
      <c r="C51" s="54"/>
      <c r="D51" s="20" t="s">
        <v>25</v>
      </c>
      <c r="E51" s="20"/>
      <c r="F51" s="30" t="s">
        <v>21</v>
      </c>
      <c r="G51" s="55"/>
      <c r="H51" s="56"/>
      <c r="I51" s="30"/>
      <c r="J51" s="41"/>
    </row>
    <row r="52" spans="1:10" ht="10.5" customHeight="1">
      <c r="A52" s="4"/>
      <c r="B52" s="4"/>
      <c r="C52" s="4"/>
      <c r="D52" s="20"/>
      <c r="E52" s="20"/>
      <c r="F52" s="55"/>
      <c r="G52" s="55"/>
      <c r="H52" s="56"/>
      <c r="I52" s="30"/>
      <c r="J52" s="42"/>
    </row>
    <row r="53" spans="1:10" ht="10.5" customHeight="1">
      <c r="A53" s="4"/>
      <c r="B53" s="4"/>
      <c r="C53" s="4"/>
      <c r="D53" s="54"/>
      <c r="E53" s="54"/>
      <c r="F53" s="30"/>
      <c r="G53" s="42"/>
      <c r="H53" s="42"/>
      <c r="I53" s="42"/>
      <c r="J53" s="42"/>
    </row>
    <row r="54" spans="1:10" ht="10.5" customHeight="1">
      <c r="A54" s="5" t="s">
        <v>2</v>
      </c>
      <c r="B54" s="12" t="s">
        <v>363</v>
      </c>
      <c r="C54" s="5" t="s">
        <v>5</v>
      </c>
      <c r="D54" s="21" t="s">
        <v>32</v>
      </c>
      <c r="E54" s="23"/>
      <c r="F54" s="54"/>
      <c r="G54" s="42"/>
      <c r="H54" s="42"/>
      <c r="I54" s="42"/>
      <c r="J54" s="54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20</v>
      </c>
      <c r="J55" s="42"/>
    </row>
    <row r="56" spans="1:10" ht="10.5" customHeight="1">
      <c r="A56" s="7" t="s">
        <v>13</v>
      </c>
      <c r="B56" s="14"/>
      <c r="C56" s="14"/>
      <c r="D56" s="14"/>
      <c r="E56" s="25" t="s">
        <v>16</v>
      </c>
      <c r="F56" s="33"/>
      <c r="G56" s="7" t="s">
        <v>18</v>
      </c>
      <c r="H56" s="7" t="s">
        <v>3</v>
      </c>
      <c r="I56" s="26" t="s">
        <v>10</v>
      </c>
      <c r="J56" s="42"/>
    </row>
    <row r="57" spans="1:10" ht="10.5" customHeight="1">
      <c r="A57" s="8"/>
      <c r="B57" s="15"/>
      <c r="C57" s="15"/>
      <c r="D57" s="15"/>
      <c r="E57" s="26" t="s">
        <v>15</v>
      </c>
      <c r="F57" s="26" t="s">
        <v>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</v>
      </c>
      <c r="B59" s="17"/>
      <c r="C59" s="17"/>
      <c r="D59" s="17"/>
      <c r="E59" s="28" t="s">
        <v>188</v>
      </c>
      <c r="F59" s="28" t="s">
        <v>371</v>
      </c>
      <c r="G59" s="34"/>
      <c r="H59" s="37" t="s">
        <v>23</v>
      </c>
      <c r="I59" s="28" t="s">
        <v>23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7000000</v>
      </c>
      <c r="H60" s="38"/>
      <c r="I60" s="29"/>
      <c r="J60" s="2" t="s">
        <v>23</v>
      </c>
    </row>
    <row r="61" spans="1:10" ht="10.5" customHeight="1">
      <c r="A61" s="10" t="s">
        <v>194</v>
      </c>
      <c r="B61" s="17"/>
      <c r="C61" s="17"/>
      <c r="D61" s="17"/>
      <c r="E61" s="28"/>
      <c r="F61" s="28"/>
      <c r="G61" s="34"/>
      <c r="H61" s="37"/>
      <c r="I61" s="28" t="s">
        <v>23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9800000</v>
      </c>
      <c r="H62" s="38"/>
      <c r="I62" s="29"/>
      <c r="J62" s="2" t="s">
        <v>23</v>
      </c>
    </row>
    <row r="63" spans="1:10" ht="10.5" customHeight="1">
      <c r="A63" s="10" t="s">
        <v>171</v>
      </c>
      <c r="B63" s="17"/>
      <c r="C63" s="17"/>
      <c r="D63" s="17"/>
      <c r="E63" s="28" t="s">
        <v>56</v>
      </c>
      <c r="F63" s="28" t="s">
        <v>8</v>
      </c>
      <c r="G63" s="34"/>
      <c r="H63" s="37" t="s">
        <v>23</v>
      </c>
      <c r="I63" s="28" t="s">
        <v>23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9800000</v>
      </c>
      <c r="H64" s="38"/>
      <c r="I64" s="29"/>
      <c r="J64" s="2" t="s">
        <v>23</v>
      </c>
    </row>
    <row r="65" spans="1:10" ht="10.5" customHeight="1">
      <c r="A65" s="10" t="s">
        <v>91</v>
      </c>
      <c r="B65" s="17"/>
      <c r="C65" s="17"/>
      <c r="D65" s="17"/>
      <c r="E65" s="28"/>
      <c r="F65" s="28"/>
      <c r="G65" s="34"/>
      <c r="H65" s="37"/>
      <c r="I65" s="28" t="s">
        <v>23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12000000</v>
      </c>
      <c r="H66" s="38"/>
      <c r="I66" s="29"/>
      <c r="J66" s="2" t="s">
        <v>23</v>
      </c>
    </row>
    <row r="67" spans="1:10" ht="10.5" customHeight="1">
      <c r="A67" s="10" t="s">
        <v>184</v>
      </c>
      <c r="B67" s="17"/>
      <c r="C67" s="17"/>
      <c r="D67" s="17"/>
      <c r="E67" s="28" t="s">
        <v>23</v>
      </c>
      <c r="F67" s="28" t="s">
        <v>85</v>
      </c>
      <c r="G67" s="34"/>
      <c r="H67" s="37" t="s">
        <v>23</v>
      </c>
      <c r="I67" s="28" t="s">
        <v>23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7000000</v>
      </c>
      <c r="H68" s="38"/>
      <c r="I68" s="29"/>
      <c r="J68" s="2" t="s">
        <v>23</v>
      </c>
    </row>
    <row r="69" spans="1:10" ht="10.5" customHeight="1">
      <c r="A69" s="10" t="s">
        <v>183</v>
      </c>
      <c r="B69" s="17"/>
      <c r="C69" s="17"/>
      <c r="D69" s="17"/>
      <c r="E69" s="28" t="s">
        <v>23</v>
      </c>
      <c r="F69" s="28" t="s">
        <v>85</v>
      </c>
      <c r="G69" s="34"/>
      <c r="H69" s="37" t="s">
        <v>23</v>
      </c>
      <c r="I69" s="28" t="s">
        <v>23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5000000</v>
      </c>
      <c r="H70" s="38"/>
      <c r="I70" s="29"/>
      <c r="J70" s="2" t="s">
        <v>23</v>
      </c>
    </row>
    <row r="71" spans="1:10" ht="10.5" customHeight="1">
      <c r="A71" s="10" t="s">
        <v>101</v>
      </c>
      <c r="B71" s="17"/>
      <c r="C71" s="17"/>
      <c r="D71" s="17"/>
      <c r="E71" s="28"/>
      <c r="F71" s="28"/>
      <c r="G71" s="34"/>
      <c r="H71" s="37"/>
      <c r="I71" s="28" t="s">
        <v>23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140000000</v>
      </c>
      <c r="H72" s="38"/>
      <c r="I72" s="29"/>
      <c r="J72" s="2" t="s">
        <v>23</v>
      </c>
    </row>
    <row r="73" spans="1:10" ht="10.5" customHeight="1">
      <c r="A73" s="10" t="s">
        <v>330</v>
      </c>
      <c r="B73" s="17"/>
      <c r="C73" s="17"/>
      <c r="D73" s="17"/>
      <c r="E73" s="28" t="s">
        <v>56</v>
      </c>
      <c r="F73" s="28" t="s">
        <v>202</v>
      </c>
      <c r="G73" s="34"/>
      <c r="H73" s="37" t="s">
        <v>60</v>
      </c>
      <c r="I73" s="28" t="s">
        <v>23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20000000</v>
      </c>
      <c r="H74" s="38"/>
      <c r="I74" s="29"/>
      <c r="J74" s="2" t="s">
        <v>23</v>
      </c>
    </row>
    <row r="75" spans="1:10" ht="10.5" customHeight="1">
      <c r="A75" s="10" t="s">
        <v>330</v>
      </c>
      <c r="B75" s="17"/>
      <c r="C75" s="17"/>
      <c r="D75" s="17"/>
      <c r="E75" s="28" t="s">
        <v>188</v>
      </c>
      <c r="F75" s="28" t="s">
        <v>185</v>
      </c>
      <c r="G75" s="34"/>
      <c r="H75" s="37" t="s">
        <v>60</v>
      </c>
      <c r="I75" s="28" t="s">
        <v>23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20000000</v>
      </c>
      <c r="H76" s="38"/>
      <c r="I76" s="29"/>
      <c r="J76" s="2" t="s">
        <v>23</v>
      </c>
    </row>
    <row r="77" spans="1:10" ht="10.5" customHeight="1">
      <c r="A77" s="10" t="s">
        <v>331</v>
      </c>
      <c r="B77" s="17"/>
      <c r="C77" s="17"/>
      <c r="D77" s="17"/>
      <c r="E77" s="28" t="s">
        <v>56</v>
      </c>
      <c r="F77" s="28" t="s">
        <v>372</v>
      </c>
      <c r="G77" s="34"/>
      <c r="H77" s="37" t="s">
        <v>60</v>
      </c>
      <c r="I77" s="28" t="s">
        <v>23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20000000</v>
      </c>
      <c r="H78" s="38"/>
      <c r="I78" s="29"/>
      <c r="J78" s="2" t="s">
        <v>23</v>
      </c>
    </row>
    <row r="79" spans="1:10" ht="10.5" customHeight="1">
      <c r="A79" s="10" t="s">
        <v>199</v>
      </c>
      <c r="B79" s="17"/>
      <c r="C79" s="17"/>
      <c r="D79" s="17"/>
      <c r="E79" s="28" t="s">
        <v>188</v>
      </c>
      <c r="F79" s="28" t="s">
        <v>292</v>
      </c>
      <c r="G79" s="34"/>
      <c r="H79" s="37" t="s">
        <v>60</v>
      </c>
      <c r="I79" s="28" t="s">
        <v>23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20000000</v>
      </c>
      <c r="H80" s="38"/>
      <c r="I80" s="29"/>
      <c r="J80" s="2" t="s">
        <v>23</v>
      </c>
    </row>
    <row r="81" spans="1:10" ht="10.5" customHeight="1">
      <c r="A81" s="10" t="s">
        <v>332</v>
      </c>
      <c r="B81" s="17"/>
      <c r="C81" s="17"/>
      <c r="D81" s="17"/>
      <c r="E81" s="28" t="s">
        <v>56</v>
      </c>
      <c r="F81" s="28" t="s">
        <v>362</v>
      </c>
      <c r="G81" s="34"/>
      <c r="H81" s="37" t="s">
        <v>60</v>
      </c>
      <c r="I81" s="28" t="s">
        <v>23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10000000</v>
      </c>
      <c r="H82" s="38"/>
      <c r="I82" s="29"/>
      <c r="J82" s="2" t="s">
        <v>23</v>
      </c>
    </row>
    <row r="83" spans="1:10" ht="10.5" customHeight="1">
      <c r="A83" s="10" t="s">
        <v>269</v>
      </c>
      <c r="B83" s="17"/>
      <c r="C83" s="17"/>
      <c r="D83" s="17"/>
      <c r="E83" s="28" t="s">
        <v>59</v>
      </c>
      <c r="F83" s="28" t="s">
        <v>103</v>
      </c>
      <c r="G83" s="34"/>
      <c r="H83" s="37" t="s">
        <v>60</v>
      </c>
      <c r="I83" s="28" t="s">
        <v>23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20000000</v>
      </c>
      <c r="H84" s="38"/>
      <c r="I84" s="29"/>
      <c r="J84" s="2" t="s">
        <v>23</v>
      </c>
    </row>
    <row r="85" spans="1:10" ht="10.5" customHeight="1">
      <c r="A85" s="10" t="s">
        <v>296</v>
      </c>
      <c r="B85" s="17"/>
      <c r="C85" s="17"/>
      <c r="D85" s="17"/>
      <c r="E85" s="28" t="s">
        <v>56</v>
      </c>
      <c r="F85" s="28" t="s">
        <v>33</v>
      </c>
      <c r="G85" s="34"/>
      <c r="H85" s="37" t="s">
        <v>60</v>
      </c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10000000</v>
      </c>
      <c r="H86" s="38"/>
      <c r="I86" s="29"/>
      <c r="J86" s="2" t="s">
        <v>23</v>
      </c>
    </row>
    <row r="87" spans="1:10" ht="10.5" customHeight="1">
      <c r="A87" s="10" t="s">
        <v>46</v>
      </c>
      <c r="B87" s="17"/>
      <c r="C87" s="17"/>
      <c r="D87" s="17"/>
      <c r="E87" s="28" t="s">
        <v>89</v>
      </c>
      <c r="F87" s="28" t="s">
        <v>182</v>
      </c>
      <c r="G87" s="34"/>
      <c r="H87" s="37" t="s">
        <v>60</v>
      </c>
      <c r="I87" s="28" t="s">
        <v>23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10000000</v>
      </c>
      <c r="H88" s="38"/>
      <c r="I88" s="29"/>
      <c r="J88" s="2" t="s">
        <v>23</v>
      </c>
    </row>
    <row r="89" spans="1:10" ht="10.5" customHeight="1">
      <c r="A89" s="10" t="s">
        <v>327</v>
      </c>
      <c r="B89" s="17"/>
      <c r="C89" s="17"/>
      <c r="D89" s="17"/>
      <c r="E89" s="28" t="s">
        <v>104</v>
      </c>
      <c r="F89" s="28" t="s">
        <v>300</v>
      </c>
      <c r="G89" s="34"/>
      <c r="H89" s="37" t="s">
        <v>60</v>
      </c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10000000</v>
      </c>
      <c r="H90" s="38"/>
      <c r="I90" s="29"/>
      <c r="J90" s="2" t="s">
        <v>23</v>
      </c>
    </row>
    <row r="91" spans="1:10" ht="10.5" customHeight="1">
      <c r="A91" s="10" t="s">
        <v>41</v>
      </c>
      <c r="B91" s="17"/>
      <c r="C91" s="17"/>
      <c r="D91" s="17"/>
      <c r="E91" s="28"/>
      <c r="F91" s="28"/>
      <c r="G91" s="34"/>
      <c r="H91" s="37"/>
      <c r="I91" s="28" t="s">
        <v>23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41369000</v>
      </c>
      <c r="H92" s="38"/>
      <c r="I92" s="29"/>
      <c r="J92" s="2" t="s">
        <v>23</v>
      </c>
    </row>
    <row r="93" spans="1:10" ht="10.5" customHeight="1">
      <c r="A93" s="10" t="s">
        <v>333</v>
      </c>
      <c r="B93" s="17"/>
      <c r="C93" s="17"/>
      <c r="D93" s="17"/>
      <c r="E93" s="28" t="s">
        <v>23</v>
      </c>
      <c r="F93" s="28" t="s">
        <v>42</v>
      </c>
      <c r="G93" s="34"/>
      <c r="H93" s="37" t="s">
        <v>23</v>
      </c>
      <c r="I93" s="28" t="s">
        <v>23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29047000</v>
      </c>
      <c r="H94" s="38"/>
      <c r="I94" s="29"/>
      <c r="J94" s="2" t="s">
        <v>23</v>
      </c>
    </row>
    <row r="95" spans="1:10" ht="10.5" customHeight="1">
      <c r="A95" s="10" t="s">
        <v>334</v>
      </c>
      <c r="B95" s="17"/>
      <c r="C95" s="17"/>
      <c r="D95" s="17"/>
      <c r="E95" s="28" t="s">
        <v>23</v>
      </c>
      <c r="F95" s="28" t="s">
        <v>42</v>
      </c>
      <c r="G95" s="34"/>
      <c r="H95" s="37" t="s">
        <v>23</v>
      </c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3306000</v>
      </c>
      <c r="H96" s="38"/>
      <c r="I96" s="29"/>
      <c r="J96" s="2" t="s">
        <v>23</v>
      </c>
    </row>
    <row r="97" spans="1:10" ht="10.5" customHeight="1">
      <c r="A97" s="10" t="s">
        <v>335</v>
      </c>
      <c r="B97" s="17"/>
      <c r="C97" s="17"/>
      <c r="D97" s="17"/>
      <c r="E97" s="28" t="s">
        <v>23</v>
      </c>
      <c r="F97" s="28" t="s">
        <v>42</v>
      </c>
      <c r="G97" s="34"/>
      <c r="H97" s="37" t="s">
        <v>23</v>
      </c>
      <c r="I97" s="28" t="s">
        <v>23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1333000</v>
      </c>
      <c r="H98" s="38"/>
      <c r="I98" s="29"/>
      <c r="J98" s="2" t="s">
        <v>23</v>
      </c>
    </row>
    <row r="99" spans="1:10" ht="10.5" customHeight="1">
      <c r="A99" s="10" t="s">
        <v>336</v>
      </c>
      <c r="B99" s="17"/>
      <c r="C99" s="17"/>
      <c r="D99" s="17"/>
      <c r="E99" s="28" t="s">
        <v>23</v>
      </c>
      <c r="F99" s="28" t="s">
        <v>42</v>
      </c>
      <c r="G99" s="34"/>
      <c r="H99" s="37" t="s">
        <v>23</v>
      </c>
      <c r="I99" s="28" t="s">
        <v>23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1089000</v>
      </c>
      <c r="H100" s="38"/>
      <c r="I100" s="29"/>
      <c r="J100" s="2" t="s">
        <v>23</v>
      </c>
    </row>
    <row r="101" spans="1:10" ht="10.5" customHeight="1">
      <c r="A101" s="3" t="s">
        <v>23</v>
      </c>
      <c r="B101" s="3"/>
      <c r="C101" s="54"/>
      <c r="D101" s="20" t="s">
        <v>25</v>
      </c>
      <c r="E101" s="20"/>
      <c r="F101" s="30" t="s">
        <v>21</v>
      </c>
      <c r="G101" s="55"/>
      <c r="H101" s="56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5"/>
      <c r="G102" s="55"/>
      <c r="H102" s="56"/>
      <c r="I102" s="30"/>
      <c r="J102" s="42"/>
    </row>
    <row r="103" spans="1:10" ht="10.5" customHeight="1">
      <c r="A103" s="4"/>
      <c r="B103" s="4"/>
      <c r="C103" s="4"/>
      <c r="D103" s="54"/>
      <c r="E103" s="54"/>
      <c r="F103" s="30"/>
      <c r="G103" s="42"/>
      <c r="H103" s="42"/>
      <c r="I103" s="42"/>
      <c r="J103" s="42"/>
    </row>
    <row r="104" spans="1:10" ht="10.5" customHeight="1">
      <c r="A104" s="5" t="s">
        <v>2</v>
      </c>
      <c r="B104" s="12" t="s">
        <v>363</v>
      </c>
      <c r="C104" s="5" t="s">
        <v>5</v>
      </c>
      <c r="D104" s="21" t="s">
        <v>32</v>
      </c>
      <c r="E104" s="23"/>
      <c r="F104" s="54"/>
      <c r="G104" s="42"/>
      <c r="H104" s="42"/>
      <c r="I104" s="42"/>
      <c r="J104" s="54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20</v>
      </c>
      <c r="J105" s="42"/>
    </row>
    <row r="106" spans="1:10" ht="10.5" customHeight="1">
      <c r="A106" s="7" t="s">
        <v>13</v>
      </c>
      <c r="B106" s="14"/>
      <c r="C106" s="14"/>
      <c r="D106" s="14"/>
      <c r="E106" s="25" t="s">
        <v>16</v>
      </c>
      <c r="F106" s="33"/>
      <c r="G106" s="7" t="s">
        <v>18</v>
      </c>
      <c r="H106" s="7" t="s">
        <v>3</v>
      </c>
      <c r="I106" s="26" t="s">
        <v>10</v>
      </c>
      <c r="J106" s="42"/>
    </row>
    <row r="107" spans="1:10" ht="10.5" customHeight="1">
      <c r="A107" s="8"/>
      <c r="B107" s="15"/>
      <c r="C107" s="15"/>
      <c r="D107" s="15"/>
      <c r="E107" s="26" t="s">
        <v>15</v>
      </c>
      <c r="F107" s="26" t="s">
        <v>7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337</v>
      </c>
      <c r="B109" s="17"/>
      <c r="C109" s="17"/>
      <c r="D109" s="17"/>
      <c r="E109" s="28" t="s">
        <v>23</v>
      </c>
      <c r="F109" s="28" t="s">
        <v>42</v>
      </c>
      <c r="G109" s="34"/>
      <c r="H109" s="37" t="s">
        <v>23</v>
      </c>
      <c r="I109" s="28" t="s">
        <v>23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6594000</v>
      </c>
      <c r="H110" s="38"/>
      <c r="I110" s="29"/>
      <c r="J110" s="2" t="s">
        <v>23</v>
      </c>
    </row>
    <row r="111" spans="1:10" ht="10.5" customHeight="1">
      <c r="A111" s="10"/>
      <c r="B111" s="17"/>
      <c r="C111" s="17"/>
      <c r="D111" s="17"/>
      <c r="E111" s="28"/>
      <c r="F111" s="28"/>
      <c r="G111" s="34"/>
      <c r="H111" s="37"/>
      <c r="I111" s="28" t="s">
        <v>23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/>
      <c r="H112" s="38"/>
      <c r="I112" s="29"/>
      <c r="J112" s="2" t="s">
        <v>23</v>
      </c>
    </row>
    <row r="113" spans="1:10" ht="10.5" customHeight="1">
      <c r="A113" s="10"/>
      <c r="B113" s="17"/>
      <c r="C113" s="17"/>
      <c r="D113" s="17"/>
      <c r="E113" s="28"/>
      <c r="F113" s="28"/>
      <c r="G113" s="34"/>
      <c r="H113" s="37"/>
      <c r="I113" s="28" t="s">
        <v>23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/>
      <c r="H114" s="38"/>
      <c r="I114" s="29"/>
      <c r="J114" s="2" t="s">
        <v>23</v>
      </c>
    </row>
    <row r="115" spans="1:10" ht="10.5" customHeight="1">
      <c r="A115" s="10"/>
      <c r="B115" s="17"/>
      <c r="C115" s="17"/>
      <c r="D115" s="17"/>
      <c r="E115" s="28"/>
      <c r="F115" s="28"/>
      <c r="G115" s="34"/>
      <c r="H115" s="37"/>
      <c r="I115" s="28" t="s">
        <v>23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/>
      <c r="H116" s="38"/>
      <c r="I116" s="29"/>
      <c r="J116" s="2" t="s">
        <v>23</v>
      </c>
    </row>
    <row r="117" spans="1:10" ht="10.5" customHeight="1">
      <c r="A117" s="10"/>
      <c r="B117" s="17"/>
      <c r="C117" s="17"/>
      <c r="D117" s="17"/>
      <c r="E117" s="28"/>
      <c r="F117" s="28"/>
      <c r="G117" s="34"/>
      <c r="H117" s="37"/>
      <c r="I117" s="28" t="s">
        <v>23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/>
      <c r="H118" s="38"/>
      <c r="I118" s="29"/>
      <c r="J118" s="2" t="s">
        <v>23</v>
      </c>
    </row>
    <row r="119" spans="1:10" ht="10.5" customHeight="1">
      <c r="A119" s="10"/>
      <c r="B119" s="17"/>
      <c r="C119" s="17"/>
      <c r="D119" s="17"/>
      <c r="E119" s="28"/>
      <c r="F119" s="28"/>
      <c r="G119" s="34"/>
      <c r="H119" s="37"/>
      <c r="I119" s="28" t="s">
        <v>23</v>
      </c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/>
      <c r="H120" s="38"/>
      <c r="I120" s="29"/>
      <c r="J120" s="2" t="s">
        <v>23</v>
      </c>
    </row>
    <row r="121" spans="1:10" ht="10.5" customHeight="1">
      <c r="A121" s="10"/>
      <c r="B121" s="17"/>
      <c r="C121" s="17"/>
      <c r="D121" s="17"/>
      <c r="E121" s="28"/>
      <c r="F121" s="28"/>
      <c r="G121" s="34"/>
      <c r="H121" s="37"/>
      <c r="I121" s="28" t="s">
        <v>23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/>
      <c r="H122" s="38"/>
      <c r="I122" s="29"/>
      <c r="J122" s="2" t="s">
        <v>23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/>
      <c r="H124" s="38"/>
      <c r="I124" s="29"/>
      <c r="J124" s="2" t="s">
        <v>23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 t="s">
        <v>23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/>
      <c r="H126" s="38"/>
      <c r="I126" s="29"/>
      <c r="J126" s="2" t="s">
        <v>23</v>
      </c>
    </row>
    <row r="127" spans="1:10" ht="10.5" customHeight="1">
      <c r="A127" s="10"/>
      <c r="B127" s="17"/>
      <c r="C127" s="17"/>
      <c r="D127" s="17"/>
      <c r="E127" s="28"/>
      <c r="F127" s="28"/>
      <c r="G127" s="34"/>
      <c r="H127" s="37"/>
      <c r="I127" s="28" t="s">
        <v>23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/>
      <c r="H128" s="38"/>
      <c r="I128" s="29"/>
      <c r="J128" s="2" t="s">
        <v>23</v>
      </c>
    </row>
    <row r="129" spans="1:10" ht="10.5" customHeight="1">
      <c r="A129" s="10"/>
      <c r="B129" s="17"/>
      <c r="C129" s="17"/>
      <c r="D129" s="17"/>
      <c r="E129" s="28"/>
      <c r="F129" s="28"/>
      <c r="G129" s="34"/>
      <c r="H129" s="37"/>
      <c r="I129" s="28" t="s">
        <v>23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/>
      <c r="H130" s="38"/>
      <c r="I130" s="29"/>
      <c r="J130" s="2" t="s">
        <v>23</v>
      </c>
    </row>
    <row r="131" spans="1:10" ht="10.5" customHeight="1">
      <c r="A131" s="10"/>
      <c r="B131" s="17"/>
      <c r="C131" s="17"/>
      <c r="D131" s="17"/>
      <c r="E131" s="28"/>
      <c r="F131" s="28"/>
      <c r="G131" s="34"/>
      <c r="H131" s="37"/>
      <c r="I131" s="28" t="s">
        <v>23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/>
      <c r="H132" s="38"/>
      <c r="I132" s="29"/>
      <c r="J132" s="2" t="s">
        <v>23</v>
      </c>
    </row>
    <row r="133" spans="1:10" ht="10.5" customHeight="1">
      <c r="A133" s="10"/>
      <c r="B133" s="17"/>
      <c r="C133" s="17"/>
      <c r="D133" s="17"/>
      <c r="E133" s="28"/>
      <c r="F133" s="28"/>
      <c r="G133" s="34"/>
      <c r="H133" s="37"/>
      <c r="I133" s="28" t="s">
        <v>23</v>
      </c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/>
      <c r="H134" s="38"/>
      <c r="I134" s="29"/>
      <c r="J134" s="2" t="s">
        <v>23</v>
      </c>
    </row>
    <row r="135" spans="1:10" ht="10.5" customHeight="1">
      <c r="A135" s="10"/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0</v>
      </c>
      <c r="H136" s="38"/>
      <c r="I136" s="29"/>
      <c r="J136" s="2" t="s">
        <v>23</v>
      </c>
    </row>
    <row r="137" spans="1:10" ht="10.5" customHeight="1">
      <c r="A137" s="10"/>
      <c r="B137" s="17"/>
      <c r="C137" s="17"/>
      <c r="D137" s="17"/>
      <c r="E137" s="28"/>
      <c r="F137" s="28"/>
      <c r="G137" s="34"/>
      <c r="H137" s="37"/>
      <c r="I137" s="28"/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0</v>
      </c>
      <c r="H138" s="38"/>
      <c r="I138" s="29"/>
      <c r="J138" s="2" t="s">
        <v>23</v>
      </c>
    </row>
    <row r="139" spans="1:10" ht="10.5" customHeight="1">
      <c r="A139" s="10"/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0</v>
      </c>
      <c r="H140" s="38"/>
      <c r="I140" s="29"/>
      <c r="J140" s="2" t="s">
        <v>23</v>
      </c>
    </row>
    <row r="141" spans="1:10" ht="10.5" customHeight="1">
      <c r="A141" s="10"/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0</v>
      </c>
      <c r="H142" s="38"/>
      <c r="I142" s="29"/>
      <c r="J142" s="2" t="s">
        <v>23</v>
      </c>
    </row>
    <row r="143" spans="1:10" ht="10.5" customHeight="1">
      <c r="A143" s="10"/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0</v>
      </c>
      <c r="H144" s="38"/>
      <c r="I144" s="29"/>
      <c r="J144" s="2" t="s">
        <v>23</v>
      </c>
    </row>
    <row r="145" spans="1:10" ht="10.5" customHeight="1">
      <c r="A145" s="10"/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0</v>
      </c>
      <c r="H146" s="38"/>
      <c r="I146" s="29"/>
      <c r="J146" s="2" t="s">
        <v>23</v>
      </c>
    </row>
    <row r="147" spans="1:10" ht="10.5" customHeight="1">
      <c r="A147" s="10"/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0</v>
      </c>
      <c r="H148" s="38"/>
      <c r="I148" s="29"/>
      <c r="J148" s="2" t="s">
        <v>23</v>
      </c>
    </row>
    <row r="149" spans="1:10" ht="10.5" customHeight="1">
      <c r="A149" s="10"/>
      <c r="B149" s="17"/>
      <c r="C149" s="17"/>
      <c r="D149" s="17"/>
      <c r="E149" s="28"/>
      <c r="F149" s="28"/>
      <c r="G149" s="34"/>
      <c r="H149" s="37"/>
      <c r="I149" s="28"/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0</v>
      </c>
      <c r="H150" s="38"/>
      <c r="I150" s="29"/>
      <c r="J150" s="2" t="s">
        <v>23</v>
      </c>
    </row>
    <row r="151" spans="1:10" s="2" customFormat="1" ht="10.5" customHeight="1">
      <c r="A151" s="3" t="s">
        <v>23</v>
      </c>
      <c r="B151" s="3"/>
      <c r="C151" s="19"/>
      <c r="D151" s="20" t="s">
        <v>25</v>
      </c>
      <c r="E151" s="20"/>
      <c r="F151" s="30" t="s">
        <v>21</v>
      </c>
      <c r="G151" s="31"/>
      <c r="H151" s="36"/>
      <c r="I151" s="30"/>
      <c r="J151" s="41"/>
    </row>
    <row r="152" spans="1:10" s="2" customFormat="1" ht="10.5" customHeight="1">
      <c r="A152" s="4"/>
      <c r="B152" s="4"/>
      <c r="C152" s="4"/>
      <c r="D152" s="20"/>
      <c r="E152" s="20"/>
      <c r="F152" s="31"/>
      <c r="G152" s="31"/>
      <c r="H152" s="36"/>
      <c r="I152" s="30"/>
      <c r="J152" s="0"/>
    </row>
    <row r="153" spans="1:10" s="2" customFormat="1" ht="10.5" customHeight="1">
      <c r="A153" s="4"/>
      <c r="B153" s="4"/>
      <c r="C153" s="4"/>
      <c r="D153" s="19"/>
      <c r="E153" s="19"/>
      <c r="F153" s="30"/>
      <c r="G153" s="0"/>
      <c r="H153" s="0"/>
      <c r="I153" s="0"/>
      <c r="J153" s="0"/>
    </row>
    <row r="154" spans="1:10" s="2" customFormat="1" ht="10.5" customHeight="1">
      <c r="A154" s="5" t="s">
        <v>2</v>
      </c>
      <c r="B154" s="12" t="s">
        <v>363</v>
      </c>
      <c r="C154" s="5" t="s">
        <v>5</v>
      </c>
      <c r="D154" s="21" t="s">
        <v>32</v>
      </c>
      <c r="E154" s="23"/>
      <c r="F154" s="19"/>
      <c r="G154" s="0"/>
      <c r="H154" s="0"/>
      <c r="I154" s="0"/>
      <c r="J154" s="19"/>
    </row>
    <row r="155" spans="1:10" s="2" customFormat="1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20</v>
      </c>
      <c r="J155" s="0"/>
    </row>
    <row r="156" spans="1:10" s="1" customFormat="1" ht="10.5" customHeight="1">
      <c r="A156" s="7" t="s">
        <v>13</v>
      </c>
      <c r="B156" s="14"/>
      <c r="C156" s="14"/>
      <c r="D156" s="14"/>
      <c r="E156" s="25" t="s">
        <v>16</v>
      </c>
      <c r="F156" s="33"/>
      <c r="G156" s="7" t="s">
        <v>18</v>
      </c>
      <c r="H156" s="7" t="s">
        <v>3</v>
      </c>
      <c r="I156" s="26" t="s">
        <v>10</v>
      </c>
      <c r="J156" s="42"/>
    </row>
    <row r="157" spans="1:10" s="1" customFormat="1" ht="10.5" customHeight="1">
      <c r="A157" s="8"/>
      <c r="B157" s="15"/>
      <c r="C157" s="15"/>
      <c r="D157" s="15"/>
      <c r="E157" s="26" t="s">
        <v>15</v>
      </c>
      <c r="F157" s="26" t="s">
        <v>7</v>
      </c>
      <c r="G157" s="8"/>
      <c r="H157" s="8"/>
      <c r="I157" s="40"/>
      <c r="J157" s="42"/>
    </row>
    <row r="158" spans="1:10" s="2" customFormat="1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0"/>
    </row>
    <row r="159" spans="1:10" s="2" customFormat="1" ht="10.5" customHeight="1">
      <c r="A159" s="10" t="s">
        <v>338</v>
      </c>
      <c r="B159" s="17"/>
      <c r="C159" s="17"/>
      <c r="D159" s="17"/>
      <c r="E159" s="28"/>
      <c r="F159" s="28"/>
      <c r="G159" s="34"/>
      <c r="H159" s="37"/>
      <c r="I159" s="28"/>
      <c r="J159" s="0"/>
    </row>
    <row r="160" spans="1:10" s="2" customFormat="1" ht="10.5" customHeight="1">
      <c r="A160" s="11"/>
      <c r="B160" s="18"/>
      <c r="C160" s="18"/>
      <c r="D160" s="18"/>
      <c r="E160" s="29"/>
      <c r="F160" s="29"/>
      <c r="G160" s="35">
        <v>1979970000</v>
      </c>
      <c r="H160" s="38"/>
      <c r="I160" s="29"/>
      <c r="J160" s="2" t="s">
        <v>23</v>
      </c>
    </row>
    <row r="161" spans="1:10" s="1" customFormat="1" ht="10.5" customHeight="1">
      <c r="A161" s="10" t="s">
        <v>146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s="1" customFormat="1" ht="10.5" customHeight="1">
      <c r="A162" s="11"/>
      <c r="B162" s="18"/>
      <c r="C162" s="18"/>
      <c r="D162" s="18"/>
      <c r="E162" s="29"/>
      <c r="F162" s="29"/>
      <c r="G162" s="35">
        <v>1085730000</v>
      </c>
      <c r="H162" s="38"/>
      <c r="I162" s="29"/>
      <c r="J162" s="2" t="s">
        <v>23</v>
      </c>
    </row>
    <row r="163" spans="1:10" s="1" customFormat="1" ht="10.5" customHeight="1">
      <c r="A163" s="10" t="s">
        <v>339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s="1" customFormat="1" ht="10.5" customHeight="1">
      <c r="A164" s="11"/>
      <c r="B164" s="18"/>
      <c r="C164" s="18"/>
      <c r="D164" s="18"/>
      <c r="E164" s="29"/>
      <c r="F164" s="29"/>
      <c r="G164" s="35">
        <v>526211000</v>
      </c>
      <c r="H164" s="38"/>
      <c r="I164" s="29"/>
      <c r="J164" s="2" t="s">
        <v>23</v>
      </c>
    </row>
    <row r="165" spans="1:10" s="1" customFormat="1" ht="10.5" customHeight="1">
      <c r="A165" s="10" t="s">
        <v>340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s="1" customFormat="1" ht="10.5" customHeight="1">
      <c r="A166" s="11"/>
      <c r="B166" s="18"/>
      <c r="C166" s="18"/>
      <c r="D166" s="18"/>
      <c r="E166" s="29"/>
      <c r="F166" s="29"/>
      <c r="G166" s="35">
        <v>54131000</v>
      </c>
      <c r="H166" s="38"/>
      <c r="I166" s="29"/>
      <c r="J166" s="2" t="s">
        <v>23</v>
      </c>
    </row>
    <row r="167" spans="1:10" s="1" customFormat="1" ht="10.5" customHeight="1">
      <c r="A167" s="10" t="s">
        <v>326</v>
      </c>
      <c r="B167" s="17"/>
      <c r="C167" s="17"/>
      <c r="D167" s="17"/>
      <c r="E167" s="28" t="s">
        <v>104</v>
      </c>
      <c r="F167" s="28" t="s">
        <v>367</v>
      </c>
      <c r="G167" s="34"/>
      <c r="H167" s="37" t="s">
        <v>23</v>
      </c>
      <c r="I167" s="28" t="s">
        <v>23</v>
      </c>
      <c r="J167" s="42"/>
    </row>
    <row r="168" spans="1:10" s="1" customFormat="1" ht="10.5" customHeight="1">
      <c r="A168" s="11"/>
      <c r="B168" s="18"/>
      <c r="C168" s="18"/>
      <c r="D168" s="18"/>
      <c r="E168" s="29"/>
      <c r="F168" s="29"/>
      <c r="G168" s="35">
        <v>54131000</v>
      </c>
      <c r="H168" s="38"/>
      <c r="I168" s="29"/>
      <c r="J168" s="2" t="s">
        <v>23</v>
      </c>
    </row>
    <row r="169" spans="1:10" s="1" customFormat="1" ht="10.5" customHeight="1">
      <c r="A169" s="10" t="s">
        <v>341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s="1" customFormat="1" ht="10.5" customHeight="1">
      <c r="A170" s="11"/>
      <c r="B170" s="18"/>
      <c r="C170" s="18"/>
      <c r="D170" s="18"/>
      <c r="E170" s="29"/>
      <c r="F170" s="29"/>
      <c r="G170" s="35">
        <v>124080000</v>
      </c>
      <c r="H170" s="38"/>
      <c r="I170" s="29"/>
      <c r="J170" s="2" t="s">
        <v>23</v>
      </c>
    </row>
    <row r="171" spans="1:10" s="1" customFormat="1" ht="10.5" customHeight="1">
      <c r="A171" s="10" t="s">
        <v>342</v>
      </c>
      <c r="B171" s="17"/>
      <c r="C171" s="17"/>
      <c r="D171" s="17"/>
      <c r="E171" s="28" t="s">
        <v>56</v>
      </c>
      <c r="F171" s="28" t="s">
        <v>360</v>
      </c>
      <c r="G171" s="34"/>
      <c r="H171" s="37" t="s">
        <v>23</v>
      </c>
      <c r="I171" s="28" t="s">
        <v>23</v>
      </c>
      <c r="J171" s="42"/>
    </row>
    <row r="172" spans="1:10" s="1" customFormat="1" ht="10.5" customHeight="1">
      <c r="A172" s="11"/>
      <c r="B172" s="18"/>
      <c r="C172" s="18"/>
      <c r="D172" s="18"/>
      <c r="E172" s="29"/>
      <c r="F172" s="29"/>
      <c r="G172" s="35">
        <v>55000000</v>
      </c>
      <c r="H172" s="38"/>
      <c r="I172" s="29"/>
      <c r="J172" s="2" t="s">
        <v>23</v>
      </c>
    </row>
    <row r="173" spans="1:10" s="1" customFormat="1" ht="10.5" customHeight="1">
      <c r="A173" s="10" t="s">
        <v>323</v>
      </c>
      <c r="B173" s="17"/>
      <c r="C173" s="17"/>
      <c r="D173" s="17"/>
      <c r="E173" s="28" t="s">
        <v>89</v>
      </c>
      <c r="F173" s="28" t="s">
        <v>249</v>
      </c>
      <c r="G173" s="34"/>
      <c r="H173" s="37" t="s">
        <v>23</v>
      </c>
      <c r="I173" s="28"/>
      <c r="J173" s="42"/>
    </row>
    <row r="174" spans="1:10" s="1" customFormat="1" ht="10.5" customHeight="1">
      <c r="A174" s="11"/>
      <c r="B174" s="18"/>
      <c r="C174" s="18"/>
      <c r="D174" s="18"/>
      <c r="E174" s="29"/>
      <c r="F174" s="29"/>
      <c r="G174" s="35">
        <v>35200000</v>
      </c>
      <c r="H174" s="38"/>
      <c r="I174" s="29"/>
      <c r="J174" s="2" t="s">
        <v>23</v>
      </c>
    </row>
    <row r="175" spans="1:10" s="1" customFormat="1" ht="10.5" customHeight="1">
      <c r="A175" s="10" t="s">
        <v>328</v>
      </c>
      <c r="B175" s="17"/>
      <c r="C175" s="17"/>
      <c r="D175" s="17"/>
      <c r="E175" s="28" t="s">
        <v>108</v>
      </c>
      <c r="F175" s="28" t="s">
        <v>291</v>
      </c>
      <c r="G175" s="34"/>
      <c r="H175" s="37" t="s">
        <v>23</v>
      </c>
      <c r="I175" s="28"/>
      <c r="J175" s="42"/>
    </row>
    <row r="176" spans="1:10" s="1" customFormat="1" ht="10.5" customHeight="1">
      <c r="A176" s="11"/>
      <c r="B176" s="18"/>
      <c r="C176" s="18"/>
      <c r="D176" s="18"/>
      <c r="E176" s="29"/>
      <c r="F176" s="29"/>
      <c r="G176" s="35">
        <v>33880000</v>
      </c>
      <c r="H176" s="38"/>
      <c r="I176" s="29"/>
      <c r="J176" s="2" t="s">
        <v>23</v>
      </c>
    </row>
    <row r="177" spans="1:10" s="1" customFormat="1" ht="10.5" customHeight="1">
      <c r="A177" s="10" t="s">
        <v>343</v>
      </c>
      <c r="B177" s="17"/>
      <c r="C177" s="17"/>
      <c r="D177" s="17"/>
      <c r="E177" s="28"/>
      <c r="F177" s="28"/>
      <c r="G177" s="34"/>
      <c r="H177" s="37"/>
      <c r="I177" s="28"/>
      <c r="J177" s="42"/>
    </row>
    <row r="178" spans="1:10" s="1" customFormat="1" ht="10.5" customHeight="1">
      <c r="A178" s="11"/>
      <c r="B178" s="18"/>
      <c r="C178" s="18"/>
      <c r="D178" s="18"/>
      <c r="E178" s="29"/>
      <c r="F178" s="29"/>
      <c r="G178" s="35">
        <v>344000000</v>
      </c>
      <c r="H178" s="38"/>
      <c r="I178" s="29"/>
      <c r="J178" s="2" t="s">
        <v>23</v>
      </c>
    </row>
    <row r="179" spans="1:10" s="1" customFormat="1" ht="10.5" customHeight="1">
      <c r="A179" s="10" t="s">
        <v>199</v>
      </c>
      <c r="B179" s="17"/>
      <c r="C179" s="17"/>
      <c r="D179" s="17"/>
      <c r="E179" s="28" t="s">
        <v>188</v>
      </c>
      <c r="F179" s="28" t="s">
        <v>141</v>
      </c>
      <c r="G179" s="34"/>
      <c r="H179" s="37" t="s">
        <v>23</v>
      </c>
      <c r="I179" s="28" t="s">
        <v>23</v>
      </c>
      <c r="J179" s="42"/>
    </row>
    <row r="180" spans="1:10" s="1" customFormat="1" ht="10.5" customHeight="1">
      <c r="A180" s="11"/>
      <c r="B180" s="18"/>
      <c r="C180" s="18"/>
      <c r="D180" s="18"/>
      <c r="E180" s="29"/>
      <c r="F180" s="29"/>
      <c r="G180" s="35">
        <v>18000000</v>
      </c>
      <c r="H180" s="38"/>
      <c r="I180" s="29"/>
      <c r="J180" s="2" t="s">
        <v>23</v>
      </c>
    </row>
    <row r="181" spans="1:10" s="1" customFormat="1" ht="10.5" customHeight="1">
      <c r="A181" s="10" t="s">
        <v>199</v>
      </c>
      <c r="B181" s="17"/>
      <c r="C181" s="17"/>
      <c r="D181" s="17"/>
      <c r="E181" s="28" t="s">
        <v>108</v>
      </c>
      <c r="F181" s="28" t="s">
        <v>373</v>
      </c>
      <c r="G181" s="34"/>
      <c r="H181" s="37" t="s">
        <v>23</v>
      </c>
      <c r="I181" s="28" t="s">
        <v>23</v>
      </c>
      <c r="J181" s="42"/>
    </row>
    <row r="182" spans="1:10" s="1" customFormat="1" ht="10.5" customHeight="1">
      <c r="A182" s="11"/>
      <c r="B182" s="18"/>
      <c r="C182" s="18"/>
      <c r="D182" s="18"/>
      <c r="E182" s="29"/>
      <c r="F182" s="29"/>
      <c r="G182" s="35">
        <v>96000000</v>
      </c>
      <c r="H182" s="38"/>
      <c r="I182" s="29"/>
      <c r="J182" s="2" t="s">
        <v>23</v>
      </c>
    </row>
    <row r="183" spans="1:10" s="1" customFormat="1" ht="10.5" customHeight="1">
      <c r="A183" s="10" t="s">
        <v>199</v>
      </c>
      <c r="B183" s="17"/>
      <c r="C183" s="17"/>
      <c r="D183" s="17"/>
      <c r="E183" s="28" t="s">
        <v>108</v>
      </c>
      <c r="F183" s="28" t="s">
        <v>374</v>
      </c>
      <c r="G183" s="34"/>
      <c r="H183" s="37" t="s">
        <v>380</v>
      </c>
      <c r="I183" s="28"/>
      <c r="J183" s="42"/>
    </row>
    <row r="184" spans="1:10" s="1" customFormat="1" ht="10.5" customHeight="1">
      <c r="A184" s="11"/>
      <c r="B184" s="18"/>
      <c r="C184" s="18"/>
      <c r="D184" s="18"/>
      <c r="E184" s="29"/>
      <c r="F184" s="29"/>
      <c r="G184" s="35">
        <v>230000000</v>
      </c>
      <c r="H184" s="38"/>
      <c r="I184" s="29"/>
      <c r="J184" s="2" t="s">
        <v>23</v>
      </c>
    </row>
    <row r="185" spans="1:10" s="1" customFormat="1" ht="10.5" customHeight="1">
      <c r="A185" s="10" t="s">
        <v>45</v>
      </c>
      <c r="B185" s="17"/>
      <c r="C185" s="17"/>
      <c r="D185" s="17"/>
      <c r="E185" s="28"/>
      <c r="F185" s="28"/>
      <c r="G185" s="34"/>
      <c r="H185" s="37"/>
      <c r="I185" s="28" t="s">
        <v>23</v>
      </c>
      <c r="J185" s="42"/>
    </row>
    <row r="186" spans="1:10" s="1" customFormat="1" ht="10.5" customHeight="1">
      <c r="A186" s="11"/>
      <c r="B186" s="18"/>
      <c r="C186" s="18"/>
      <c r="D186" s="18"/>
      <c r="E186" s="29"/>
      <c r="F186" s="29"/>
      <c r="G186" s="35">
        <v>4000000</v>
      </c>
      <c r="H186" s="38"/>
      <c r="I186" s="29"/>
      <c r="J186" s="2" t="s">
        <v>23</v>
      </c>
    </row>
    <row r="187" spans="1:10" s="1" customFormat="1" ht="10.5" customHeight="1">
      <c r="A187" s="10" t="s">
        <v>330</v>
      </c>
      <c r="B187" s="17"/>
      <c r="C187" s="17"/>
      <c r="D187" s="17"/>
      <c r="E187" s="28" t="s">
        <v>188</v>
      </c>
      <c r="F187" s="28" t="s">
        <v>11</v>
      </c>
      <c r="G187" s="34"/>
      <c r="H187" s="37" t="s">
        <v>23</v>
      </c>
      <c r="I187" s="28"/>
      <c r="J187" s="42"/>
    </row>
    <row r="188" spans="1:10" s="1" customFormat="1" ht="10.5" customHeight="1">
      <c r="A188" s="11"/>
      <c r="B188" s="18"/>
      <c r="C188" s="18"/>
      <c r="D188" s="18"/>
      <c r="E188" s="29"/>
      <c r="F188" s="29"/>
      <c r="G188" s="35">
        <v>1000000</v>
      </c>
      <c r="H188" s="38"/>
      <c r="I188" s="29"/>
      <c r="J188" s="2" t="s">
        <v>23</v>
      </c>
    </row>
    <row r="189" spans="1:10" s="1" customFormat="1" ht="10.5" customHeight="1">
      <c r="A189" s="10" t="s">
        <v>199</v>
      </c>
      <c r="B189" s="17"/>
      <c r="C189" s="17"/>
      <c r="D189" s="17"/>
      <c r="E189" s="28" t="s">
        <v>188</v>
      </c>
      <c r="F189" s="28" t="s">
        <v>375</v>
      </c>
      <c r="G189" s="34"/>
      <c r="H189" s="37" t="s">
        <v>23</v>
      </c>
      <c r="I189" s="28" t="s">
        <v>23</v>
      </c>
      <c r="J189" s="42"/>
    </row>
    <row r="190" spans="1:10" s="1" customFormat="1" ht="10.5" customHeight="1">
      <c r="A190" s="11"/>
      <c r="B190" s="18"/>
      <c r="C190" s="18"/>
      <c r="D190" s="18"/>
      <c r="E190" s="29"/>
      <c r="F190" s="29"/>
      <c r="G190" s="35">
        <v>3000000</v>
      </c>
      <c r="H190" s="38"/>
      <c r="I190" s="29"/>
      <c r="J190" s="2" t="s">
        <v>23</v>
      </c>
    </row>
    <row r="191" spans="1:10" s="1" customFormat="1" ht="10.5" customHeight="1">
      <c r="A191" s="10" t="s">
        <v>127</v>
      </c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s="1" customFormat="1" ht="10.5" customHeight="1">
      <c r="A192" s="11"/>
      <c r="B192" s="18"/>
      <c r="C192" s="18"/>
      <c r="D192" s="18"/>
      <c r="E192" s="29"/>
      <c r="F192" s="29"/>
      <c r="G192" s="35">
        <v>402660000</v>
      </c>
      <c r="H192" s="38"/>
      <c r="I192" s="29"/>
      <c r="J192" s="2" t="s">
        <v>23</v>
      </c>
    </row>
    <row r="193" spans="1:10" s="1" customFormat="1" ht="10.5" customHeight="1">
      <c r="A193" s="10" t="s">
        <v>344</v>
      </c>
      <c r="B193" s="17"/>
      <c r="C193" s="17"/>
      <c r="D193" s="17"/>
      <c r="E193" s="28"/>
      <c r="F193" s="28"/>
      <c r="G193" s="34"/>
      <c r="H193" s="37"/>
      <c r="I193" s="28" t="s">
        <v>23</v>
      </c>
      <c r="J193" s="42"/>
    </row>
    <row r="194" spans="1:10" s="1" customFormat="1" ht="10.5" customHeight="1">
      <c r="A194" s="11"/>
      <c r="B194" s="18"/>
      <c r="C194" s="18"/>
      <c r="D194" s="18"/>
      <c r="E194" s="29"/>
      <c r="F194" s="29"/>
      <c r="G194" s="35">
        <v>45660000</v>
      </c>
      <c r="H194" s="38"/>
      <c r="I194" s="29"/>
      <c r="J194" s="2" t="s">
        <v>23</v>
      </c>
    </row>
    <row r="195" spans="1:10" s="1" customFormat="1" ht="10.5" customHeight="1">
      <c r="A195" s="10" t="s">
        <v>269</v>
      </c>
      <c r="B195" s="17"/>
      <c r="C195" s="17"/>
      <c r="D195" s="17"/>
      <c r="E195" s="28" t="s">
        <v>59</v>
      </c>
      <c r="F195" s="28" t="s">
        <v>355</v>
      </c>
      <c r="G195" s="34"/>
      <c r="H195" s="37" t="s">
        <v>23</v>
      </c>
      <c r="I195" s="28"/>
      <c r="J195" s="42"/>
    </row>
    <row r="196" spans="1:10" s="1" customFormat="1" ht="10.5" customHeight="1">
      <c r="A196" s="11"/>
      <c r="B196" s="18"/>
      <c r="C196" s="18"/>
      <c r="D196" s="18"/>
      <c r="E196" s="29"/>
      <c r="F196" s="29"/>
      <c r="G196" s="35">
        <v>6000000</v>
      </c>
      <c r="H196" s="38"/>
      <c r="I196" s="29"/>
      <c r="J196" s="2" t="s">
        <v>23</v>
      </c>
    </row>
    <row r="197" spans="1:10" s="1" customFormat="1" ht="10.5" customHeight="1">
      <c r="A197" s="10" t="s">
        <v>206</v>
      </c>
      <c r="B197" s="17"/>
      <c r="C197" s="17"/>
      <c r="D197" s="17"/>
      <c r="E197" s="28" t="s">
        <v>56</v>
      </c>
      <c r="F197" s="28" t="s">
        <v>376</v>
      </c>
      <c r="G197" s="34"/>
      <c r="H197" s="37" t="s">
        <v>23</v>
      </c>
      <c r="I197" s="28" t="s">
        <v>23</v>
      </c>
      <c r="J197" s="42"/>
    </row>
    <row r="198" spans="1:10" s="1" customFormat="1" ht="10.5" customHeight="1">
      <c r="A198" s="11"/>
      <c r="B198" s="18"/>
      <c r="C198" s="18"/>
      <c r="D198" s="18"/>
      <c r="E198" s="29"/>
      <c r="F198" s="29"/>
      <c r="G198" s="35">
        <v>33660000</v>
      </c>
      <c r="H198" s="38"/>
      <c r="I198" s="29"/>
      <c r="J198" s="2" t="s">
        <v>23</v>
      </c>
    </row>
    <row r="199" spans="1:10" s="1" customFormat="1" ht="10.5" customHeight="1">
      <c r="A199" s="10" t="s">
        <v>97</v>
      </c>
      <c r="B199" s="17"/>
      <c r="C199" s="17"/>
      <c r="D199" s="17"/>
      <c r="E199" s="28" t="s">
        <v>108</v>
      </c>
      <c r="F199" s="28" t="s">
        <v>43</v>
      </c>
      <c r="G199" s="34"/>
      <c r="H199" s="37" t="s">
        <v>23</v>
      </c>
      <c r="I199" s="28" t="s">
        <v>23</v>
      </c>
      <c r="J199" s="42"/>
    </row>
    <row r="200" spans="1:10" s="1" customFormat="1" ht="10.5" customHeight="1">
      <c r="A200" s="11"/>
      <c r="B200" s="18"/>
      <c r="C200" s="18"/>
      <c r="D200" s="18"/>
      <c r="E200" s="29"/>
      <c r="F200" s="29"/>
      <c r="G200" s="35">
        <v>4000000</v>
      </c>
      <c r="H200" s="38"/>
      <c r="I200" s="29"/>
      <c r="J200" s="2" t="s">
        <v>23</v>
      </c>
    </row>
    <row r="201" spans="1:10" s="1" customFormat="1" ht="10.5" customHeight="1">
      <c r="A201" s="3" t="s">
        <v>23</v>
      </c>
      <c r="B201" s="3"/>
      <c r="C201" s="54"/>
      <c r="D201" s="20" t="s">
        <v>25</v>
      </c>
      <c r="E201" s="20"/>
      <c r="F201" s="30" t="s">
        <v>21</v>
      </c>
      <c r="G201" s="55"/>
      <c r="H201" s="56"/>
      <c r="I201" s="30"/>
      <c r="J201" s="41"/>
    </row>
    <row r="202" spans="1:10" s="1" customFormat="1" ht="10.5" customHeight="1">
      <c r="A202" s="4"/>
      <c r="B202" s="4"/>
      <c r="C202" s="4"/>
      <c r="D202" s="20"/>
      <c r="E202" s="20"/>
      <c r="F202" s="55"/>
      <c r="G202" s="55"/>
      <c r="H202" s="56"/>
      <c r="I202" s="30"/>
      <c r="J202" s="42"/>
    </row>
    <row r="203" spans="1:10" s="1" customFormat="1" ht="10.5" customHeight="1">
      <c r="A203" s="4"/>
      <c r="B203" s="4"/>
      <c r="C203" s="4"/>
      <c r="D203" s="54"/>
      <c r="E203" s="54"/>
      <c r="F203" s="30"/>
      <c r="G203" s="42"/>
      <c r="H203" s="42"/>
      <c r="I203" s="42"/>
      <c r="J203" s="42"/>
    </row>
    <row r="204" spans="1:10" s="1" customFormat="1" ht="10.5" customHeight="1">
      <c r="A204" s="5" t="s">
        <v>2</v>
      </c>
      <c r="B204" s="12" t="s">
        <v>363</v>
      </c>
      <c r="C204" s="5" t="s">
        <v>5</v>
      </c>
      <c r="D204" s="21" t="s">
        <v>32</v>
      </c>
      <c r="E204" s="23"/>
      <c r="F204" s="54"/>
      <c r="G204" s="42"/>
      <c r="H204" s="42"/>
      <c r="I204" s="42"/>
      <c r="J204" s="54"/>
    </row>
    <row r="205" spans="1:10" s="1" customFormat="1" ht="10.5" customHeight="1">
      <c r="A205" s="6"/>
      <c r="B205" s="13"/>
      <c r="C205" s="6"/>
      <c r="D205" s="22"/>
      <c r="E205" s="24"/>
      <c r="F205" s="32"/>
      <c r="G205" s="32"/>
      <c r="H205" s="32"/>
      <c r="I205" s="39" t="s">
        <v>20</v>
      </c>
      <c r="J205" s="42"/>
    </row>
    <row r="206" spans="1:10" s="1" customFormat="1" ht="10.5" customHeight="1">
      <c r="A206" s="7" t="s">
        <v>13</v>
      </c>
      <c r="B206" s="14"/>
      <c r="C206" s="14"/>
      <c r="D206" s="14"/>
      <c r="E206" s="25" t="s">
        <v>16</v>
      </c>
      <c r="F206" s="33"/>
      <c r="G206" s="7" t="s">
        <v>18</v>
      </c>
      <c r="H206" s="7" t="s">
        <v>3</v>
      </c>
      <c r="I206" s="26" t="s">
        <v>10</v>
      </c>
      <c r="J206" s="42"/>
    </row>
    <row r="207" spans="1:10" s="1" customFormat="1" ht="10.5" customHeight="1">
      <c r="A207" s="8"/>
      <c r="B207" s="15"/>
      <c r="C207" s="15"/>
      <c r="D207" s="15"/>
      <c r="E207" s="26" t="s">
        <v>15</v>
      </c>
      <c r="F207" s="26" t="s">
        <v>7</v>
      </c>
      <c r="G207" s="8"/>
      <c r="H207" s="8"/>
      <c r="I207" s="40"/>
      <c r="J207" s="42"/>
    </row>
    <row r="208" spans="1:10" s="1" customFormat="1" ht="10.5" customHeight="1">
      <c r="A208" s="9"/>
      <c r="B208" s="16"/>
      <c r="C208" s="16"/>
      <c r="D208" s="16"/>
      <c r="E208" s="27"/>
      <c r="F208" s="27"/>
      <c r="G208" s="9"/>
      <c r="H208" s="9"/>
      <c r="I208" s="27"/>
      <c r="J208" s="42"/>
    </row>
    <row r="209" spans="1:10" s="1" customFormat="1" ht="10.5" customHeight="1">
      <c r="A209" s="10" t="s">
        <v>1</v>
      </c>
      <c r="B209" s="17"/>
      <c r="C209" s="17"/>
      <c r="D209" s="17"/>
      <c r="E209" s="28" t="s">
        <v>188</v>
      </c>
      <c r="F209" s="28" t="s">
        <v>371</v>
      </c>
      <c r="G209" s="34"/>
      <c r="H209" s="37" t="s">
        <v>23</v>
      </c>
      <c r="I209" s="28"/>
      <c r="J209" s="42"/>
    </row>
    <row r="210" spans="1:10" s="1" customFormat="1" ht="10.5" customHeight="1">
      <c r="A210" s="11"/>
      <c r="B210" s="18"/>
      <c r="C210" s="18"/>
      <c r="D210" s="18"/>
      <c r="E210" s="29"/>
      <c r="F210" s="29"/>
      <c r="G210" s="35">
        <v>2000000</v>
      </c>
      <c r="H210" s="38"/>
      <c r="I210" s="29"/>
      <c r="J210" s="2" t="s">
        <v>23</v>
      </c>
    </row>
    <row r="211" spans="1:10" s="1" customFormat="1" ht="10.5" customHeight="1">
      <c r="A211" s="10" t="s">
        <v>37</v>
      </c>
      <c r="B211" s="17"/>
      <c r="C211" s="17"/>
      <c r="D211" s="17"/>
      <c r="E211" s="28"/>
      <c r="F211" s="28"/>
      <c r="G211" s="34"/>
      <c r="H211" s="37"/>
      <c r="I211" s="28"/>
      <c r="J211" s="42"/>
    </row>
    <row r="212" spans="1:10" s="1" customFormat="1" ht="10.5" customHeight="1">
      <c r="A212" s="11"/>
      <c r="B212" s="18"/>
      <c r="C212" s="18"/>
      <c r="D212" s="18"/>
      <c r="E212" s="29"/>
      <c r="F212" s="29"/>
      <c r="G212" s="35">
        <v>21000000</v>
      </c>
      <c r="H212" s="38"/>
      <c r="I212" s="29"/>
      <c r="J212" s="2" t="s">
        <v>23</v>
      </c>
    </row>
    <row r="213" spans="1:10" s="1" customFormat="1" ht="10.5" customHeight="1">
      <c r="A213" s="10" t="s">
        <v>330</v>
      </c>
      <c r="B213" s="17"/>
      <c r="C213" s="17"/>
      <c r="D213" s="17"/>
      <c r="E213" s="28" t="s">
        <v>56</v>
      </c>
      <c r="F213" s="28" t="s">
        <v>275</v>
      </c>
      <c r="G213" s="34"/>
      <c r="H213" s="37" t="s">
        <v>23</v>
      </c>
      <c r="I213" s="28" t="s">
        <v>23</v>
      </c>
      <c r="J213" s="42"/>
    </row>
    <row r="214" spans="1:10" s="1" customFormat="1" ht="10.5" customHeight="1">
      <c r="A214" s="11"/>
      <c r="B214" s="18"/>
      <c r="C214" s="18"/>
      <c r="D214" s="18"/>
      <c r="E214" s="29"/>
      <c r="F214" s="29"/>
      <c r="G214" s="35">
        <v>10000000</v>
      </c>
      <c r="H214" s="38"/>
      <c r="I214" s="29"/>
      <c r="J214" s="2" t="s">
        <v>23</v>
      </c>
    </row>
    <row r="215" spans="1:10" s="1" customFormat="1" ht="10.5" customHeight="1">
      <c r="A215" s="10" t="s">
        <v>330</v>
      </c>
      <c r="B215" s="17"/>
      <c r="C215" s="17"/>
      <c r="D215" s="17"/>
      <c r="E215" s="28" t="s">
        <v>188</v>
      </c>
      <c r="F215" s="28" t="s">
        <v>185</v>
      </c>
      <c r="G215" s="34"/>
      <c r="H215" s="37" t="s">
        <v>23</v>
      </c>
      <c r="I215" s="28"/>
      <c r="J215" s="42"/>
    </row>
    <row r="216" spans="1:10" s="1" customFormat="1" ht="10.5" customHeight="1">
      <c r="A216" s="11"/>
      <c r="B216" s="18"/>
      <c r="C216" s="18"/>
      <c r="D216" s="18"/>
      <c r="E216" s="29"/>
      <c r="F216" s="29"/>
      <c r="G216" s="35">
        <v>7000000</v>
      </c>
      <c r="H216" s="38"/>
      <c r="I216" s="29"/>
      <c r="J216" s="2" t="s">
        <v>23</v>
      </c>
    </row>
    <row r="217" spans="1:10" s="1" customFormat="1" ht="10.5" customHeight="1">
      <c r="A217" s="10" t="s">
        <v>199</v>
      </c>
      <c r="B217" s="17"/>
      <c r="C217" s="17"/>
      <c r="D217" s="17"/>
      <c r="E217" s="28" t="s">
        <v>188</v>
      </c>
      <c r="F217" s="28" t="s">
        <v>324</v>
      </c>
      <c r="G217" s="34"/>
      <c r="H217" s="37" t="s">
        <v>23</v>
      </c>
      <c r="I217" s="28" t="s">
        <v>23</v>
      </c>
      <c r="J217" s="42"/>
    </row>
    <row r="218" spans="1:10" s="1" customFormat="1" ht="10.5" customHeight="1">
      <c r="A218" s="11"/>
      <c r="B218" s="18"/>
      <c r="C218" s="18"/>
      <c r="D218" s="18"/>
      <c r="E218" s="29"/>
      <c r="F218" s="29"/>
      <c r="G218" s="35">
        <v>4000000</v>
      </c>
      <c r="H218" s="38"/>
      <c r="I218" s="29"/>
      <c r="J218" s="2" t="s">
        <v>23</v>
      </c>
    </row>
    <row r="219" spans="1:10" s="1" customFormat="1" ht="10.5" customHeight="1">
      <c r="A219" s="10" t="s">
        <v>318</v>
      </c>
      <c r="B219" s="17"/>
      <c r="C219" s="17"/>
      <c r="D219" s="17"/>
      <c r="E219" s="28"/>
      <c r="F219" s="28"/>
      <c r="G219" s="34"/>
      <c r="H219" s="37"/>
      <c r="I219" s="28" t="s">
        <v>23</v>
      </c>
      <c r="J219" s="42"/>
    </row>
    <row r="220" spans="1:10" s="1" customFormat="1" ht="10.5" customHeight="1">
      <c r="A220" s="11"/>
      <c r="B220" s="18"/>
      <c r="C220" s="18"/>
      <c r="D220" s="18"/>
      <c r="E220" s="29"/>
      <c r="F220" s="29"/>
      <c r="G220" s="35">
        <v>1000000</v>
      </c>
      <c r="H220" s="38"/>
      <c r="I220" s="29"/>
      <c r="J220" s="2" t="s">
        <v>23</v>
      </c>
    </row>
    <row r="221" spans="1:10" s="1" customFormat="1" ht="10.5" customHeight="1">
      <c r="A221" s="10" t="s">
        <v>345</v>
      </c>
      <c r="B221" s="17"/>
      <c r="C221" s="17"/>
      <c r="D221" s="17"/>
      <c r="E221" s="28" t="s">
        <v>23</v>
      </c>
      <c r="F221" s="28" t="s">
        <v>252</v>
      </c>
      <c r="G221" s="34"/>
      <c r="H221" s="37" t="s">
        <v>77</v>
      </c>
      <c r="I221" s="28" t="s">
        <v>23</v>
      </c>
      <c r="J221" s="42"/>
    </row>
    <row r="222" spans="1:10" s="1" customFormat="1" ht="10.5" customHeight="1">
      <c r="A222" s="11"/>
      <c r="B222" s="18"/>
      <c r="C222" s="18"/>
      <c r="D222" s="18"/>
      <c r="E222" s="29"/>
      <c r="F222" s="29"/>
      <c r="G222" s="35">
        <v>1000000</v>
      </c>
      <c r="H222" s="38"/>
      <c r="I222" s="29"/>
      <c r="J222" s="2" t="s">
        <v>23</v>
      </c>
    </row>
    <row r="223" spans="1:10" s="1" customFormat="1" ht="10.5" customHeight="1">
      <c r="A223" s="10" t="s">
        <v>346</v>
      </c>
      <c r="B223" s="17"/>
      <c r="C223" s="17"/>
      <c r="D223" s="17"/>
      <c r="E223" s="28"/>
      <c r="F223" s="28"/>
      <c r="G223" s="34"/>
      <c r="H223" s="37"/>
      <c r="I223" s="28"/>
      <c r="J223" s="42"/>
    </row>
    <row r="224" spans="1:10" s="1" customFormat="1" ht="10.5" customHeight="1">
      <c r="A224" s="11"/>
      <c r="B224" s="18"/>
      <c r="C224" s="18"/>
      <c r="D224" s="18"/>
      <c r="E224" s="29"/>
      <c r="F224" s="29"/>
      <c r="G224" s="35">
        <v>335000000</v>
      </c>
      <c r="H224" s="38"/>
      <c r="I224" s="29"/>
      <c r="J224" s="2" t="s">
        <v>23</v>
      </c>
    </row>
    <row r="225" spans="1:10" s="1" customFormat="1" ht="10.5" customHeight="1">
      <c r="A225" s="10" t="s">
        <v>348</v>
      </c>
      <c r="B225" s="17"/>
      <c r="C225" s="17"/>
      <c r="D225" s="17"/>
      <c r="E225" s="28" t="s">
        <v>23</v>
      </c>
      <c r="F225" s="28" t="s">
        <v>252</v>
      </c>
      <c r="G225" s="34"/>
      <c r="H225" s="37" t="s">
        <v>381</v>
      </c>
      <c r="I225" s="28" t="s">
        <v>23</v>
      </c>
      <c r="J225" s="42"/>
    </row>
    <row r="226" spans="1:10" s="1" customFormat="1" ht="10.5" customHeight="1">
      <c r="A226" s="11"/>
      <c r="B226" s="18"/>
      <c r="C226" s="18"/>
      <c r="D226" s="18"/>
      <c r="E226" s="29"/>
      <c r="F226" s="29"/>
      <c r="G226" s="35">
        <v>270000000</v>
      </c>
      <c r="H226" s="38"/>
      <c r="I226" s="29"/>
      <c r="J226" s="2" t="s">
        <v>23</v>
      </c>
    </row>
    <row r="227" spans="1:10" s="1" customFormat="1" ht="10.5" customHeight="1">
      <c r="A227" s="10" t="s">
        <v>348</v>
      </c>
      <c r="B227" s="17"/>
      <c r="C227" s="17"/>
      <c r="D227" s="17"/>
      <c r="E227" s="28" t="s">
        <v>23</v>
      </c>
      <c r="F227" s="28" t="s">
        <v>252</v>
      </c>
      <c r="G227" s="34"/>
      <c r="H227" s="37" t="s">
        <v>36</v>
      </c>
      <c r="I227" s="28" t="s">
        <v>23</v>
      </c>
      <c r="J227" s="42"/>
    </row>
    <row r="228" spans="1:10" s="1" customFormat="1" ht="10.5" customHeight="1">
      <c r="A228" s="11"/>
      <c r="B228" s="18"/>
      <c r="C228" s="18"/>
      <c r="D228" s="18"/>
      <c r="E228" s="29"/>
      <c r="F228" s="29"/>
      <c r="G228" s="35">
        <v>15000000</v>
      </c>
      <c r="H228" s="38"/>
      <c r="I228" s="29"/>
      <c r="J228" s="2" t="s">
        <v>23</v>
      </c>
    </row>
    <row r="229" spans="1:10" s="1" customFormat="1" ht="10.5" customHeight="1">
      <c r="A229" s="10" t="s">
        <v>348</v>
      </c>
      <c r="B229" s="17"/>
      <c r="C229" s="17"/>
      <c r="D229" s="17"/>
      <c r="E229" s="28" t="s">
        <v>23</v>
      </c>
      <c r="F229" s="28" t="s">
        <v>252</v>
      </c>
      <c r="G229" s="34"/>
      <c r="H229" s="37" t="s">
        <v>382</v>
      </c>
      <c r="I229" s="28" t="s">
        <v>23</v>
      </c>
      <c r="J229" s="42"/>
    </row>
    <row r="230" spans="1:10" s="1" customFormat="1" ht="10.5" customHeight="1">
      <c r="A230" s="11"/>
      <c r="B230" s="18"/>
      <c r="C230" s="18"/>
      <c r="D230" s="18"/>
      <c r="E230" s="29"/>
      <c r="F230" s="29"/>
      <c r="G230" s="35">
        <v>50000000</v>
      </c>
      <c r="H230" s="38"/>
      <c r="I230" s="29"/>
      <c r="J230" s="2" t="s">
        <v>23</v>
      </c>
    </row>
    <row r="231" spans="1:10" s="1" customFormat="1" ht="10.5" customHeight="1">
      <c r="A231" s="10" t="s">
        <v>349</v>
      </c>
      <c r="B231" s="17"/>
      <c r="C231" s="17"/>
      <c r="D231" s="17"/>
      <c r="E231" s="28"/>
      <c r="F231" s="28"/>
      <c r="G231" s="34"/>
      <c r="H231" s="37"/>
      <c r="I231" s="28"/>
      <c r="J231" s="42"/>
    </row>
    <row r="232" spans="1:10" s="1" customFormat="1" ht="10.5" customHeight="1">
      <c r="A232" s="11"/>
      <c r="B232" s="18"/>
      <c r="C232" s="18"/>
      <c r="D232" s="18"/>
      <c r="E232" s="29"/>
      <c r="F232" s="29"/>
      <c r="G232" s="35">
        <v>108000000</v>
      </c>
      <c r="H232" s="38"/>
      <c r="I232" s="29"/>
      <c r="J232" s="2" t="s">
        <v>23</v>
      </c>
    </row>
    <row r="233" spans="1:10" s="1" customFormat="1" ht="10.5" customHeight="1">
      <c r="A233" s="10" t="s">
        <v>181</v>
      </c>
      <c r="B233" s="17"/>
      <c r="C233" s="17"/>
      <c r="D233" s="17"/>
      <c r="E233" s="28"/>
      <c r="F233" s="28"/>
      <c r="G233" s="34"/>
      <c r="H233" s="37"/>
      <c r="I233" s="28" t="s">
        <v>23</v>
      </c>
      <c r="J233" s="42"/>
    </row>
    <row r="234" spans="1:10" s="1" customFormat="1" ht="10.5" customHeight="1">
      <c r="A234" s="11"/>
      <c r="B234" s="18"/>
      <c r="C234" s="18"/>
      <c r="D234" s="18"/>
      <c r="E234" s="29"/>
      <c r="F234" s="29"/>
      <c r="G234" s="35">
        <v>15000000</v>
      </c>
      <c r="H234" s="38"/>
      <c r="I234" s="29"/>
      <c r="J234" s="2" t="s">
        <v>23</v>
      </c>
    </row>
    <row r="235" spans="1:10" s="1" customFormat="1" ht="10.5" customHeight="1">
      <c r="A235" s="10" t="s">
        <v>66</v>
      </c>
      <c r="B235" s="17"/>
      <c r="C235" s="17"/>
      <c r="D235" s="17"/>
      <c r="E235" s="28" t="s">
        <v>23</v>
      </c>
      <c r="F235" s="28" t="s">
        <v>85</v>
      </c>
      <c r="G235" s="34"/>
      <c r="H235" s="37" t="s">
        <v>383</v>
      </c>
      <c r="I235" s="28"/>
      <c r="J235" s="42"/>
    </row>
    <row r="236" spans="1:10" s="1" customFormat="1" ht="10.5" customHeight="1">
      <c r="A236" s="11"/>
      <c r="B236" s="18"/>
      <c r="C236" s="18"/>
      <c r="D236" s="18"/>
      <c r="E236" s="29"/>
      <c r="F236" s="29"/>
      <c r="G236" s="35">
        <v>5000000</v>
      </c>
      <c r="H236" s="38"/>
      <c r="I236" s="29"/>
      <c r="J236" s="2" t="s">
        <v>23</v>
      </c>
    </row>
    <row r="237" spans="1:10" s="1" customFormat="1" ht="10.5" customHeight="1">
      <c r="A237" s="10" t="s">
        <v>66</v>
      </c>
      <c r="B237" s="17"/>
      <c r="C237" s="17"/>
      <c r="D237" s="17"/>
      <c r="E237" s="28" t="s">
        <v>23</v>
      </c>
      <c r="F237" s="28" t="s">
        <v>85</v>
      </c>
      <c r="G237" s="34"/>
      <c r="H237" s="37" t="s">
        <v>384</v>
      </c>
      <c r="I237" s="28" t="s">
        <v>23</v>
      </c>
      <c r="J237" s="42"/>
    </row>
    <row r="238" spans="1:10" s="1" customFormat="1" ht="10.5" customHeight="1">
      <c r="A238" s="11"/>
      <c r="B238" s="18"/>
      <c r="C238" s="18"/>
      <c r="D238" s="18"/>
      <c r="E238" s="29"/>
      <c r="F238" s="29"/>
      <c r="G238" s="35">
        <v>10000000</v>
      </c>
      <c r="H238" s="38"/>
      <c r="I238" s="29"/>
      <c r="J238" s="2" t="s">
        <v>23</v>
      </c>
    </row>
    <row r="239" spans="1:10" s="1" customFormat="1" ht="10.5" customHeight="1">
      <c r="A239" s="10" t="s">
        <v>320</v>
      </c>
      <c r="B239" s="17"/>
      <c r="C239" s="17"/>
      <c r="D239" s="17"/>
      <c r="E239" s="28"/>
      <c r="F239" s="28"/>
      <c r="G239" s="34"/>
      <c r="H239" s="37"/>
      <c r="I239" s="28" t="s">
        <v>23</v>
      </c>
      <c r="J239" s="42"/>
    </row>
    <row r="240" spans="1:10" s="1" customFormat="1" ht="10.5" customHeight="1">
      <c r="A240" s="11"/>
      <c r="B240" s="18"/>
      <c r="C240" s="18"/>
      <c r="D240" s="18"/>
      <c r="E240" s="29"/>
      <c r="F240" s="29"/>
      <c r="G240" s="35">
        <v>93000000</v>
      </c>
      <c r="H240" s="38"/>
      <c r="I240" s="29"/>
      <c r="J240" s="2" t="s">
        <v>23</v>
      </c>
    </row>
    <row r="241" spans="1:10" s="1" customFormat="1" ht="10.5" customHeight="1">
      <c r="A241" s="10" t="s">
        <v>330</v>
      </c>
      <c r="B241" s="17"/>
      <c r="C241" s="17"/>
      <c r="D241" s="17"/>
      <c r="E241" s="28" t="s">
        <v>59</v>
      </c>
      <c r="F241" s="28" t="s">
        <v>132</v>
      </c>
      <c r="G241" s="34"/>
      <c r="H241" s="37" t="s">
        <v>237</v>
      </c>
      <c r="I241" s="28" t="s">
        <v>23</v>
      </c>
      <c r="J241" s="42"/>
    </row>
    <row r="242" spans="1:10" s="1" customFormat="1" ht="10.5" customHeight="1">
      <c r="A242" s="11"/>
      <c r="B242" s="18"/>
      <c r="C242" s="18"/>
      <c r="D242" s="18"/>
      <c r="E242" s="29"/>
      <c r="F242" s="29"/>
      <c r="G242" s="35">
        <v>5000000</v>
      </c>
      <c r="H242" s="38"/>
      <c r="I242" s="29"/>
      <c r="J242" s="2" t="s">
        <v>23</v>
      </c>
    </row>
    <row r="243" spans="1:10" s="1" customFormat="1" ht="10.5" customHeight="1">
      <c r="A243" s="10" t="s">
        <v>331</v>
      </c>
      <c r="B243" s="17"/>
      <c r="C243" s="17"/>
      <c r="D243" s="17"/>
      <c r="E243" s="28" t="s">
        <v>56</v>
      </c>
      <c r="F243" s="28" t="s">
        <v>377</v>
      </c>
      <c r="G243" s="34"/>
      <c r="H243" s="37" t="s">
        <v>23</v>
      </c>
      <c r="I243" s="28"/>
      <c r="J243" s="42"/>
    </row>
    <row r="244" spans="1:10" s="1" customFormat="1" ht="10.5" customHeight="1">
      <c r="A244" s="11"/>
      <c r="B244" s="18"/>
      <c r="C244" s="18"/>
      <c r="D244" s="18"/>
      <c r="E244" s="29"/>
      <c r="F244" s="29"/>
      <c r="G244" s="35">
        <v>30000000</v>
      </c>
      <c r="H244" s="38"/>
      <c r="I244" s="29"/>
      <c r="J244" s="2" t="s">
        <v>23</v>
      </c>
    </row>
    <row r="245" spans="1:10" s="1" customFormat="1" ht="10.5" customHeight="1">
      <c r="A245" s="10" t="s">
        <v>199</v>
      </c>
      <c r="B245" s="17"/>
      <c r="C245" s="17"/>
      <c r="D245" s="17"/>
      <c r="E245" s="28" t="s">
        <v>23</v>
      </c>
      <c r="F245" s="28" t="s">
        <v>378</v>
      </c>
      <c r="G245" s="34"/>
      <c r="H245" s="37" t="s">
        <v>23</v>
      </c>
      <c r="I245" s="28"/>
      <c r="J245" s="42"/>
    </row>
    <row r="246" spans="1:10" s="1" customFormat="1" ht="10.5" customHeight="1">
      <c r="A246" s="11"/>
      <c r="B246" s="18"/>
      <c r="C246" s="18"/>
      <c r="D246" s="18"/>
      <c r="E246" s="29"/>
      <c r="F246" s="29"/>
      <c r="G246" s="35">
        <v>18000000</v>
      </c>
      <c r="H246" s="38"/>
      <c r="I246" s="29"/>
      <c r="J246" s="2" t="s">
        <v>23</v>
      </c>
    </row>
    <row r="247" spans="1:10" s="1" customFormat="1" ht="10.5" customHeight="1">
      <c r="A247" s="10" t="s">
        <v>66</v>
      </c>
      <c r="B247" s="17"/>
      <c r="C247" s="17"/>
      <c r="D247" s="17"/>
      <c r="E247" s="28" t="s">
        <v>23</v>
      </c>
      <c r="F247" s="28" t="s">
        <v>85</v>
      </c>
      <c r="G247" s="34"/>
      <c r="H247" s="37" t="s">
        <v>385</v>
      </c>
      <c r="I247" s="28" t="s">
        <v>23</v>
      </c>
      <c r="J247" s="42"/>
    </row>
    <row r="248" spans="1:10" s="1" customFormat="1" ht="10.5" customHeight="1">
      <c r="A248" s="11"/>
      <c r="B248" s="18"/>
      <c r="C248" s="18"/>
      <c r="D248" s="18"/>
      <c r="E248" s="29"/>
      <c r="F248" s="29"/>
      <c r="G248" s="35">
        <v>35000000</v>
      </c>
      <c r="H248" s="38"/>
      <c r="I248" s="29"/>
      <c r="J248" s="2" t="s">
        <v>23</v>
      </c>
    </row>
    <row r="249" spans="1:10" s="1" customFormat="1" ht="10.5" customHeight="1">
      <c r="A249" s="10" t="s">
        <v>66</v>
      </c>
      <c r="B249" s="17"/>
      <c r="C249" s="17"/>
      <c r="D249" s="17"/>
      <c r="E249" s="28" t="s">
        <v>23</v>
      </c>
      <c r="F249" s="28" t="s">
        <v>85</v>
      </c>
      <c r="G249" s="34"/>
      <c r="H249" s="37" t="s">
        <v>308</v>
      </c>
      <c r="I249" s="28" t="s">
        <v>23</v>
      </c>
      <c r="J249" s="42"/>
    </row>
    <row r="250" spans="1:10" s="1" customFormat="1" ht="10.5" customHeight="1">
      <c r="A250" s="11"/>
      <c r="B250" s="18"/>
      <c r="C250" s="18"/>
      <c r="D250" s="18"/>
      <c r="E250" s="29"/>
      <c r="F250" s="29"/>
      <c r="G250" s="35">
        <v>5000000</v>
      </c>
      <c r="H250" s="38"/>
      <c r="I250" s="29"/>
      <c r="J250" s="2" t="s">
        <v>23</v>
      </c>
    </row>
    <row r="251" spans="1:10" s="1" customFormat="1" ht="10.5" customHeight="1">
      <c r="A251" s="3" t="s">
        <v>23</v>
      </c>
      <c r="B251" s="3"/>
      <c r="C251" s="54"/>
      <c r="D251" s="20" t="s">
        <v>25</v>
      </c>
      <c r="E251" s="20"/>
      <c r="F251" s="30" t="s">
        <v>21</v>
      </c>
      <c r="G251" s="55"/>
      <c r="H251" s="56"/>
      <c r="I251" s="30"/>
      <c r="J251" s="41"/>
    </row>
    <row r="252" spans="1:10" s="1" customFormat="1" ht="10.5" customHeight="1">
      <c r="A252" s="4"/>
      <c r="B252" s="4"/>
      <c r="C252" s="4"/>
      <c r="D252" s="20"/>
      <c r="E252" s="20"/>
      <c r="F252" s="55"/>
      <c r="G252" s="55"/>
      <c r="H252" s="56"/>
      <c r="I252" s="30"/>
      <c r="J252" s="42"/>
    </row>
    <row r="253" spans="1:10" s="1" customFormat="1" ht="10.5" customHeight="1">
      <c r="A253" s="4"/>
      <c r="B253" s="4"/>
      <c r="C253" s="4"/>
      <c r="D253" s="54"/>
      <c r="E253" s="54"/>
      <c r="F253" s="30"/>
      <c r="G253" s="42"/>
      <c r="H253" s="42"/>
      <c r="I253" s="42"/>
      <c r="J253" s="42"/>
    </row>
    <row r="254" spans="1:10" s="1" customFormat="1" ht="10.5" customHeight="1">
      <c r="A254" s="5" t="s">
        <v>2</v>
      </c>
      <c r="B254" s="12" t="s">
        <v>363</v>
      </c>
      <c r="C254" s="5" t="s">
        <v>5</v>
      </c>
      <c r="D254" s="21" t="s">
        <v>32</v>
      </c>
      <c r="E254" s="23"/>
      <c r="F254" s="54"/>
      <c r="G254" s="42"/>
      <c r="H254" s="42"/>
      <c r="I254" s="42"/>
      <c r="J254" s="54"/>
    </row>
    <row r="255" spans="1:10" s="1" customFormat="1" ht="10.5" customHeight="1">
      <c r="A255" s="6"/>
      <c r="B255" s="13"/>
      <c r="C255" s="6"/>
      <c r="D255" s="22"/>
      <c r="E255" s="24"/>
      <c r="F255" s="32"/>
      <c r="G255" s="32"/>
      <c r="H255" s="32"/>
      <c r="I255" s="39" t="s">
        <v>20</v>
      </c>
      <c r="J255" s="42"/>
    </row>
    <row r="256" spans="1:10" s="1" customFormat="1" ht="10.5" customHeight="1">
      <c r="A256" s="7" t="s">
        <v>13</v>
      </c>
      <c r="B256" s="14"/>
      <c r="C256" s="14"/>
      <c r="D256" s="14"/>
      <c r="E256" s="25" t="s">
        <v>16</v>
      </c>
      <c r="F256" s="33"/>
      <c r="G256" s="7" t="s">
        <v>18</v>
      </c>
      <c r="H256" s="7" t="s">
        <v>3</v>
      </c>
      <c r="I256" s="26" t="s">
        <v>10</v>
      </c>
      <c r="J256" s="42"/>
    </row>
    <row r="257" spans="1:10" s="1" customFormat="1" ht="10.5" customHeight="1">
      <c r="A257" s="8"/>
      <c r="B257" s="15"/>
      <c r="C257" s="15"/>
      <c r="D257" s="15"/>
      <c r="E257" s="26" t="s">
        <v>15</v>
      </c>
      <c r="F257" s="26" t="s">
        <v>7</v>
      </c>
      <c r="G257" s="8"/>
      <c r="H257" s="8"/>
      <c r="I257" s="40"/>
      <c r="J257" s="42"/>
    </row>
    <row r="258" spans="1:10" s="1" customFormat="1" ht="10.5" customHeight="1">
      <c r="A258" s="9"/>
      <c r="B258" s="16"/>
      <c r="C258" s="16"/>
      <c r="D258" s="16"/>
      <c r="E258" s="27"/>
      <c r="F258" s="27"/>
      <c r="G258" s="9"/>
      <c r="H258" s="9"/>
      <c r="I258" s="27"/>
      <c r="J258" s="42"/>
    </row>
    <row r="259" spans="1:10" s="1" customFormat="1" ht="10.5" customHeight="1">
      <c r="A259" s="10" t="s">
        <v>277</v>
      </c>
      <c r="B259" s="17"/>
      <c r="C259" s="17"/>
      <c r="D259" s="17"/>
      <c r="E259" s="28"/>
      <c r="F259" s="28"/>
      <c r="G259" s="34"/>
      <c r="H259" s="37"/>
      <c r="I259" s="28"/>
      <c r="J259" s="42"/>
    </row>
    <row r="260" spans="1:10" s="1" customFormat="1" ht="10.5" customHeight="1">
      <c r="A260" s="11"/>
      <c r="B260" s="18"/>
      <c r="C260" s="18"/>
      <c r="D260" s="18"/>
      <c r="E260" s="29"/>
      <c r="F260" s="29"/>
      <c r="G260" s="35">
        <v>48859000</v>
      </c>
      <c r="H260" s="38"/>
      <c r="I260" s="29"/>
      <c r="J260" s="2" t="s">
        <v>23</v>
      </c>
    </row>
    <row r="261" spans="1:10" s="1" customFormat="1" ht="10.5" customHeight="1">
      <c r="A261" s="10" t="s">
        <v>79</v>
      </c>
      <c r="B261" s="17"/>
      <c r="C261" s="17"/>
      <c r="D261" s="17"/>
      <c r="E261" s="28" t="s">
        <v>23</v>
      </c>
      <c r="F261" s="28" t="s">
        <v>42</v>
      </c>
      <c r="G261" s="34"/>
      <c r="H261" s="37" t="s">
        <v>23</v>
      </c>
      <c r="I261" s="28" t="s">
        <v>23</v>
      </c>
      <c r="J261" s="42"/>
    </row>
    <row r="262" spans="1:10" s="1" customFormat="1" ht="10.5" customHeight="1">
      <c r="A262" s="11"/>
      <c r="B262" s="18"/>
      <c r="C262" s="18"/>
      <c r="D262" s="18"/>
      <c r="E262" s="29"/>
      <c r="F262" s="29"/>
      <c r="G262" s="35">
        <v>48859000</v>
      </c>
      <c r="H262" s="38"/>
      <c r="I262" s="29"/>
      <c r="J262" s="2" t="s">
        <v>23</v>
      </c>
    </row>
    <row r="263" spans="1:10" s="1" customFormat="1" ht="10.5" customHeight="1">
      <c r="A263" s="10" t="s">
        <v>246</v>
      </c>
      <c r="B263" s="17"/>
      <c r="C263" s="17"/>
      <c r="D263" s="17"/>
      <c r="E263" s="28"/>
      <c r="F263" s="28"/>
      <c r="G263" s="34"/>
      <c r="H263" s="37"/>
      <c r="I263" s="28" t="s">
        <v>23</v>
      </c>
      <c r="J263" s="42"/>
    </row>
    <row r="264" spans="1:10" s="1" customFormat="1" ht="10.5" customHeight="1">
      <c r="A264" s="11"/>
      <c r="B264" s="18"/>
      <c r="C264" s="18"/>
      <c r="D264" s="18"/>
      <c r="E264" s="29"/>
      <c r="F264" s="29"/>
      <c r="G264" s="35">
        <v>402094000</v>
      </c>
      <c r="H264" s="38"/>
      <c r="I264" s="29"/>
      <c r="J264" s="2" t="s">
        <v>23</v>
      </c>
    </row>
    <row r="265" spans="1:10" s="1" customFormat="1" ht="10.5" customHeight="1">
      <c r="A265" s="10" t="s">
        <v>272</v>
      </c>
      <c r="B265" s="17"/>
      <c r="C265" s="17"/>
      <c r="D265" s="17"/>
      <c r="E265" s="28"/>
      <c r="F265" s="28"/>
      <c r="G265" s="34"/>
      <c r="H265" s="37"/>
      <c r="I265" s="28" t="s">
        <v>23</v>
      </c>
      <c r="J265" s="42"/>
    </row>
    <row r="266" spans="1:10" s="1" customFormat="1" ht="10.5" customHeight="1">
      <c r="A266" s="11"/>
      <c r="B266" s="18"/>
      <c r="C266" s="18"/>
      <c r="D266" s="18"/>
      <c r="E266" s="29"/>
      <c r="F266" s="29"/>
      <c r="G266" s="35">
        <v>237000000</v>
      </c>
      <c r="H266" s="38"/>
      <c r="I266" s="29"/>
      <c r="J266" s="2" t="s">
        <v>23</v>
      </c>
    </row>
    <row r="267" spans="1:10" s="1" customFormat="1" ht="10.5" customHeight="1">
      <c r="A267" s="10" t="s">
        <v>110</v>
      </c>
      <c r="B267" s="17"/>
      <c r="C267" s="17"/>
      <c r="D267" s="17"/>
      <c r="E267" s="28"/>
      <c r="F267" s="28"/>
      <c r="G267" s="34"/>
      <c r="H267" s="37"/>
      <c r="I267" s="28" t="s">
        <v>23</v>
      </c>
      <c r="J267" s="42"/>
    </row>
    <row r="268" spans="1:10" s="1" customFormat="1" ht="10.5" customHeight="1">
      <c r="A268" s="11"/>
      <c r="B268" s="18"/>
      <c r="C268" s="18"/>
      <c r="D268" s="18"/>
      <c r="E268" s="29"/>
      <c r="F268" s="29"/>
      <c r="G268" s="35">
        <v>235000000</v>
      </c>
      <c r="H268" s="38"/>
      <c r="I268" s="29"/>
      <c r="J268" s="2" t="s">
        <v>23</v>
      </c>
    </row>
    <row r="269" spans="1:10" s="1" customFormat="1" ht="10.5" customHeight="1">
      <c r="A269" s="10" t="s">
        <v>350</v>
      </c>
      <c r="B269" s="17"/>
      <c r="C269" s="17"/>
      <c r="D269" s="17"/>
      <c r="E269" s="28" t="s">
        <v>23</v>
      </c>
      <c r="F269" s="28" t="s">
        <v>252</v>
      </c>
      <c r="G269" s="34"/>
      <c r="H269" s="37" t="s">
        <v>386</v>
      </c>
      <c r="I269" s="28" t="s">
        <v>23</v>
      </c>
      <c r="J269" s="42"/>
    </row>
    <row r="270" spans="1:10" s="1" customFormat="1" ht="10.5" customHeight="1">
      <c r="A270" s="11"/>
      <c r="B270" s="18"/>
      <c r="C270" s="18"/>
      <c r="D270" s="18"/>
      <c r="E270" s="29"/>
      <c r="F270" s="29"/>
      <c r="G270" s="35">
        <v>10000000</v>
      </c>
      <c r="H270" s="38"/>
      <c r="I270" s="29"/>
      <c r="J270" s="2" t="s">
        <v>23</v>
      </c>
    </row>
    <row r="271" spans="1:10" s="1" customFormat="1" ht="10.5" customHeight="1">
      <c r="A271" s="10" t="s">
        <v>350</v>
      </c>
      <c r="B271" s="17"/>
      <c r="C271" s="17"/>
      <c r="D271" s="17"/>
      <c r="E271" s="28" t="s">
        <v>23</v>
      </c>
      <c r="F271" s="28" t="s">
        <v>252</v>
      </c>
      <c r="G271" s="34"/>
      <c r="H271" s="37" t="s">
        <v>387</v>
      </c>
      <c r="I271" s="28"/>
      <c r="J271" s="42"/>
    </row>
    <row r="272" spans="1:10" s="1" customFormat="1" ht="10.5" customHeight="1">
      <c r="A272" s="11"/>
      <c r="B272" s="18"/>
      <c r="C272" s="18"/>
      <c r="D272" s="18"/>
      <c r="E272" s="29"/>
      <c r="F272" s="29"/>
      <c r="G272" s="35">
        <v>225000000</v>
      </c>
      <c r="H272" s="38"/>
      <c r="I272" s="29"/>
      <c r="J272" s="2" t="s">
        <v>23</v>
      </c>
    </row>
    <row r="273" spans="1:10" s="1" customFormat="1" ht="10.5" customHeight="1">
      <c r="A273" s="10" t="s">
        <v>351</v>
      </c>
      <c r="B273" s="17"/>
      <c r="C273" s="17"/>
      <c r="D273" s="17"/>
      <c r="E273" s="28"/>
      <c r="F273" s="28"/>
      <c r="G273" s="34"/>
      <c r="H273" s="37"/>
      <c r="I273" s="28" t="s">
        <v>23</v>
      </c>
      <c r="J273" s="42"/>
    </row>
    <row r="274" spans="1:10" s="1" customFormat="1" ht="10.5" customHeight="1">
      <c r="A274" s="11"/>
      <c r="B274" s="18"/>
      <c r="C274" s="18"/>
      <c r="D274" s="18"/>
      <c r="E274" s="29"/>
      <c r="F274" s="29"/>
      <c r="G274" s="35">
        <v>2000000</v>
      </c>
      <c r="H274" s="38"/>
      <c r="I274" s="29"/>
      <c r="J274" s="2" t="s">
        <v>23</v>
      </c>
    </row>
    <row r="275" spans="1:10" s="1" customFormat="1" ht="10.5" customHeight="1">
      <c r="A275" s="10" t="s">
        <v>352</v>
      </c>
      <c r="B275" s="17"/>
      <c r="C275" s="17"/>
      <c r="D275" s="17"/>
      <c r="E275" s="28" t="s">
        <v>23</v>
      </c>
      <c r="F275" s="28" t="s">
        <v>252</v>
      </c>
      <c r="G275" s="34"/>
      <c r="H275" s="37" t="s">
        <v>388</v>
      </c>
      <c r="I275" s="28"/>
      <c r="J275" s="42"/>
    </row>
    <row r="276" spans="1:10" s="1" customFormat="1" ht="10.5" customHeight="1">
      <c r="A276" s="11"/>
      <c r="B276" s="18"/>
      <c r="C276" s="18"/>
      <c r="D276" s="18"/>
      <c r="E276" s="29"/>
      <c r="F276" s="29"/>
      <c r="G276" s="35">
        <v>2000000</v>
      </c>
      <c r="H276" s="38"/>
      <c r="I276" s="29"/>
      <c r="J276" s="2" t="s">
        <v>23</v>
      </c>
    </row>
    <row r="277" spans="1:10" s="1" customFormat="1" ht="10.5" customHeight="1">
      <c r="A277" s="10" t="s">
        <v>310</v>
      </c>
      <c r="B277" s="17"/>
      <c r="C277" s="17"/>
      <c r="D277" s="17"/>
      <c r="E277" s="28"/>
      <c r="F277" s="28"/>
      <c r="G277" s="34"/>
      <c r="H277" s="37"/>
      <c r="I277" s="28"/>
      <c r="J277" s="42"/>
    </row>
    <row r="278" spans="1:10" s="1" customFormat="1" ht="10.5" customHeight="1">
      <c r="A278" s="11"/>
      <c r="B278" s="18"/>
      <c r="C278" s="18"/>
      <c r="D278" s="18"/>
      <c r="E278" s="29"/>
      <c r="F278" s="29"/>
      <c r="G278" s="35">
        <v>147000000</v>
      </c>
      <c r="H278" s="38"/>
      <c r="I278" s="29"/>
      <c r="J278" s="2" t="s">
        <v>23</v>
      </c>
    </row>
    <row r="279" spans="1:10" s="1" customFormat="1" ht="10.5" customHeight="1">
      <c r="A279" s="10" t="s">
        <v>353</v>
      </c>
      <c r="B279" s="17"/>
      <c r="C279" s="17"/>
      <c r="D279" s="17"/>
      <c r="E279" s="28"/>
      <c r="F279" s="28"/>
      <c r="G279" s="34"/>
      <c r="H279" s="37"/>
      <c r="I279" s="28"/>
      <c r="J279" s="42"/>
    </row>
    <row r="280" spans="1:10" s="1" customFormat="1" ht="10.5" customHeight="1">
      <c r="A280" s="11"/>
      <c r="B280" s="18"/>
      <c r="C280" s="18"/>
      <c r="D280" s="18"/>
      <c r="E280" s="29"/>
      <c r="F280" s="29"/>
      <c r="G280" s="35">
        <v>122000000</v>
      </c>
      <c r="H280" s="38"/>
      <c r="I280" s="29"/>
      <c r="J280" s="2" t="s">
        <v>23</v>
      </c>
    </row>
    <row r="281" spans="1:10" s="1" customFormat="1" ht="10.5" customHeight="1">
      <c r="A281" s="10" t="s">
        <v>221</v>
      </c>
      <c r="B281" s="17"/>
      <c r="C281" s="17"/>
      <c r="D281" s="17"/>
      <c r="E281" s="28" t="s">
        <v>23</v>
      </c>
      <c r="F281" s="28" t="s">
        <v>252</v>
      </c>
      <c r="G281" s="34"/>
      <c r="H281" s="37" t="s">
        <v>390</v>
      </c>
      <c r="I281" s="28" t="s">
        <v>23</v>
      </c>
      <c r="J281" s="42"/>
    </row>
    <row r="282" spans="1:10" s="1" customFormat="1" ht="10.5" customHeight="1">
      <c r="A282" s="11"/>
      <c r="B282" s="18"/>
      <c r="C282" s="18"/>
      <c r="D282" s="18"/>
      <c r="E282" s="29"/>
      <c r="F282" s="29"/>
      <c r="G282" s="35">
        <v>42000000</v>
      </c>
      <c r="H282" s="38"/>
      <c r="I282" s="29"/>
      <c r="J282" s="2" t="s">
        <v>23</v>
      </c>
    </row>
    <row r="283" spans="1:10" s="1" customFormat="1" ht="10.5" customHeight="1">
      <c r="A283" s="10" t="s">
        <v>221</v>
      </c>
      <c r="B283" s="17"/>
      <c r="C283" s="17"/>
      <c r="D283" s="17"/>
      <c r="E283" s="28" t="s">
        <v>23</v>
      </c>
      <c r="F283" s="28" t="s">
        <v>252</v>
      </c>
      <c r="G283" s="34"/>
      <c r="H283" s="37" t="s">
        <v>212</v>
      </c>
      <c r="I283" s="28" t="s">
        <v>23</v>
      </c>
      <c r="J283" s="42"/>
    </row>
    <row r="284" spans="1:10" s="1" customFormat="1" ht="10.5" customHeight="1">
      <c r="A284" s="11"/>
      <c r="B284" s="18"/>
      <c r="C284" s="18"/>
      <c r="D284" s="18"/>
      <c r="E284" s="29"/>
      <c r="F284" s="29"/>
      <c r="G284" s="35">
        <v>80000000</v>
      </c>
      <c r="H284" s="38"/>
      <c r="I284" s="29"/>
      <c r="J284" s="2" t="s">
        <v>23</v>
      </c>
    </row>
    <row r="285" spans="1:10" s="1" customFormat="1" ht="10.5" customHeight="1">
      <c r="A285" s="10" t="s">
        <v>356</v>
      </c>
      <c r="B285" s="17"/>
      <c r="C285" s="17"/>
      <c r="D285" s="17"/>
      <c r="E285" s="28"/>
      <c r="F285" s="28"/>
      <c r="G285" s="34"/>
      <c r="H285" s="37"/>
      <c r="I285" s="28"/>
      <c r="J285" s="42"/>
    </row>
    <row r="286" spans="1:10" s="1" customFormat="1" ht="10.5" customHeight="1">
      <c r="A286" s="11"/>
      <c r="B286" s="18"/>
      <c r="C286" s="18"/>
      <c r="D286" s="18"/>
      <c r="E286" s="29"/>
      <c r="F286" s="29"/>
      <c r="G286" s="35">
        <v>25000000</v>
      </c>
      <c r="H286" s="38"/>
      <c r="I286" s="29"/>
      <c r="J286" s="2" t="s">
        <v>23</v>
      </c>
    </row>
    <row r="287" spans="1:10" s="1" customFormat="1" ht="10.5" customHeight="1">
      <c r="A287" s="10" t="s">
        <v>357</v>
      </c>
      <c r="B287" s="17"/>
      <c r="C287" s="17"/>
      <c r="D287" s="17"/>
      <c r="E287" s="28" t="s">
        <v>23</v>
      </c>
      <c r="F287" s="28" t="s">
        <v>252</v>
      </c>
      <c r="G287" s="34"/>
      <c r="H287" s="37" t="s">
        <v>391</v>
      </c>
      <c r="I287" s="28" t="s">
        <v>23</v>
      </c>
      <c r="J287" s="42"/>
    </row>
    <row r="288" spans="1:10" s="1" customFormat="1" ht="10.5" customHeight="1">
      <c r="A288" s="11"/>
      <c r="B288" s="18"/>
      <c r="C288" s="18"/>
      <c r="D288" s="18"/>
      <c r="E288" s="29"/>
      <c r="F288" s="29"/>
      <c r="G288" s="35">
        <v>15000000</v>
      </c>
      <c r="H288" s="38"/>
      <c r="I288" s="29"/>
      <c r="J288" s="2" t="s">
        <v>23</v>
      </c>
    </row>
    <row r="289" spans="1:10" s="1" customFormat="1" ht="10.5" customHeight="1">
      <c r="A289" s="10" t="s">
        <v>357</v>
      </c>
      <c r="B289" s="17"/>
      <c r="C289" s="17"/>
      <c r="D289" s="17"/>
      <c r="E289" s="28" t="s">
        <v>23</v>
      </c>
      <c r="F289" s="28" t="s">
        <v>252</v>
      </c>
      <c r="G289" s="34"/>
      <c r="H289" s="37" t="s">
        <v>210</v>
      </c>
      <c r="I289" s="28"/>
      <c r="J289" s="42"/>
    </row>
    <row r="290" spans="1:10" s="1" customFormat="1" ht="10.5" customHeight="1">
      <c r="A290" s="11"/>
      <c r="B290" s="18"/>
      <c r="C290" s="18"/>
      <c r="D290" s="18"/>
      <c r="E290" s="29"/>
      <c r="F290" s="29"/>
      <c r="G290" s="35">
        <v>10000000</v>
      </c>
      <c r="H290" s="38"/>
      <c r="I290" s="29"/>
      <c r="J290" s="2" t="s">
        <v>23</v>
      </c>
    </row>
    <row r="291" spans="1:10" s="1" customFormat="1" ht="10.5" customHeight="1">
      <c r="A291" s="10" t="s">
        <v>51</v>
      </c>
      <c r="B291" s="17"/>
      <c r="C291" s="17"/>
      <c r="D291" s="17"/>
      <c r="E291" s="28"/>
      <c r="F291" s="28"/>
      <c r="G291" s="34"/>
      <c r="H291" s="37"/>
      <c r="I291" s="28"/>
      <c r="J291" s="42"/>
    </row>
    <row r="292" spans="1:10" s="1" customFormat="1" ht="10.5" customHeight="1">
      <c r="A292" s="11"/>
      <c r="B292" s="18"/>
      <c r="C292" s="18"/>
      <c r="D292" s="18"/>
      <c r="E292" s="29"/>
      <c r="F292" s="29"/>
      <c r="G292" s="35">
        <v>18094000</v>
      </c>
      <c r="H292" s="38"/>
      <c r="I292" s="29"/>
      <c r="J292" s="2" t="s">
        <v>23</v>
      </c>
    </row>
    <row r="293" spans="1:10" s="1" customFormat="1" ht="10.5" customHeight="1">
      <c r="A293" s="10" t="s">
        <v>79</v>
      </c>
      <c r="B293" s="17"/>
      <c r="C293" s="17"/>
      <c r="D293" s="17"/>
      <c r="E293" s="28" t="s">
        <v>23</v>
      </c>
      <c r="F293" s="28" t="s">
        <v>42</v>
      </c>
      <c r="G293" s="34"/>
      <c r="H293" s="37" t="s">
        <v>23</v>
      </c>
      <c r="I293" s="28" t="s">
        <v>23</v>
      </c>
      <c r="J293" s="42"/>
    </row>
    <row r="294" spans="1:10" s="1" customFormat="1" ht="10.5" customHeight="1">
      <c r="A294" s="11"/>
      <c r="B294" s="18"/>
      <c r="C294" s="18"/>
      <c r="D294" s="18"/>
      <c r="E294" s="29"/>
      <c r="F294" s="29"/>
      <c r="G294" s="35">
        <v>18094000</v>
      </c>
      <c r="H294" s="38"/>
      <c r="I294" s="29"/>
      <c r="J294" s="2" t="s">
        <v>23</v>
      </c>
    </row>
    <row r="295" spans="1:10" s="1" customFormat="1" ht="10.5" customHeight="1">
      <c r="A295" s="10" t="s">
        <v>230</v>
      </c>
      <c r="B295" s="17"/>
      <c r="C295" s="17"/>
      <c r="D295" s="17"/>
      <c r="E295" s="28"/>
      <c r="F295" s="28"/>
      <c r="G295" s="34"/>
      <c r="H295" s="37"/>
      <c r="I295" s="28" t="s">
        <v>23</v>
      </c>
      <c r="J295" s="42"/>
    </row>
    <row r="296" spans="1:10" s="1" customFormat="1" ht="10.5" customHeight="1">
      <c r="A296" s="11"/>
      <c r="B296" s="18"/>
      <c r="C296" s="18"/>
      <c r="D296" s="18"/>
      <c r="E296" s="29"/>
      <c r="F296" s="29"/>
      <c r="G296" s="35">
        <v>261780000</v>
      </c>
      <c r="H296" s="38"/>
      <c r="I296" s="29"/>
      <c r="J296" s="2" t="s">
        <v>23</v>
      </c>
    </row>
    <row r="297" spans="1:10" s="1" customFormat="1" ht="10.5" customHeight="1">
      <c r="A297" s="10" t="s">
        <v>162</v>
      </c>
      <c r="B297" s="17"/>
      <c r="C297" s="17"/>
      <c r="D297" s="17"/>
      <c r="E297" s="28"/>
      <c r="F297" s="28"/>
      <c r="G297" s="34"/>
      <c r="H297" s="37"/>
      <c r="I297" s="28"/>
      <c r="J297" s="42"/>
    </row>
    <row r="298" spans="1:10" s="1" customFormat="1" ht="10.5" customHeight="1">
      <c r="A298" s="11"/>
      <c r="B298" s="18"/>
      <c r="C298" s="18"/>
      <c r="D298" s="18"/>
      <c r="E298" s="29"/>
      <c r="F298" s="29"/>
      <c r="G298" s="35">
        <v>250000000</v>
      </c>
      <c r="H298" s="38"/>
      <c r="I298" s="29"/>
      <c r="J298" s="2" t="s">
        <v>23</v>
      </c>
    </row>
    <row r="299" spans="1:10" s="1" customFormat="1" ht="10.5" customHeight="1">
      <c r="A299" s="10" t="s">
        <v>354</v>
      </c>
      <c r="B299" s="17"/>
      <c r="C299" s="17"/>
      <c r="D299" s="17"/>
      <c r="E299" s="28"/>
      <c r="F299" s="28"/>
      <c r="G299" s="34"/>
      <c r="H299" s="37"/>
      <c r="I299" s="28" t="s">
        <v>23</v>
      </c>
      <c r="J299" s="42"/>
    </row>
    <row r="300" spans="1:10" s="1" customFormat="1" ht="10.5" customHeight="1">
      <c r="A300" s="11"/>
      <c r="B300" s="18"/>
      <c r="C300" s="18"/>
      <c r="D300" s="18"/>
      <c r="E300" s="29"/>
      <c r="F300" s="29"/>
      <c r="G300" s="35">
        <v>250000000</v>
      </c>
      <c r="H300" s="38"/>
      <c r="I300" s="29"/>
      <c r="J300" s="2" t="s">
        <v>23</v>
      </c>
    </row>
    <row r="301" spans="1:10" s="1" customFormat="1" ht="10.5" customHeight="1">
      <c r="A301" s="3" t="s">
        <v>23</v>
      </c>
      <c r="B301" s="3"/>
      <c r="C301" s="54"/>
      <c r="D301" s="20" t="s">
        <v>25</v>
      </c>
      <c r="E301" s="20"/>
      <c r="F301" s="30" t="s">
        <v>21</v>
      </c>
      <c r="G301" s="55"/>
      <c r="H301" s="56"/>
      <c r="I301" s="30"/>
      <c r="J301" s="41"/>
    </row>
    <row r="302" spans="1:10" s="1" customFormat="1" ht="10.5" customHeight="1">
      <c r="A302" s="4"/>
      <c r="B302" s="4"/>
      <c r="C302" s="4"/>
      <c r="D302" s="20"/>
      <c r="E302" s="20"/>
      <c r="F302" s="55"/>
      <c r="G302" s="55"/>
      <c r="H302" s="56"/>
      <c r="I302" s="30"/>
      <c r="J302" s="42"/>
    </row>
    <row r="303" spans="1:10" s="1" customFormat="1" ht="10.5" customHeight="1">
      <c r="A303" s="4"/>
      <c r="B303" s="4"/>
      <c r="C303" s="4"/>
      <c r="D303" s="54"/>
      <c r="E303" s="54"/>
      <c r="F303" s="30"/>
      <c r="G303" s="42"/>
      <c r="H303" s="42"/>
      <c r="I303" s="42"/>
      <c r="J303" s="42"/>
    </row>
    <row r="304" spans="1:10" s="1" customFormat="1" ht="10.5" customHeight="1">
      <c r="A304" s="5" t="s">
        <v>2</v>
      </c>
      <c r="B304" s="12" t="s">
        <v>363</v>
      </c>
      <c r="C304" s="5" t="s">
        <v>5</v>
      </c>
      <c r="D304" s="21" t="s">
        <v>32</v>
      </c>
      <c r="E304" s="23"/>
      <c r="F304" s="54"/>
      <c r="G304" s="42"/>
      <c r="H304" s="42"/>
      <c r="I304" s="42"/>
      <c r="J304" s="54"/>
    </row>
    <row r="305" spans="1:10" s="1" customFormat="1" ht="10.5" customHeight="1">
      <c r="A305" s="6"/>
      <c r="B305" s="13"/>
      <c r="C305" s="6"/>
      <c r="D305" s="22"/>
      <c r="E305" s="24"/>
      <c r="F305" s="32"/>
      <c r="G305" s="32"/>
      <c r="H305" s="32"/>
      <c r="I305" s="39" t="s">
        <v>20</v>
      </c>
      <c r="J305" s="42"/>
    </row>
    <row r="306" spans="1:10" s="1" customFormat="1" ht="10.5" customHeight="1">
      <c r="A306" s="7" t="s">
        <v>13</v>
      </c>
      <c r="B306" s="14"/>
      <c r="C306" s="14"/>
      <c r="D306" s="14"/>
      <c r="E306" s="25" t="s">
        <v>16</v>
      </c>
      <c r="F306" s="33"/>
      <c r="G306" s="7" t="s">
        <v>18</v>
      </c>
      <c r="H306" s="7" t="s">
        <v>3</v>
      </c>
      <c r="I306" s="26" t="s">
        <v>10</v>
      </c>
      <c r="J306" s="42"/>
    </row>
    <row r="307" spans="1:10" s="1" customFormat="1" ht="10.5" customHeight="1">
      <c r="A307" s="8"/>
      <c r="B307" s="15"/>
      <c r="C307" s="15"/>
      <c r="D307" s="15"/>
      <c r="E307" s="26" t="s">
        <v>15</v>
      </c>
      <c r="F307" s="26" t="s">
        <v>7</v>
      </c>
      <c r="G307" s="8"/>
      <c r="H307" s="8"/>
      <c r="I307" s="40"/>
      <c r="J307" s="42"/>
    </row>
    <row r="308" spans="1:10" s="1" customFormat="1" ht="10.5" customHeight="1">
      <c r="A308" s="9"/>
      <c r="B308" s="16"/>
      <c r="C308" s="16"/>
      <c r="D308" s="16"/>
      <c r="E308" s="27"/>
      <c r="F308" s="27"/>
      <c r="G308" s="9"/>
      <c r="H308" s="9"/>
      <c r="I308" s="27"/>
      <c r="J308" s="42"/>
    </row>
    <row r="309" spans="1:10" s="1" customFormat="1" ht="10.5" customHeight="1">
      <c r="A309" s="10" t="s">
        <v>331</v>
      </c>
      <c r="B309" s="17"/>
      <c r="C309" s="17"/>
      <c r="D309" s="17"/>
      <c r="E309" s="28" t="s">
        <v>56</v>
      </c>
      <c r="F309" s="28" t="s">
        <v>172</v>
      </c>
      <c r="G309" s="34"/>
      <c r="H309" s="37" t="s">
        <v>50</v>
      </c>
      <c r="I309" s="28" t="s">
        <v>23</v>
      </c>
      <c r="J309" s="42"/>
    </row>
    <row r="310" spans="1:10" s="1" customFormat="1" ht="10.5" customHeight="1">
      <c r="A310" s="11"/>
      <c r="B310" s="18"/>
      <c r="C310" s="18"/>
      <c r="D310" s="18"/>
      <c r="E310" s="29"/>
      <c r="F310" s="29"/>
      <c r="G310" s="35">
        <v>150000000</v>
      </c>
      <c r="H310" s="38"/>
      <c r="I310" s="29"/>
      <c r="J310" s="2" t="s">
        <v>23</v>
      </c>
    </row>
    <row r="311" spans="1:10" s="1" customFormat="1" ht="10.5" customHeight="1">
      <c r="A311" s="10" t="s">
        <v>331</v>
      </c>
      <c r="B311" s="17"/>
      <c r="C311" s="17"/>
      <c r="D311" s="17"/>
      <c r="E311" s="28" t="s">
        <v>56</v>
      </c>
      <c r="F311" s="28" t="s">
        <v>172</v>
      </c>
      <c r="G311" s="34"/>
      <c r="H311" s="37" t="s">
        <v>392</v>
      </c>
      <c r="I311" s="28"/>
      <c r="J311" s="42"/>
    </row>
    <row r="312" spans="1:10" s="1" customFormat="1" ht="10.5" customHeight="1">
      <c r="A312" s="11"/>
      <c r="B312" s="18"/>
      <c r="C312" s="18"/>
      <c r="D312" s="18"/>
      <c r="E312" s="29"/>
      <c r="F312" s="29"/>
      <c r="G312" s="35">
        <v>100000000</v>
      </c>
      <c r="H312" s="38"/>
      <c r="I312" s="29"/>
      <c r="J312" s="2" t="s">
        <v>23</v>
      </c>
    </row>
    <row r="313" spans="1:10" s="1" customFormat="1" ht="10.5" customHeight="1">
      <c r="A313" s="10" t="s">
        <v>358</v>
      </c>
      <c r="B313" s="17"/>
      <c r="C313" s="17"/>
      <c r="D313" s="17"/>
      <c r="E313" s="28"/>
      <c r="F313" s="28"/>
      <c r="G313" s="34"/>
      <c r="H313" s="37"/>
      <c r="I313" s="28" t="s">
        <v>23</v>
      </c>
      <c r="J313" s="42"/>
    </row>
    <row r="314" spans="1:10" s="1" customFormat="1" ht="10.5" customHeight="1">
      <c r="A314" s="11"/>
      <c r="B314" s="18"/>
      <c r="C314" s="18"/>
      <c r="D314" s="18"/>
      <c r="E314" s="29"/>
      <c r="F314" s="29"/>
      <c r="G314" s="35">
        <v>11780000</v>
      </c>
      <c r="H314" s="38"/>
      <c r="I314" s="29"/>
      <c r="J314" s="2" t="s">
        <v>23</v>
      </c>
    </row>
    <row r="315" spans="1:10" s="1" customFormat="1" ht="10.5" customHeight="1">
      <c r="A315" s="10" t="s">
        <v>79</v>
      </c>
      <c r="B315" s="17"/>
      <c r="C315" s="17"/>
      <c r="D315" s="17"/>
      <c r="E315" s="28" t="s">
        <v>23</v>
      </c>
      <c r="F315" s="28" t="s">
        <v>42</v>
      </c>
      <c r="G315" s="34"/>
      <c r="H315" s="37" t="s">
        <v>23</v>
      </c>
      <c r="I315" s="28"/>
      <c r="J315" s="42"/>
    </row>
    <row r="316" spans="1:10" s="1" customFormat="1" ht="10.5" customHeight="1">
      <c r="A316" s="11"/>
      <c r="B316" s="18"/>
      <c r="C316" s="18"/>
      <c r="D316" s="18"/>
      <c r="E316" s="29"/>
      <c r="F316" s="29"/>
      <c r="G316" s="35">
        <v>11780000</v>
      </c>
      <c r="H316" s="38"/>
      <c r="I316" s="29"/>
      <c r="J316" s="2" t="s">
        <v>23</v>
      </c>
    </row>
    <row r="317" spans="1:10" s="1" customFormat="1" ht="10.5" customHeight="1">
      <c r="A317" s="10" t="s">
        <v>359</v>
      </c>
      <c r="B317" s="17"/>
      <c r="C317" s="17"/>
      <c r="D317" s="17"/>
      <c r="E317" s="28"/>
      <c r="F317" s="28"/>
      <c r="G317" s="34"/>
      <c r="H317" s="37"/>
      <c r="I317" s="28"/>
      <c r="J317" s="42"/>
    </row>
    <row r="318" spans="1:10" s="1" customFormat="1" ht="10.5" customHeight="1">
      <c r="A318" s="11"/>
      <c r="B318" s="18"/>
      <c r="C318" s="18"/>
      <c r="D318" s="18"/>
      <c r="E318" s="29"/>
      <c r="F318" s="29"/>
      <c r="G318" s="35">
        <v>230366000</v>
      </c>
      <c r="H318" s="38"/>
      <c r="I318" s="29"/>
      <c r="J318" s="2" t="s">
        <v>23</v>
      </c>
    </row>
    <row r="319" spans="1:10" s="1" customFormat="1" ht="10.5" customHeight="1">
      <c r="A319" s="10" t="s">
        <v>12</v>
      </c>
      <c r="B319" s="17"/>
      <c r="C319" s="17"/>
      <c r="D319" s="17"/>
      <c r="E319" s="28"/>
      <c r="F319" s="28"/>
      <c r="G319" s="34"/>
      <c r="H319" s="37"/>
      <c r="I319" s="28"/>
      <c r="J319" s="42"/>
    </row>
    <row r="320" spans="1:10" s="1" customFormat="1" ht="10.5" customHeight="1">
      <c r="A320" s="11"/>
      <c r="B320" s="18"/>
      <c r="C320" s="18"/>
      <c r="D320" s="18"/>
      <c r="E320" s="29"/>
      <c r="F320" s="29"/>
      <c r="G320" s="35">
        <v>220000000</v>
      </c>
      <c r="H320" s="38"/>
      <c r="I320" s="29"/>
      <c r="J320" s="2" t="s">
        <v>23</v>
      </c>
    </row>
    <row r="321" spans="1:10" s="1" customFormat="1" ht="10.5" customHeight="1">
      <c r="A321" s="10" t="s">
        <v>330</v>
      </c>
      <c r="B321" s="17"/>
      <c r="C321" s="17"/>
      <c r="D321" s="17"/>
      <c r="E321" s="28" t="s">
        <v>188</v>
      </c>
      <c r="F321" s="28" t="s">
        <v>197</v>
      </c>
      <c r="G321" s="34"/>
      <c r="H321" s="37" t="s">
        <v>23</v>
      </c>
      <c r="I321" s="28"/>
      <c r="J321" s="42"/>
    </row>
    <row r="322" spans="1:10" s="1" customFormat="1" ht="10.5" customHeight="1">
      <c r="A322" s="11"/>
      <c r="B322" s="18"/>
      <c r="C322" s="18"/>
      <c r="D322" s="18"/>
      <c r="E322" s="29"/>
      <c r="F322" s="29"/>
      <c r="G322" s="35">
        <v>4000000</v>
      </c>
      <c r="H322" s="38"/>
      <c r="I322" s="29"/>
      <c r="J322" s="2" t="s">
        <v>23</v>
      </c>
    </row>
    <row r="323" spans="1:10" s="1" customFormat="1" ht="10.5" customHeight="1">
      <c r="A323" s="10" t="s">
        <v>331</v>
      </c>
      <c r="B323" s="17"/>
      <c r="C323" s="17"/>
      <c r="D323" s="17"/>
      <c r="E323" s="28" t="s">
        <v>56</v>
      </c>
      <c r="F323" s="28" t="s">
        <v>347</v>
      </c>
      <c r="G323" s="34"/>
      <c r="H323" s="37" t="s">
        <v>23</v>
      </c>
      <c r="I323" s="28"/>
      <c r="J323" s="42"/>
    </row>
    <row r="324" spans="1:10" s="1" customFormat="1" ht="10.5" customHeight="1">
      <c r="A324" s="11"/>
      <c r="B324" s="18"/>
      <c r="C324" s="18"/>
      <c r="D324" s="18"/>
      <c r="E324" s="29"/>
      <c r="F324" s="29"/>
      <c r="G324" s="35">
        <v>30000000</v>
      </c>
      <c r="H324" s="38"/>
      <c r="I324" s="29"/>
      <c r="J324" s="2" t="s">
        <v>23</v>
      </c>
    </row>
    <row r="325" spans="1:10" s="1" customFormat="1" ht="10.5" customHeight="1">
      <c r="A325" s="10" t="s">
        <v>46</v>
      </c>
      <c r="B325" s="17"/>
      <c r="C325" s="17"/>
      <c r="D325" s="17"/>
      <c r="E325" s="28" t="s">
        <v>56</v>
      </c>
      <c r="F325" s="28" t="s">
        <v>44</v>
      </c>
      <c r="G325" s="34"/>
      <c r="H325" s="37" t="s">
        <v>23</v>
      </c>
      <c r="I325" s="28" t="s">
        <v>23</v>
      </c>
      <c r="J325" s="42"/>
    </row>
    <row r="326" spans="1:10" s="1" customFormat="1" ht="10.5" customHeight="1">
      <c r="A326" s="11"/>
      <c r="B326" s="18"/>
      <c r="C326" s="18"/>
      <c r="D326" s="18"/>
      <c r="E326" s="29"/>
      <c r="F326" s="29"/>
      <c r="G326" s="35">
        <v>50000000</v>
      </c>
      <c r="H326" s="38"/>
      <c r="I326" s="29"/>
      <c r="J326" s="2" t="s">
        <v>23</v>
      </c>
    </row>
    <row r="327" spans="1:10" s="1" customFormat="1" ht="10.5" customHeight="1">
      <c r="A327" s="10" t="s">
        <v>361</v>
      </c>
      <c r="B327" s="17"/>
      <c r="C327" s="17"/>
      <c r="D327" s="17"/>
      <c r="E327" s="28" t="s">
        <v>108</v>
      </c>
      <c r="F327" s="28" t="s">
        <v>34</v>
      </c>
      <c r="G327" s="34"/>
      <c r="H327" s="37" t="s">
        <v>23</v>
      </c>
      <c r="I327" s="28" t="s">
        <v>23</v>
      </c>
      <c r="J327" s="42"/>
    </row>
    <row r="328" spans="1:10" s="1" customFormat="1" ht="10.5" customHeight="1">
      <c r="A328" s="11"/>
      <c r="B328" s="18"/>
      <c r="C328" s="18"/>
      <c r="D328" s="18"/>
      <c r="E328" s="29"/>
      <c r="F328" s="29"/>
      <c r="G328" s="35">
        <v>20000000</v>
      </c>
      <c r="H328" s="38"/>
      <c r="I328" s="29"/>
      <c r="J328" s="2" t="s">
        <v>23</v>
      </c>
    </row>
    <row r="329" spans="1:10" s="1" customFormat="1" ht="10.5" customHeight="1">
      <c r="A329" s="10" t="s">
        <v>361</v>
      </c>
      <c r="B329" s="17"/>
      <c r="C329" s="17"/>
      <c r="D329" s="17"/>
      <c r="E329" s="28" t="s">
        <v>104</v>
      </c>
      <c r="F329" s="28" t="s">
        <v>27</v>
      </c>
      <c r="G329" s="34"/>
      <c r="H329" s="37" t="s">
        <v>23</v>
      </c>
      <c r="I329" s="28"/>
      <c r="J329" s="42"/>
    </row>
    <row r="330" spans="1:10" s="1" customFormat="1" ht="10.5" customHeight="1">
      <c r="A330" s="11"/>
      <c r="B330" s="18"/>
      <c r="C330" s="18"/>
      <c r="D330" s="18"/>
      <c r="E330" s="29"/>
      <c r="F330" s="29"/>
      <c r="G330" s="35">
        <v>110000000</v>
      </c>
      <c r="H330" s="38"/>
      <c r="I330" s="29"/>
      <c r="J330" s="2" t="s">
        <v>23</v>
      </c>
    </row>
    <row r="331" spans="1:10" s="1" customFormat="1" ht="10.5" customHeight="1">
      <c r="A331" s="10" t="s">
        <v>97</v>
      </c>
      <c r="B331" s="17"/>
      <c r="C331" s="17"/>
      <c r="D331" s="17"/>
      <c r="E331" s="28" t="s">
        <v>108</v>
      </c>
      <c r="F331" s="28" t="s">
        <v>379</v>
      </c>
      <c r="G331" s="34"/>
      <c r="H331" s="37" t="s">
        <v>23</v>
      </c>
      <c r="I331" s="28" t="s">
        <v>23</v>
      </c>
      <c r="J331" s="42"/>
    </row>
    <row r="332" spans="1:10" s="1" customFormat="1" ht="10.5" customHeight="1">
      <c r="A332" s="11"/>
      <c r="B332" s="18"/>
      <c r="C332" s="18"/>
      <c r="D332" s="18"/>
      <c r="E332" s="29"/>
      <c r="F332" s="29"/>
      <c r="G332" s="35">
        <v>6000000</v>
      </c>
      <c r="H332" s="38"/>
      <c r="I332" s="29"/>
      <c r="J332" s="2" t="s">
        <v>23</v>
      </c>
    </row>
    <row r="333" spans="1:10" s="1" customFormat="1" ht="10.5" customHeight="1">
      <c r="A333" s="10" t="s">
        <v>41</v>
      </c>
      <c r="B333" s="17"/>
      <c r="C333" s="17"/>
      <c r="D333" s="17"/>
      <c r="E333" s="28"/>
      <c r="F333" s="28"/>
      <c r="G333" s="34"/>
      <c r="H333" s="37"/>
      <c r="I333" s="28"/>
      <c r="J333" s="42"/>
    </row>
    <row r="334" spans="1:10" s="1" customFormat="1" ht="10.5" customHeight="1">
      <c r="A334" s="11"/>
      <c r="B334" s="18"/>
      <c r="C334" s="18"/>
      <c r="D334" s="18"/>
      <c r="E334" s="29"/>
      <c r="F334" s="29"/>
      <c r="G334" s="35">
        <v>10366000</v>
      </c>
      <c r="H334" s="38"/>
      <c r="I334" s="29"/>
      <c r="J334" s="2" t="s">
        <v>23</v>
      </c>
    </row>
    <row r="335" spans="1:10" s="1" customFormat="1" ht="10.5" customHeight="1">
      <c r="A335" s="10" t="s">
        <v>79</v>
      </c>
      <c r="B335" s="17"/>
      <c r="C335" s="17"/>
      <c r="D335" s="17"/>
      <c r="E335" s="28" t="s">
        <v>23</v>
      </c>
      <c r="F335" s="28" t="s">
        <v>42</v>
      </c>
      <c r="G335" s="34"/>
      <c r="H335" s="37" t="s">
        <v>23</v>
      </c>
      <c r="I335" s="28"/>
      <c r="J335" s="42"/>
    </row>
    <row r="336" spans="1:10" s="1" customFormat="1" ht="10.5" customHeight="1">
      <c r="A336" s="11"/>
      <c r="B336" s="18"/>
      <c r="C336" s="18"/>
      <c r="D336" s="18"/>
      <c r="E336" s="29"/>
      <c r="F336" s="29"/>
      <c r="G336" s="35">
        <v>10366000</v>
      </c>
      <c r="H336" s="38"/>
      <c r="I336" s="29"/>
      <c r="J336" s="2" t="s">
        <v>23</v>
      </c>
    </row>
    <row r="337" spans="1:10" s="1" customFormat="1" ht="10.5" customHeight="1">
      <c r="A337" s="10"/>
      <c r="B337" s="17"/>
      <c r="C337" s="17"/>
      <c r="D337" s="17"/>
      <c r="E337" s="28"/>
      <c r="F337" s="28"/>
      <c r="G337" s="34"/>
      <c r="H337" s="37"/>
      <c r="I337" s="28" t="s">
        <v>23</v>
      </c>
      <c r="J337" s="42"/>
    </row>
    <row r="338" spans="1:10" s="1" customFormat="1" ht="10.5" customHeight="1">
      <c r="A338" s="11"/>
      <c r="B338" s="18"/>
      <c r="C338" s="18"/>
      <c r="D338" s="18"/>
      <c r="E338" s="29"/>
      <c r="F338" s="29"/>
      <c r="G338" s="35"/>
      <c r="H338" s="38"/>
      <c r="I338" s="29"/>
      <c r="J338" s="2" t="s">
        <v>23</v>
      </c>
    </row>
    <row r="339" spans="1:10" s="1" customFormat="1" ht="10.5" customHeight="1">
      <c r="A339" s="10"/>
      <c r="B339" s="17"/>
      <c r="C339" s="17"/>
      <c r="D339" s="17"/>
      <c r="E339" s="28"/>
      <c r="F339" s="28"/>
      <c r="G339" s="34"/>
      <c r="H339" s="37"/>
      <c r="I339" s="28" t="s">
        <v>23</v>
      </c>
      <c r="J339" s="42"/>
    </row>
    <row r="340" spans="1:10" s="1" customFormat="1" ht="10.5" customHeight="1">
      <c r="A340" s="11"/>
      <c r="B340" s="18"/>
      <c r="C340" s="18"/>
      <c r="D340" s="18"/>
      <c r="E340" s="29"/>
      <c r="F340" s="29"/>
      <c r="G340" s="35"/>
      <c r="H340" s="38"/>
      <c r="I340" s="29"/>
      <c r="J340" s="2" t="s">
        <v>23</v>
      </c>
    </row>
    <row r="341" spans="1:10" s="1" customFormat="1" ht="10.5" customHeight="1">
      <c r="A341" s="10"/>
      <c r="B341" s="17"/>
      <c r="C341" s="17"/>
      <c r="D341" s="17"/>
      <c r="E341" s="28"/>
      <c r="F341" s="28"/>
      <c r="G341" s="34"/>
      <c r="H341" s="37"/>
      <c r="I341" s="28" t="s">
        <v>23</v>
      </c>
      <c r="J341" s="42"/>
    </row>
    <row r="342" spans="1:10" s="1" customFormat="1" ht="10.5" customHeight="1">
      <c r="A342" s="11"/>
      <c r="B342" s="18"/>
      <c r="C342" s="18"/>
      <c r="D342" s="18"/>
      <c r="E342" s="29"/>
      <c r="F342" s="29"/>
      <c r="G342" s="35"/>
      <c r="H342" s="38"/>
      <c r="I342" s="29"/>
      <c r="J342" s="2" t="s">
        <v>23</v>
      </c>
    </row>
    <row r="343" spans="1:10" s="1" customFormat="1" ht="10.5" customHeight="1">
      <c r="A343" s="10"/>
      <c r="B343" s="17"/>
      <c r="C343" s="17"/>
      <c r="D343" s="17"/>
      <c r="E343" s="28"/>
      <c r="F343" s="28"/>
      <c r="G343" s="34"/>
      <c r="H343" s="37"/>
      <c r="I343" s="28" t="s">
        <v>23</v>
      </c>
      <c r="J343" s="42"/>
    </row>
    <row r="344" spans="1:10" s="1" customFormat="1" ht="10.5" customHeight="1">
      <c r="A344" s="11"/>
      <c r="B344" s="18"/>
      <c r="C344" s="18"/>
      <c r="D344" s="18"/>
      <c r="E344" s="29"/>
      <c r="F344" s="29"/>
      <c r="G344" s="35"/>
      <c r="H344" s="38"/>
      <c r="I344" s="29"/>
      <c r="J344" s="2" t="s">
        <v>23</v>
      </c>
    </row>
    <row r="345" spans="1:10" s="1" customFormat="1" ht="10.5" customHeight="1">
      <c r="A345" s="10"/>
      <c r="B345" s="17"/>
      <c r="C345" s="17"/>
      <c r="D345" s="17"/>
      <c r="E345" s="28"/>
      <c r="F345" s="28"/>
      <c r="G345" s="34"/>
      <c r="H345" s="37"/>
      <c r="I345" s="28" t="s">
        <v>23</v>
      </c>
      <c r="J345" s="42"/>
    </row>
    <row r="346" spans="1:10" s="1" customFormat="1" ht="10.5" customHeight="1">
      <c r="A346" s="11"/>
      <c r="B346" s="18"/>
      <c r="C346" s="18"/>
      <c r="D346" s="18"/>
      <c r="E346" s="29"/>
      <c r="F346" s="29"/>
      <c r="G346" s="35"/>
      <c r="H346" s="38"/>
      <c r="I346" s="29"/>
      <c r="J346" s="2" t="s">
        <v>23</v>
      </c>
    </row>
    <row r="347" spans="1:10" s="1" customFormat="1" ht="10.5" customHeight="1">
      <c r="A347" s="10"/>
      <c r="B347" s="17"/>
      <c r="C347" s="17"/>
      <c r="D347" s="17"/>
      <c r="E347" s="28"/>
      <c r="F347" s="28"/>
      <c r="G347" s="34"/>
      <c r="H347" s="37"/>
      <c r="I347" s="28" t="s">
        <v>23</v>
      </c>
      <c r="J347" s="42"/>
    </row>
    <row r="348" spans="1:10" s="1" customFormat="1" ht="10.5" customHeight="1">
      <c r="A348" s="11"/>
      <c r="B348" s="18"/>
      <c r="C348" s="18"/>
      <c r="D348" s="18"/>
      <c r="E348" s="29"/>
      <c r="F348" s="29"/>
      <c r="G348" s="35"/>
      <c r="H348" s="38"/>
      <c r="I348" s="29"/>
      <c r="J348" s="2" t="s">
        <v>23</v>
      </c>
    </row>
    <row r="349" spans="1:10" s="1" customFormat="1" ht="10.5" customHeight="1">
      <c r="A349" s="10"/>
      <c r="B349" s="17"/>
      <c r="C349" s="17"/>
      <c r="D349" s="17"/>
      <c r="E349" s="28"/>
      <c r="F349" s="28"/>
      <c r="G349" s="34"/>
      <c r="H349" s="37"/>
      <c r="I349" s="28"/>
      <c r="J349" s="42"/>
    </row>
    <row r="350" spans="1:10" s="1" customFormat="1" ht="10.5" customHeight="1">
      <c r="A350" s="11"/>
      <c r="B350" s="18"/>
      <c r="C350" s="18"/>
      <c r="D350" s="18"/>
      <c r="E350" s="29"/>
      <c r="F350" s="29"/>
      <c r="G350" s="35"/>
      <c r="H350" s="38"/>
      <c r="I350" s="29"/>
      <c r="J350" s="2" t="s">
        <v>23</v>
      </c>
    </row>
  </sheetData>
  <mergeCells count="826">
    <mergeCell ref="E6:F6"/>
    <mergeCell ref="E56:F56"/>
    <mergeCell ref="E106:F106"/>
    <mergeCell ref="E156:F156"/>
    <mergeCell ref="E206:F206"/>
    <mergeCell ref="E256:F256"/>
    <mergeCell ref="E306:F30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D201:E202"/>
    <mergeCell ref="F201:G202"/>
    <mergeCell ref="A204:A205"/>
    <mergeCell ref="B204:B205"/>
    <mergeCell ref="C204:C205"/>
    <mergeCell ref="D204:E205"/>
    <mergeCell ref="A206:D208"/>
    <mergeCell ref="G206:G208"/>
    <mergeCell ref="H206:H208"/>
    <mergeCell ref="I206:I208"/>
    <mergeCell ref="E207:E208"/>
    <mergeCell ref="F207:F208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45:D246"/>
    <mergeCell ref="E245:E246"/>
    <mergeCell ref="F245:F246"/>
    <mergeCell ref="H245:H246"/>
    <mergeCell ref="I245:I246"/>
    <mergeCell ref="A247:D248"/>
    <mergeCell ref="E247:E248"/>
    <mergeCell ref="F247:F248"/>
    <mergeCell ref="H247:H248"/>
    <mergeCell ref="I247:I248"/>
    <mergeCell ref="A249:D250"/>
    <mergeCell ref="E249:E250"/>
    <mergeCell ref="F249:F250"/>
    <mergeCell ref="H249:H250"/>
    <mergeCell ref="I249:I250"/>
    <mergeCell ref="D251:E252"/>
    <mergeCell ref="F251:G252"/>
    <mergeCell ref="A254:A255"/>
    <mergeCell ref="B254:B255"/>
    <mergeCell ref="C254:C255"/>
    <mergeCell ref="D254:E255"/>
    <mergeCell ref="A256:D258"/>
    <mergeCell ref="G256:G258"/>
    <mergeCell ref="H256:H258"/>
    <mergeCell ref="I256:I258"/>
    <mergeCell ref="E257:E258"/>
    <mergeCell ref="F257:F258"/>
    <mergeCell ref="A259:D260"/>
    <mergeCell ref="E259:E260"/>
    <mergeCell ref="F259:F260"/>
    <mergeCell ref="H259:H260"/>
    <mergeCell ref="I259:I260"/>
    <mergeCell ref="A261:D262"/>
    <mergeCell ref="E261:E262"/>
    <mergeCell ref="F261:F262"/>
    <mergeCell ref="H261:H262"/>
    <mergeCell ref="I261:I262"/>
    <mergeCell ref="A263:D264"/>
    <mergeCell ref="E263:E264"/>
    <mergeCell ref="F263:F264"/>
    <mergeCell ref="H263:H264"/>
    <mergeCell ref="I263:I264"/>
    <mergeCell ref="A265:D266"/>
    <mergeCell ref="E265:E266"/>
    <mergeCell ref="F265:F266"/>
    <mergeCell ref="H265:H266"/>
    <mergeCell ref="I265:I266"/>
    <mergeCell ref="A267:D268"/>
    <mergeCell ref="E267:E268"/>
    <mergeCell ref="F267:F268"/>
    <mergeCell ref="H267:H268"/>
    <mergeCell ref="I267:I268"/>
    <mergeCell ref="A269:D270"/>
    <mergeCell ref="E269:E270"/>
    <mergeCell ref="F269:F270"/>
    <mergeCell ref="H269:H270"/>
    <mergeCell ref="I269:I270"/>
    <mergeCell ref="A271:D272"/>
    <mergeCell ref="E271:E272"/>
    <mergeCell ref="F271:F272"/>
    <mergeCell ref="H271:H272"/>
    <mergeCell ref="I271:I272"/>
    <mergeCell ref="A273:D274"/>
    <mergeCell ref="E273:E274"/>
    <mergeCell ref="F273:F274"/>
    <mergeCell ref="H273:H274"/>
    <mergeCell ref="I273:I274"/>
    <mergeCell ref="A275:D276"/>
    <mergeCell ref="E275:E276"/>
    <mergeCell ref="F275:F276"/>
    <mergeCell ref="H275:H276"/>
    <mergeCell ref="I275:I276"/>
    <mergeCell ref="A277:D278"/>
    <mergeCell ref="E277:E278"/>
    <mergeCell ref="F277:F278"/>
    <mergeCell ref="H277:H278"/>
    <mergeCell ref="I277:I278"/>
    <mergeCell ref="A279:D280"/>
    <mergeCell ref="E279:E280"/>
    <mergeCell ref="F279:F280"/>
    <mergeCell ref="H279:H280"/>
    <mergeCell ref="I279:I280"/>
    <mergeCell ref="A281:D282"/>
    <mergeCell ref="E281:E282"/>
    <mergeCell ref="F281:F282"/>
    <mergeCell ref="H281:H282"/>
    <mergeCell ref="I281:I282"/>
    <mergeCell ref="A283:D284"/>
    <mergeCell ref="E283:E284"/>
    <mergeCell ref="F283:F284"/>
    <mergeCell ref="H283:H284"/>
    <mergeCell ref="I283:I284"/>
    <mergeCell ref="A285:D286"/>
    <mergeCell ref="E285:E286"/>
    <mergeCell ref="F285:F286"/>
    <mergeCell ref="H285:H286"/>
    <mergeCell ref="I285:I286"/>
    <mergeCell ref="A287:D288"/>
    <mergeCell ref="E287:E288"/>
    <mergeCell ref="F287:F288"/>
    <mergeCell ref="H287:H288"/>
    <mergeCell ref="I287:I288"/>
    <mergeCell ref="A289:D290"/>
    <mergeCell ref="E289:E290"/>
    <mergeCell ref="F289:F290"/>
    <mergeCell ref="H289:H290"/>
    <mergeCell ref="I289:I290"/>
    <mergeCell ref="A291:D292"/>
    <mergeCell ref="E291:E292"/>
    <mergeCell ref="F291:F292"/>
    <mergeCell ref="H291:H292"/>
    <mergeCell ref="I291:I292"/>
    <mergeCell ref="A293:D294"/>
    <mergeCell ref="E293:E294"/>
    <mergeCell ref="F293:F294"/>
    <mergeCell ref="H293:H294"/>
    <mergeCell ref="I293:I294"/>
    <mergeCell ref="A295:D296"/>
    <mergeCell ref="E295:E296"/>
    <mergeCell ref="F295:F296"/>
    <mergeCell ref="H295:H296"/>
    <mergeCell ref="I295:I296"/>
    <mergeCell ref="A297:D298"/>
    <mergeCell ref="E297:E298"/>
    <mergeCell ref="F297:F298"/>
    <mergeCell ref="H297:H298"/>
    <mergeCell ref="I297:I298"/>
    <mergeCell ref="A299:D300"/>
    <mergeCell ref="E299:E300"/>
    <mergeCell ref="F299:F300"/>
    <mergeCell ref="H299:H300"/>
    <mergeCell ref="I299:I300"/>
    <mergeCell ref="D301:E302"/>
    <mergeCell ref="F301:G302"/>
    <mergeCell ref="A304:A305"/>
    <mergeCell ref="B304:B305"/>
    <mergeCell ref="C304:C305"/>
    <mergeCell ref="D304:E305"/>
    <mergeCell ref="A306:D308"/>
    <mergeCell ref="G306:G308"/>
    <mergeCell ref="H306:H308"/>
    <mergeCell ref="I306:I308"/>
    <mergeCell ref="E307:E308"/>
    <mergeCell ref="F307:F308"/>
    <mergeCell ref="A309:D310"/>
    <mergeCell ref="E309:E310"/>
    <mergeCell ref="F309:F310"/>
    <mergeCell ref="H309:H310"/>
    <mergeCell ref="I309:I310"/>
    <mergeCell ref="A311:D312"/>
    <mergeCell ref="E311:E312"/>
    <mergeCell ref="F311:F312"/>
    <mergeCell ref="H311:H312"/>
    <mergeCell ref="I311:I312"/>
    <mergeCell ref="A313:D314"/>
    <mergeCell ref="E313:E314"/>
    <mergeCell ref="F313:F314"/>
    <mergeCell ref="H313:H314"/>
    <mergeCell ref="I313:I314"/>
    <mergeCell ref="A315:D316"/>
    <mergeCell ref="E315:E316"/>
    <mergeCell ref="F315:F316"/>
    <mergeCell ref="H315:H316"/>
    <mergeCell ref="I315:I316"/>
    <mergeCell ref="A317:D318"/>
    <mergeCell ref="E317:E318"/>
    <mergeCell ref="F317:F318"/>
    <mergeCell ref="H317:H318"/>
    <mergeCell ref="I317:I318"/>
    <mergeCell ref="A319:D320"/>
    <mergeCell ref="E319:E320"/>
    <mergeCell ref="F319:F320"/>
    <mergeCell ref="H319:H320"/>
    <mergeCell ref="I319:I320"/>
    <mergeCell ref="A321:D322"/>
    <mergeCell ref="E321:E322"/>
    <mergeCell ref="F321:F322"/>
    <mergeCell ref="H321:H322"/>
    <mergeCell ref="I321:I322"/>
    <mergeCell ref="A323:D324"/>
    <mergeCell ref="E323:E324"/>
    <mergeCell ref="F323:F324"/>
    <mergeCell ref="H323:H324"/>
    <mergeCell ref="I323:I324"/>
    <mergeCell ref="A325:D326"/>
    <mergeCell ref="E325:E326"/>
    <mergeCell ref="F325:F326"/>
    <mergeCell ref="H325:H326"/>
    <mergeCell ref="I325:I326"/>
    <mergeCell ref="A327:D328"/>
    <mergeCell ref="E327:E328"/>
    <mergeCell ref="F327:F328"/>
    <mergeCell ref="H327:H328"/>
    <mergeCell ref="I327:I328"/>
    <mergeCell ref="A329:D330"/>
    <mergeCell ref="E329:E330"/>
    <mergeCell ref="F329:F330"/>
    <mergeCell ref="H329:H330"/>
    <mergeCell ref="I329:I330"/>
    <mergeCell ref="A331:D332"/>
    <mergeCell ref="E331:E332"/>
    <mergeCell ref="F331:F332"/>
    <mergeCell ref="H331:H332"/>
    <mergeCell ref="I331:I332"/>
    <mergeCell ref="A333:D334"/>
    <mergeCell ref="E333:E334"/>
    <mergeCell ref="F333:F334"/>
    <mergeCell ref="H333:H334"/>
    <mergeCell ref="I333:I334"/>
    <mergeCell ref="A335:D336"/>
    <mergeCell ref="E335:E336"/>
    <mergeCell ref="F335:F336"/>
    <mergeCell ref="H335:H336"/>
    <mergeCell ref="I335:I336"/>
    <mergeCell ref="A337:D338"/>
    <mergeCell ref="E337:E338"/>
    <mergeCell ref="F337:F338"/>
    <mergeCell ref="H337:H338"/>
    <mergeCell ref="I337:I338"/>
    <mergeCell ref="A339:D340"/>
    <mergeCell ref="E339:E340"/>
    <mergeCell ref="F339:F340"/>
    <mergeCell ref="H339:H340"/>
    <mergeCell ref="I339:I340"/>
    <mergeCell ref="A341:D342"/>
    <mergeCell ref="E341:E342"/>
    <mergeCell ref="F341:F342"/>
    <mergeCell ref="H341:H342"/>
    <mergeCell ref="I341:I342"/>
    <mergeCell ref="A343:D344"/>
    <mergeCell ref="E343:E344"/>
    <mergeCell ref="F343:F344"/>
    <mergeCell ref="H343:H344"/>
    <mergeCell ref="I343:I344"/>
    <mergeCell ref="A345:D346"/>
    <mergeCell ref="E345:E346"/>
    <mergeCell ref="F345:F346"/>
    <mergeCell ref="H345:H346"/>
    <mergeCell ref="I345:I346"/>
    <mergeCell ref="A347:D348"/>
    <mergeCell ref="E347:E348"/>
    <mergeCell ref="F347:F348"/>
    <mergeCell ref="H347:H348"/>
    <mergeCell ref="I347:I348"/>
    <mergeCell ref="A349:D350"/>
    <mergeCell ref="E349:E350"/>
    <mergeCell ref="F349:F350"/>
    <mergeCell ref="H349:H350"/>
    <mergeCell ref="I349:I350"/>
  </mergeCells>
  <phoneticPr fontId="10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6" manualBreakCount="6">
    <brk id="50" max="16383" man="1"/>
    <brk id="100" max="16383" man="1"/>
    <brk id="150" max="8" man="1"/>
    <brk id="200" max="8" man="1"/>
    <brk id="250" max="8" man="1"/>
    <brk id="30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23" sqref="A23:D2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23</v>
      </c>
      <c r="B1" s="3"/>
      <c r="C1" s="19"/>
      <c r="D1" s="20" t="s">
        <v>25</v>
      </c>
      <c r="E1" s="20"/>
      <c r="F1" s="30" t="s">
        <v>21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2</v>
      </c>
      <c r="B4" s="12" t="s">
        <v>278</v>
      </c>
      <c r="C4" s="5" t="s">
        <v>5</v>
      </c>
      <c r="D4" s="21" t="s">
        <v>32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20</v>
      </c>
      <c r="J5" s="0"/>
    </row>
    <row r="6" spans="1:10" ht="10.5" customHeight="1">
      <c r="A6" s="7" t="s">
        <v>13</v>
      </c>
      <c r="B6" s="14"/>
      <c r="C6" s="14"/>
      <c r="D6" s="14"/>
      <c r="E6" s="25" t="s">
        <v>16</v>
      </c>
      <c r="F6" s="33"/>
      <c r="G6" s="7" t="s">
        <v>18</v>
      </c>
      <c r="H6" s="7" t="s">
        <v>3</v>
      </c>
      <c r="I6" s="26" t="s">
        <v>10</v>
      </c>
      <c r="J6" s="42"/>
    </row>
    <row r="7" spans="1:10" ht="10.5" customHeight="1">
      <c r="A7" s="8"/>
      <c r="B7" s="15"/>
      <c r="C7" s="15"/>
      <c r="D7" s="15"/>
      <c r="E7" s="26" t="s">
        <v>15</v>
      </c>
      <c r="F7" s="26" t="s">
        <v>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305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693000000</v>
      </c>
      <c r="H10" s="38"/>
      <c r="I10" s="29"/>
      <c r="J10" s="2" t="s">
        <v>23</v>
      </c>
    </row>
    <row r="11" spans="1:10" ht="10.5" customHeight="1">
      <c r="A11" s="10" t="s">
        <v>389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693000000</v>
      </c>
      <c r="H12" s="38"/>
      <c r="I12" s="29"/>
      <c r="J12" s="2" t="s">
        <v>23</v>
      </c>
    </row>
    <row r="13" spans="1:10" ht="10.5" customHeight="1">
      <c r="A13" s="10" t="s">
        <v>393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660000000</v>
      </c>
      <c r="H14" s="38"/>
      <c r="I14" s="29"/>
      <c r="J14" s="2" t="s">
        <v>23</v>
      </c>
    </row>
    <row r="15" spans="1:10" ht="10.5" customHeight="1">
      <c r="A15" s="10" t="s">
        <v>107</v>
      </c>
      <c r="B15" s="17"/>
      <c r="C15" s="17"/>
      <c r="D15" s="17"/>
      <c r="E15" s="28" t="s">
        <v>89</v>
      </c>
      <c r="F15" s="28" t="s">
        <v>191</v>
      </c>
      <c r="G15" s="34"/>
      <c r="H15" s="37" t="s">
        <v>396</v>
      </c>
      <c r="I15" s="28" t="s">
        <v>23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660000000</v>
      </c>
      <c r="H16" s="38"/>
      <c r="I16" s="29"/>
      <c r="J16" s="2" t="s">
        <v>23</v>
      </c>
    </row>
    <row r="17" spans="1:10" ht="10.5" customHeight="1">
      <c r="A17" s="10" t="s">
        <v>395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33000000</v>
      </c>
      <c r="H18" s="38"/>
      <c r="I18" s="29"/>
      <c r="J18" s="2" t="s">
        <v>23</v>
      </c>
    </row>
    <row r="19" spans="1:10" ht="10.5" customHeight="1">
      <c r="A19" s="10" t="s">
        <v>107</v>
      </c>
      <c r="B19" s="17"/>
      <c r="C19" s="17"/>
      <c r="D19" s="17"/>
      <c r="E19" s="28" t="s">
        <v>89</v>
      </c>
      <c r="F19" s="28" t="s">
        <v>191</v>
      </c>
      <c r="G19" s="34"/>
      <c r="H19" s="37" t="s">
        <v>23</v>
      </c>
      <c r="I19" s="28" t="s">
        <v>23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33000000</v>
      </c>
      <c r="H20" s="38"/>
      <c r="I20" s="29"/>
      <c r="J20" s="2" t="s">
        <v>23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23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23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23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23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23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23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23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23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23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23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23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23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23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23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23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7"/>
  <printOptions horizontalCentered="1"/>
  <pageMargins left="0" right="0" top="0.78740157480314965" bottom="0.39370078740157483" header="0.51181102362204722" footer="0.11811023622047245"/>
  <pageSetup paperSize="9" scale="94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01 土木政策費_04</vt:lpstr>
      <vt:lpstr>01 河川管理費_04</vt:lpstr>
      <vt:lpstr>02 河川整備費_04</vt:lpstr>
      <vt:lpstr>03 河川改良費_04</vt:lpstr>
      <vt:lpstr>砂防費</vt:lpstr>
      <vt:lpstr>砂防整備費</vt:lpstr>
      <vt:lpstr>04西道路</vt:lpstr>
      <vt:lpstr>04西漁港海岸保全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484040</dc:creator>
  <cp:lastModifiedBy>415398</cp:lastModifiedBy>
  <cp:lastPrinted>2025-07-08T05:32:29Z</cp:lastPrinted>
  <dcterms:created xsi:type="dcterms:W3CDTF">2009-07-17T05:43:10Z</dcterms:created>
  <dcterms:modified xsi:type="dcterms:W3CDTF">2025-07-16T07:27:20Z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2025-07-16T07:27:20Z</vt:filetime>
  </property>
</Properties>
</file>