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5075" windowHeight="4680" tabRatio="845"/>
  </bookViews>
  <sheets>
    <sheet name="高校で使用する電気" sheetId="1" r:id="rId1"/>
    <sheet name="予定最大需要電力" sheetId="5" r:id="rId2"/>
    <sheet name="予定使用電力量" sheetId="2" r:id="rId3"/>
  </sheets>
  <definedNames>
    <definedName name="_xlnm.Print_Area" localSheetId="0">高校で使用する電気!$A$1:$E$50</definedName>
    <definedName name="_xlnm.Print_Titles" localSheetId="2">予定使用電力量!$2:$2</definedName>
    <definedName name="_xlnm.Print_Area" localSheetId="2">予定使用電力量!$A$1:$O$48</definedName>
    <definedName name="_xlnm.Print_Area" localSheetId="1">予定最大需要電力!$A$1:$Q$48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<sst xmlns="http://schemas.openxmlformats.org/spreadsheetml/2006/main" xmlns:r="http://schemas.openxmlformats.org/officeDocument/2006/relationships" count="100" uniqueCount="100">
  <si>
    <t>高知県高知市東石立町160</t>
    <rPh sb="0" eb="3">
      <t>コウチケン</t>
    </rPh>
    <rPh sb="3" eb="6">
      <t>コウチシ</t>
    </rPh>
    <rPh sb="6" eb="7">
      <t>ヒガシ</t>
    </rPh>
    <phoneticPr fontId="3"/>
  </si>
  <si>
    <t>最大</t>
    <rPh sb="0" eb="2">
      <t>さいだい</t>
    </rPh>
    <phoneticPr fontId="3" type="Hiragana"/>
  </si>
  <si>
    <t>高知県四万十市古津賀3711</t>
    <rPh sb="0" eb="3">
      <t>コウチケン</t>
    </rPh>
    <rPh sb="3" eb="6">
      <t>シマント</t>
    </rPh>
    <rPh sb="6" eb="7">
      <t>シ</t>
    </rPh>
    <rPh sb="7" eb="8">
      <t>コ</t>
    </rPh>
    <rPh sb="8" eb="9">
      <t>ツ</t>
    </rPh>
    <rPh sb="9" eb="10">
      <t>ガ</t>
    </rPh>
    <phoneticPr fontId="3"/>
  </si>
  <si>
    <t>高知県香美市土佐山田町旭町３－１－３</t>
    <rPh sb="0" eb="3">
      <t>コウチケン</t>
    </rPh>
    <rPh sb="3" eb="5">
      <t>カミ</t>
    </rPh>
    <rPh sb="5" eb="6">
      <t>シ</t>
    </rPh>
    <rPh sb="6" eb="10">
      <t>トサヤマダ</t>
    </rPh>
    <rPh sb="10" eb="11">
      <t>チョウ</t>
    </rPh>
    <rPh sb="11" eb="13">
      <t>アサヒマチ</t>
    </rPh>
    <phoneticPr fontId="3"/>
  </si>
  <si>
    <t>高知県高岡郡梼原町梼原1262</t>
    <rPh sb="0" eb="3">
      <t>コウチケン</t>
    </rPh>
    <rPh sb="3" eb="6">
      <t>タカオカグン</t>
    </rPh>
    <rPh sb="6" eb="8">
      <t>ユスハラ</t>
    </rPh>
    <rPh sb="8" eb="9">
      <t>チョウ</t>
    </rPh>
    <rPh sb="9" eb="11">
      <t>ユスハラ</t>
    </rPh>
    <phoneticPr fontId="3"/>
  </si>
  <si>
    <t>高知県長岡郡本山町本山727</t>
  </si>
  <si>
    <t>高岡高等学校</t>
    <rPh sb="0" eb="2">
      <t>タカオカ</t>
    </rPh>
    <rPh sb="2" eb="4">
      <t>コウトウ</t>
    </rPh>
    <rPh sb="4" eb="6">
      <t>ガッコウ</t>
    </rPh>
    <phoneticPr fontId="3"/>
  </si>
  <si>
    <t>高知県南国市上野田219-4</t>
    <rPh sb="0" eb="3">
      <t>コウチケン</t>
    </rPh>
    <rPh sb="3" eb="5">
      <t>ナンゴク</t>
    </rPh>
    <rPh sb="5" eb="6">
      <t>シ</t>
    </rPh>
    <rPh sb="6" eb="7">
      <t>ウエ</t>
    </rPh>
    <rPh sb="7" eb="9">
      <t>ノダ</t>
    </rPh>
    <phoneticPr fontId="3"/>
  </si>
  <si>
    <t>高知農業高等学校（寄宿舎）</t>
    <rPh sb="0" eb="2">
      <t>コウチ</t>
    </rPh>
    <rPh sb="2" eb="4">
      <t>ノウギョウ</t>
    </rPh>
    <rPh sb="4" eb="6">
      <t>コウトウ</t>
    </rPh>
    <rPh sb="6" eb="8">
      <t>ガッコウ</t>
    </rPh>
    <rPh sb="9" eb="12">
      <t>キシュクシャ</t>
    </rPh>
    <phoneticPr fontId="3"/>
  </si>
  <si>
    <t>盲学校</t>
    <rPh sb="0" eb="1">
      <t>モウ</t>
    </rPh>
    <rPh sb="1" eb="3">
      <t>ガッコウ</t>
    </rPh>
    <phoneticPr fontId="3"/>
  </si>
  <si>
    <t>中村特別支援学校</t>
    <rPh sb="0" eb="2">
      <t>ナカムラ</t>
    </rPh>
    <rPh sb="2" eb="4">
      <t>トクベツ</t>
    </rPh>
    <rPh sb="4" eb="6">
      <t>シエン</t>
    </rPh>
    <rPh sb="6" eb="8">
      <t>ガッコウ</t>
    </rPh>
    <phoneticPr fontId="3"/>
  </si>
  <si>
    <t>岡豊高等学校</t>
    <rPh sb="0" eb="1">
      <t>オカ</t>
    </rPh>
    <rPh sb="1" eb="2">
      <t>トヨ</t>
    </rPh>
    <rPh sb="2" eb="4">
      <t>コウトウ</t>
    </rPh>
    <rPh sb="4" eb="6">
      <t>ガッコウ</t>
    </rPh>
    <phoneticPr fontId="3"/>
  </si>
  <si>
    <t>高知県土佐市宇佐町宇佐53-3</t>
    <rPh sb="0" eb="3">
      <t>コウチケン</t>
    </rPh>
    <rPh sb="3" eb="6">
      <t>トサシ</t>
    </rPh>
    <rPh sb="6" eb="8">
      <t>ウサ</t>
    </rPh>
    <rPh sb="8" eb="9">
      <t>チョウ</t>
    </rPh>
    <rPh sb="9" eb="11">
      <t>ウサ</t>
    </rPh>
    <phoneticPr fontId="3"/>
  </si>
  <si>
    <t>所在地（施設）</t>
    <rPh sb="0" eb="3">
      <t>ショザイチ</t>
    </rPh>
    <rPh sb="4" eb="6">
      <t>シセツ</t>
    </rPh>
    <phoneticPr fontId="3"/>
  </si>
  <si>
    <t>高知県土佐市宇佐町福島１</t>
    <rPh sb="0" eb="3">
      <t>コウチケン</t>
    </rPh>
    <rPh sb="3" eb="6">
      <t>トサシ</t>
    </rPh>
    <rPh sb="6" eb="9">
      <t>ウサマチ</t>
    </rPh>
    <rPh sb="9" eb="11">
      <t>フクシマ</t>
    </rPh>
    <phoneticPr fontId="3"/>
  </si>
  <si>
    <t>高知工業高等学校</t>
    <rPh sb="0" eb="2">
      <t>コウチ</t>
    </rPh>
    <rPh sb="2" eb="4">
      <t>コウギョウ</t>
    </rPh>
    <rPh sb="4" eb="6">
      <t>コウトウ</t>
    </rPh>
    <rPh sb="6" eb="8">
      <t>ガッコウ</t>
    </rPh>
    <phoneticPr fontId="3"/>
  </si>
  <si>
    <t>山田高等学校</t>
    <rPh sb="0" eb="2">
      <t>ヤマダ</t>
    </rPh>
    <rPh sb="2" eb="4">
      <t>コウトウ</t>
    </rPh>
    <rPh sb="4" eb="6">
      <t>ガッコウ</t>
    </rPh>
    <phoneticPr fontId="3"/>
  </si>
  <si>
    <t>高知小津高等学校</t>
    <rPh sb="0" eb="2">
      <t>コウチ</t>
    </rPh>
    <rPh sb="2" eb="4">
      <t>オヅ</t>
    </rPh>
    <rPh sb="4" eb="6">
      <t>コウトウ</t>
    </rPh>
    <rPh sb="6" eb="8">
      <t>ガッコウ</t>
    </rPh>
    <phoneticPr fontId="3"/>
  </si>
  <si>
    <t>中村高等学校</t>
    <rPh sb="0" eb="2">
      <t>ナカムラ</t>
    </rPh>
    <rPh sb="2" eb="4">
      <t>コウトウ</t>
    </rPh>
    <rPh sb="4" eb="6">
      <t>ガッコウ</t>
    </rPh>
    <phoneticPr fontId="3"/>
  </si>
  <si>
    <t>須崎総合高等学校</t>
    <rPh sb="0" eb="2">
      <t>スサキ</t>
    </rPh>
    <rPh sb="2" eb="4">
      <t>ソウゴウ</t>
    </rPh>
    <rPh sb="4" eb="6">
      <t>コウトウ</t>
    </rPh>
    <rPh sb="6" eb="8">
      <t>ガッコウ</t>
    </rPh>
    <phoneticPr fontId="3"/>
  </si>
  <si>
    <t>大方高等学校</t>
    <rPh sb="0" eb="2">
      <t>オオカタ</t>
    </rPh>
    <rPh sb="2" eb="4">
      <t>コウトウ</t>
    </rPh>
    <rPh sb="4" eb="6">
      <t>ガッコウ</t>
    </rPh>
    <phoneticPr fontId="3"/>
  </si>
  <si>
    <r>
      <t>高知江の口</t>
    </r>
    <r>
      <rPr>
        <sz val="10"/>
        <color theme="1"/>
        <rFont val="MS UI Gothic"/>
      </rPr>
      <t>特別支援学校
　国立高知病院分校</t>
    </r>
    <rPh sb="0" eb="2">
      <t>コウチ</t>
    </rPh>
    <rPh sb="2" eb="3">
      <t>エ</t>
    </rPh>
    <rPh sb="4" eb="5">
      <t>クチ</t>
    </rPh>
    <rPh sb="9" eb="11">
      <t>ガッコウ</t>
    </rPh>
    <rPh sb="13" eb="15">
      <t>コクリツ</t>
    </rPh>
    <rPh sb="15" eb="17">
      <t>コウチ</t>
    </rPh>
    <rPh sb="17" eb="19">
      <t>ビョウイン</t>
    </rPh>
    <rPh sb="19" eb="21">
      <t>ブンコウ</t>
    </rPh>
    <phoneticPr fontId="3"/>
  </si>
  <si>
    <t>高知北高等学校</t>
    <rPh sb="0" eb="2">
      <t>コウチ</t>
    </rPh>
    <rPh sb="2" eb="3">
      <t>キタ</t>
    </rPh>
    <rPh sb="3" eb="5">
      <t>コウトウ</t>
    </rPh>
    <rPh sb="5" eb="7">
      <t>ガッコウ</t>
    </rPh>
    <phoneticPr fontId="3"/>
  </si>
  <si>
    <t>高知県高知市新本町２－13－51</t>
    <rPh sb="0" eb="3">
      <t>コウチケン</t>
    </rPh>
    <rPh sb="3" eb="6">
      <t>コウチシ</t>
    </rPh>
    <rPh sb="6" eb="9">
      <t>シンホンマチ</t>
    </rPh>
    <phoneticPr fontId="3"/>
  </si>
  <si>
    <r>
      <t>高知江の口</t>
    </r>
    <r>
      <rPr>
        <sz val="10"/>
        <color theme="1"/>
        <rFont val="MS UI Gothic"/>
      </rPr>
      <t>特別支援学校</t>
    </r>
    <rPh sb="0" eb="2">
      <t>コウチ</t>
    </rPh>
    <rPh sb="2" eb="3">
      <t>エ</t>
    </rPh>
    <rPh sb="4" eb="5">
      <t>クチ</t>
    </rPh>
    <rPh sb="9" eb="11">
      <t>ガッコウ</t>
    </rPh>
    <phoneticPr fontId="3"/>
  </si>
  <si>
    <t>合計</t>
    <rPh sb="0" eb="2">
      <t>ゴウケイ</t>
    </rPh>
    <phoneticPr fontId="3"/>
  </si>
  <si>
    <t>高知丸の内高等学校</t>
    <rPh sb="0" eb="2">
      <t>コウチ</t>
    </rPh>
    <rPh sb="2" eb="3">
      <t>マル</t>
    </rPh>
    <rPh sb="4" eb="5">
      <t>ウチ</t>
    </rPh>
    <rPh sb="5" eb="7">
      <t>コウトウ</t>
    </rPh>
    <rPh sb="7" eb="9">
      <t>ガッコウ</t>
    </rPh>
    <phoneticPr fontId="3"/>
  </si>
  <si>
    <t>高知海洋高等学校</t>
  </si>
  <si>
    <t>高知ろう学校</t>
    <rPh sb="0" eb="2">
      <t>コウチ</t>
    </rPh>
    <rPh sb="4" eb="6">
      <t>ガッコウ</t>
    </rPh>
    <phoneticPr fontId="3"/>
  </si>
  <si>
    <t>高知海洋高等学校（寄宿舎）</t>
    <rPh sb="0" eb="2">
      <t>コウチ</t>
    </rPh>
    <rPh sb="2" eb="4">
      <t>カイヨウ</t>
    </rPh>
    <rPh sb="4" eb="6">
      <t>コウトウ</t>
    </rPh>
    <rPh sb="6" eb="8">
      <t>ガッコウ</t>
    </rPh>
    <rPh sb="9" eb="12">
      <t>キシュクシャ</t>
    </rPh>
    <phoneticPr fontId="3"/>
  </si>
  <si>
    <t>計</t>
    <rPh sb="0" eb="1">
      <t>けい</t>
    </rPh>
    <phoneticPr fontId="3" type="Hiragana"/>
  </si>
  <si>
    <t>高知県高知市丸ノ内２－３－９</t>
    <rPh sb="0" eb="3">
      <t>コウチケン</t>
    </rPh>
    <rPh sb="3" eb="6">
      <t>コウチシ</t>
    </rPh>
    <rPh sb="6" eb="7">
      <t>マル</t>
    </rPh>
    <rPh sb="8" eb="9">
      <t>ウチ</t>
    </rPh>
    <phoneticPr fontId="3"/>
  </si>
  <si>
    <t>幡多農業高等学校</t>
    <rPh sb="0" eb="2">
      <t>ハタ</t>
    </rPh>
    <rPh sb="2" eb="4">
      <t>ノウギョウ</t>
    </rPh>
    <rPh sb="4" eb="6">
      <t>コウトウ</t>
    </rPh>
    <rPh sb="6" eb="8">
      <t>ガッコウ</t>
    </rPh>
    <phoneticPr fontId="3"/>
  </si>
  <si>
    <t>盲学校（寄宿舎）</t>
    <rPh sb="0" eb="1">
      <t>モウ</t>
    </rPh>
    <rPh sb="1" eb="3">
      <t>ガッコウ</t>
    </rPh>
    <rPh sb="4" eb="7">
      <t>キシュクシャ</t>
    </rPh>
    <phoneticPr fontId="3"/>
  </si>
  <si>
    <r>
      <t>山田</t>
    </r>
    <r>
      <rPr>
        <sz val="10"/>
        <color theme="1"/>
        <rFont val="MS UI Gothic"/>
      </rPr>
      <t>特別支援学校</t>
    </r>
    <rPh sb="0" eb="2">
      <t>ヤマダ</t>
    </rPh>
    <rPh sb="6" eb="8">
      <t>ガッコウ</t>
    </rPh>
    <phoneticPr fontId="3"/>
  </si>
  <si>
    <t>高知北高等学校（プール棟）</t>
    <rPh sb="0" eb="2">
      <t>コウチ</t>
    </rPh>
    <rPh sb="2" eb="3">
      <t>キタ</t>
    </rPh>
    <rPh sb="3" eb="5">
      <t>コウトウ</t>
    </rPh>
    <rPh sb="5" eb="7">
      <t>ガッコウ</t>
    </rPh>
    <rPh sb="11" eb="12">
      <t>ムネ</t>
    </rPh>
    <phoneticPr fontId="3"/>
  </si>
  <si>
    <t>高知丸の内高等学校（音楽棟）</t>
    <rPh sb="0" eb="2">
      <t>コウチ</t>
    </rPh>
    <rPh sb="2" eb="3">
      <t>マル</t>
    </rPh>
    <rPh sb="4" eb="5">
      <t>ウチ</t>
    </rPh>
    <rPh sb="5" eb="7">
      <t>コウトウ</t>
    </rPh>
    <rPh sb="7" eb="9">
      <t>ガッコウ</t>
    </rPh>
    <rPh sb="10" eb="12">
      <t>オンガク</t>
    </rPh>
    <rPh sb="12" eb="13">
      <t>ムネ</t>
    </rPh>
    <phoneticPr fontId="3"/>
  </si>
  <si>
    <t>春野高等学校</t>
    <rPh sb="0" eb="2">
      <t>ハルノ</t>
    </rPh>
    <rPh sb="2" eb="4">
      <t>コウトウ</t>
    </rPh>
    <rPh sb="4" eb="6">
      <t>ガッコウ</t>
    </rPh>
    <phoneticPr fontId="3"/>
  </si>
  <si>
    <t>室戸高等学校</t>
    <rPh sb="0" eb="2">
      <t>ムロト</t>
    </rPh>
    <rPh sb="2" eb="4">
      <t>コウトウ</t>
    </rPh>
    <rPh sb="4" eb="6">
      <t>ガッコウ</t>
    </rPh>
    <phoneticPr fontId="3"/>
  </si>
  <si>
    <t>中芸高等学校</t>
    <rPh sb="0" eb="1">
      <t>チュウ</t>
    </rPh>
    <rPh sb="1" eb="2">
      <t>ゲイ</t>
    </rPh>
    <rPh sb="2" eb="4">
      <t>コウトウ</t>
    </rPh>
    <rPh sb="4" eb="6">
      <t>ガッコウ</t>
    </rPh>
    <phoneticPr fontId="3"/>
  </si>
  <si>
    <t>高知県安芸郡田野町1203－４</t>
    <rPh sb="0" eb="3">
      <t>コウチケン</t>
    </rPh>
    <rPh sb="3" eb="6">
      <t>アキグン</t>
    </rPh>
    <rPh sb="6" eb="8">
      <t>タノ</t>
    </rPh>
    <rPh sb="8" eb="9">
      <t>チョウ</t>
    </rPh>
    <phoneticPr fontId="3"/>
  </si>
  <si>
    <t>城山高等学校</t>
    <rPh sb="0" eb="2">
      <t>シロヤマ</t>
    </rPh>
    <rPh sb="2" eb="4">
      <t>コウトウ</t>
    </rPh>
    <rPh sb="4" eb="6">
      <t>ガッコウ</t>
    </rPh>
    <phoneticPr fontId="3"/>
  </si>
  <si>
    <t>高知農業高等学校</t>
    <rPh sb="0" eb="2">
      <t>コウチ</t>
    </rPh>
    <rPh sb="2" eb="4">
      <t>ノウギョウ</t>
    </rPh>
    <rPh sb="4" eb="6">
      <t>コウトウ</t>
    </rPh>
    <rPh sb="6" eb="8">
      <t>ガッコウ</t>
    </rPh>
    <phoneticPr fontId="3"/>
  </si>
  <si>
    <t>窪川高等学校</t>
    <rPh sb="0" eb="2">
      <t>クボカワ</t>
    </rPh>
    <rPh sb="2" eb="4">
      <t>コウトウ</t>
    </rPh>
    <rPh sb="4" eb="6">
      <t>ガッコウ</t>
    </rPh>
    <phoneticPr fontId="3"/>
  </si>
  <si>
    <t>四万十高等学校</t>
    <rPh sb="0" eb="3">
      <t>シマント</t>
    </rPh>
    <rPh sb="3" eb="5">
      <t>コウトウ</t>
    </rPh>
    <rPh sb="5" eb="7">
      <t>ガッコウ</t>
    </rPh>
    <phoneticPr fontId="3"/>
  </si>
  <si>
    <t>高知県香南市赤岡町1612</t>
    <rPh sb="0" eb="3">
      <t>コウチケン</t>
    </rPh>
    <rPh sb="3" eb="6">
      <t>コウナンシ</t>
    </rPh>
    <rPh sb="6" eb="9">
      <t>アカオカチョウ</t>
    </rPh>
    <phoneticPr fontId="3"/>
  </si>
  <si>
    <t>伊野商業高等学校</t>
    <rPh sb="0" eb="2">
      <t>イノ</t>
    </rPh>
    <rPh sb="2" eb="4">
      <t>ショウギョウ</t>
    </rPh>
    <rPh sb="4" eb="6">
      <t>コウトウ</t>
    </rPh>
    <rPh sb="6" eb="8">
      <t>ガッコウ</t>
    </rPh>
    <phoneticPr fontId="3"/>
  </si>
  <si>
    <t>幡多農業高等学校（園芸実習棟）</t>
    <rPh sb="0" eb="2">
      <t>ハタ</t>
    </rPh>
    <rPh sb="2" eb="4">
      <t>ノウギョウ</t>
    </rPh>
    <rPh sb="4" eb="6">
      <t>コウトウ</t>
    </rPh>
    <rPh sb="6" eb="8">
      <t>ガッコウ</t>
    </rPh>
    <rPh sb="9" eb="11">
      <t>エンゲイ</t>
    </rPh>
    <rPh sb="11" eb="13">
      <t>ジッシュウ</t>
    </rPh>
    <rPh sb="13" eb="14">
      <t>ムネ</t>
    </rPh>
    <phoneticPr fontId="3"/>
  </si>
  <si>
    <t>高知県幡多郡黒潮町入野5507</t>
    <rPh sb="0" eb="3">
      <t>コウチケン</t>
    </rPh>
    <rPh sb="3" eb="6">
      <t>ハタグン</t>
    </rPh>
    <rPh sb="6" eb="8">
      <t>クロシオ</t>
    </rPh>
    <rPh sb="8" eb="9">
      <t>チョウ</t>
    </rPh>
    <rPh sb="9" eb="11">
      <t>イリノ</t>
    </rPh>
    <phoneticPr fontId="3"/>
  </si>
  <si>
    <t>檮原高等学校</t>
    <rPh sb="0" eb="2">
      <t>ユスハラ</t>
    </rPh>
    <rPh sb="2" eb="4">
      <t>コウトウ</t>
    </rPh>
    <rPh sb="4" eb="6">
      <t>ガッコウ</t>
    </rPh>
    <phoneticPr fontId="3"/>
  </si>
  <si>
    <t>高知県南国市東崎957－１</t>
    <rPh sb="0" eb="3">
      <t>コウチケン</t>
    </rPh>
    <rPh sb="3" eb="5">
      <t>ナンゴク</t>
    </rPh>
    <rPh sb="5" eb="6">
      <t>シ</t>
    </rPh>
    <rPh sb="6" eb="7">
      <t>ヒガシ</t>
    </rPh>
    <rPh sb="7" eb="8">
      <t>サキ</t>
    </rPh>
    <phoneticPr fontId="3"/>
  </si>
  <si>
    <t>佐川高等学校</t>
    <rPh sb="0" eb="2">
      <t>サカワ</t>
    </rPh>
    <rPh sb="2" eb="4">
      <t>コウトウ</t>
    </rPh>
    <rPh sb="4" eb="6">
      <t>ガッコウ</t>
    </rPh>
    <phoneticPr fontId="3"/>
  </si>
  <si>
    <t>予定最大需要電力</t>
    <rPh sb="0" eb="2">
      <t>よてい</t>
    </rPh>
    <rPh sb="2" eb="4">
      <t>さいだい</t>
    </rPh>
    <rPh sb="4" eb="6">
      <t>じゅよう</t>
    </rPh>
    <rPh sb="6" eb="8">
      <t>でんりょく</t>
    </rPh>
    <phoneticPr fontId="3" type="Hiragana"/>
  </si>
  <si>
    <t>予定使用電力量</t>
    <rPh sb="0" eb="2">
      <t>よてい</t>
    </rPh>
    <rPh sb="2" eb="4">
      <t>しよう</t>
    </rPh>
    <rPh sb="4" eb="6">
      <t>でんりょく</t>
    </rPh>
    <rPh sb="6" eb="7">
      <t>りょう</t>
    </rPh>
    <phoneticPr fontId="3" type="Hiragana"/>
  </si>
  <si>
    <t>高知県高岡郡四万十町大正590－１</t>
    <rPh sb="0" eb="3">
      <t>コウチケン</t>
    </rPh>
    <rPh sb="3" eb="6">
      <t>タカオカグン</t>
    </rPh>
    <rPh sb="6" eb="10">
      <t>シマントチョウ</t>
    </rPh>
    <rPh sb="10" eb="12">
      <t>タイショウ</t>
    </rPh>
    <phoneticPr fontId="3"/>
  </si>
  <si>
    <r>
      <t>高知若草</t>
    </r>
    <r>
      <rPr>
        <sz val="10"/>
        <color theme="1"/>
        <rFont val="MS UI Gothic"/>
      </rPr>
      <t>特別支援学校</t>
    </r>
    <rPh sb="0" eb="2">
      <t>コウチ</t>
    </rPh>
    <rPh sb="2" eb="4">
      <t>ワカクサ</t>
    </rPh>
    <rPh sb="8" eb="10">
      <t>ガッコウ</t>
    </rPh>
    <phoneticPr fontId="3"/>
  </si>
  <si>
    <t>日高特別支援学校
　高知しんほんまち分校</t>
    <rPh sb="0" eb="2">
      <t>ヒダカ</t>
    </rPh>
    <rPh sb="2" eb="4">
      <t>トクベツ</t>
    </rPh>
    <rPh sb="4" eb="6">
      <t>シエン</t>
    </rPh>
    <rPh sb="6" eb="8">
      <t>ガッコウ</t>
    </rPh>
    <rPh sb="10" eb="12">
      <t>コウチ</t>
    </rPh>
    <rPh sb="18" eb="20">
      <t>ブンコウ</t>
    </rPh>
    <phoneticPr fontId="3"/>
  </si>
  <si>
    <t>宿毛工業高等学校</t>
    <rPh sb="0" eb="2">
      <t>スクモ</t>
    </rPh>
    <rPh sb="2" eb="4">
      <t>コウギョウ</t>
    </rPh>
    <rPh sb="4" eb="6">
      <t>コウトウ</t>
    </rPh>
    <rPh sb="6" eb="8">
      <t>ガッコウ</t>
    </rPh>
    <phoneticPr fontId="3"/>
  </si>
  <si>
    <t>高知追手前高等学校
　吾北分校</t>
    <rPh sb="0" eb="2">
      <t>コウチ</t>
    </rPh>
    <rPh sb="2" eb="3">
      <t>オ</t>
    </rPh>
    <rPh sb="3" eb="5">
      <t>テマエ</t>
    </rPh>
    <rPh sb="5" eb="7">
      <t>コウトウ</t>
    </rPh>
    <rPh sb="7" eb="9">
      <t>ガッコウ</t>
    </rPh>
    <rPh sb="11" eb="13">
      <t>ゴホク</t>
    </rPh>
    <rPh sb="13" eb="15">
      <t>ブンコウ</t>
    </rPh>
    <phoneticPr fontId="3"/>
  </si>
  <si>
    <t>高知県高岡郡佐川町乙1789－５</t>
    <rPh sb="0" eb="3">
      <t>コウチケン</t>
    </rPh>
    <rPh sb="3" eb="6">
      <t>タカオカグン</t>
    </rPh>
    <rPh sb="6" eb="8">
      <t>サカワ</t>
    </rPh>
    <rPh sb="8" eb="9">
      <t>チョウ</t>
    </rPh>
    <rPh sb="9" eb="10">
      <t>オツ</t>
    </rPh>
    <phoneticPr fontId="3"/>
  </si>
  <si>
    <t>入札対象施設名</t>
    <rPh sb="0" eb="2">
      <t>ニュウサツ</t>
    </rPh>
    <rPh sb="2" eb="4">
      <t>タイショウ</t>
    </rPh>
    <rPh sb="4" eb="6">
      <t>シセツ</t>
    </rPh>
    <rPh sb="6" eb="7">
      <t>メイ</t>
    </rPh>
    <phoneticPr fontId="3"/>
  </si>
  <si>
    <t>宿毛高等学校</t>
    <rPh sb="0" eb="2">
      <t>スクモ</t>
    </rPh>
    <rPh sb="2" eb="4">
      <t>コウトウ</t>
    </rPh>
    <rPh sb="4" eb="6">
      <t>ガッコウ</t>
    </rPh>
    <phoneticPr fontId="3"/>
  </si>
  <si>
    <t>高知県南国市岡豊町中島511－１</t>
    <rPh sb="0" eb="3">
      <t>コウチケン</t>
    </rPh>
    <rPh sb="3" eb="5">
      <t>ナンゴク</t>
    </rPh>
    <rPh sb="5" eb="6">
      <t>シ</t>
    </rPh>
    <rPh sb="6" eb="7">
      <t>オカ</t>
    </rPh>
    <rPh sb="7" eb="8">
      <t>トヨ</t>
    </rPh>
    <rPh sb="8" eb="9">
      <t>チョウ</t>
    </rPh>
    <rPh sb="9" eb="11">
      <t>ナカジマ</t>
    </rPh>
    <phoneticPr fontId="3"/>
  </si>
  <si>
    <t>高知県室戸市室津221</t>
    <rPh sb="0" eb="3">
      <t>コウチケン</t>
    </rPh>
    <rPh sb="3" eb="6">
      <t>ムロトシ</t>
    </rPh>
    <rPh sb="6" eb="7">
      <t>シツ</t>
    </rPh>
    <rPh sb="7" eb="8">
      <t>ツ</t>
    </rPh>
    <phoneticPr fontId="3"/>
  </si>
  <si>
    <t>高知県四万十市西土佐津野川223</t>
    <rPh sb="0" eb="3">
      <t>コウチケン</t>
    </rPh>
    <rPh sb="3" eb="6">
      <t>シマント</t>
    </rPh>
    <rPh sb="6" eb="7">
      <t>シ</t>
    </rPh>
    <rPh sb="7" eb="8">
      <t>ニシ</t>
    </rPh>
    <rPh sb="8" eb="10">
      <t>トサ</t>
    </rPh>
    <rPh sb="10" eb="12">
      <t>ツノ</t>
    </rPh>
    <rPh sb="12" eb="13">
      <t>カワ</t>
    </rPh>
    <phoneticPr fontId="3"/>
  </si>
  <si>
    <t>高知県宿毛市平田町戸内2272－２</t>
    <rPh sb="0" eb="3">
      <t>コウチケン</t>
    </rPh>
    <rPh sb="3" eb="6">
      <t>スクモシ</t>
    </rPh>
    <rPh sb="6" eb="9">
      <t>ヒラタチョウ</t>
    </rPh>
    <rPh sb="9" eb="11">
      <t>トナイ</t>
    </rPh>
    <phoneticPr fontId="3"/>
  </si>
  <si>
    <t>高知県宿毛市与市明５－82</t>
    <rPh sb="0" eb="3">
      <t>コウチケン</t>
    </rPh>
    <rPh sb="3" eb="6">
      <t>スクモシ</t>
    </rPh>
    <rPh sb="6" eb="7">
      <t>ヨ</t>
    </rPh>
    <rPh sb="7" eb="8">
      <t>イチ</t>
    </rPh>
    <rPh sb="8" eb="9">
      <t>アカ</t>
    </rPh>
    <phoneticPr fontId="3"/>
  </si>
  <si>
    <t>高知県香美市土佐山田町山田1361</t>
    <rPh sb="0" eb="3">
      <t>コウチケン</t>
    </rPh>
    <rPh sb="3" eb="5">
      <t>カミ</t>
    </rPh>
    <rPh sb="5" eb="6">
      <t>シ</t>
    </rPh>
    <rPh sb="6" eb="10">
      <t>トサヤマダ</t>
    </rPh>
    <rPh sb="10" eb="11">
      <t>チョウ</t>
    </rPh>
    <rPh sb="11" eb="13">
      <t>ヤマダ</t>
    </rPh>
    <phoneticPr fontId="3"/>
  </si>
  <si>
    <t>高知県高知市大原町120番地5</t>
    <rPh sb="0" eb="3">
      <t>コウチケン</t>
    </rPh>
    <phoneticPr fontId="3"/>
  </si>
  <si>
    <t>高知県高知市朝倉西町１－２－25</t>
    <rPh sb="0" eb="3">
      <t>コウチケン</t>
    </rPh>
    <rPh sb="3" eb="6">
      <t>コウチシ</t>
    </rPh>
    <rPh sb="6" eb="8">
      <t>アサクラ</t>
    </rPh>
    <rPh sb="8" eb="9">
      <t>ニシ</t>
    </rPh>
    <rPh sb="9" eb="10">
      <t>マチ</t>
    </rPh>
    <phoneticPr fontId="3"/>
  </si>
  <si>
    <t>高知県高知市大膳町６－32</t>
    <rPh sb="0" eb="3">
      <t>コウチケン</t>
    </rPh>
    <rPh sb="3" eb="6">
      <t>コウチシ</t>
    </rPh>
    <rPh sb="6" eb="7">
      <t>オオ</t>
    </rPh>
    <rPh sb="7" eb="8">
      <t>ゼン</t>
    </rPh>
    <rPh sb="8" eb="9">
      <t>マチ</t>
    </rPh>
    <phoneticPr fontId="3"/>
  </si>
  <si>
    <t>高知県高知市越前町１丁目13-1</t>
    <rPh sb="0" eb="3">
      <t>コウチケン</t>
    </rPh>
    <rPh sb="6" eb="8">
      <t>エチゼン</t>
    </rPh>
    <rPh sb="8" eb="9">
      <t>マチ</t>
    </rPh>
    <rPh sb="10" eb="12">
      <t>チョウメ</t>
    </rPh>
    <phoneticPr fontId="3"/>
  </si>
  <si>
    <t>高知県高知市中万々78</t>
    <rPh sb="0" eb="3">
      <t>コウチケン</t>
    </rPh>
    <rPh sb="3" eb="6">
      <t>コウチシ</t>
    </rPh>
    <rPh sb="6" eb="7">
      <t>ナカ</t>
    </rPh>
    <rPh sb="7" eb="8">
      <t>マン</t>
    </rPh>
    <phoneticPr fontId="3"/>
  </si>
  <si>
    <t>高知県高知市春野町弘岡下2980－１</t>
    <rPh sb="0" eb="3">
      <t>コウチケン</t>
    </rPh>
    <rPh sb="3" eb="6">
      <t>コウチシ</t>
    </rPh>
    <rPh sb="6" eb="9">
      <t>ハルノチョウ</t>
    </rPh>
    <rPh sb="9" eb="12">
      <t>ヒロオカシモ</t>
    </rPh>
    <phoneticPr fontId="3"/>
  </si>
  <si>
    <t>高知県高知市若草町10－26</t>
    <rPh sb="0" eb="3">
      <t>コウチケン</t>
    </rPh>
    <rPh sb="6" eb="8">
      <t>ワカクサ</t>
    </rPh>
    <rPh sb="8" eb="9">
      <t>マチ</t>
    </rPh>
    <phoneticPr fontId="3"/>
  </si>
  <si>
    <t>高知県四万十市古津賀3091</t>
    <rPh sb="0" eb="3">
      <t>コウチケン</t>
    </rPh>
    <rPh sb="3" eb="6">
      <t>シマント</t>
    </rPh>
    <rPh sb="6" eb="7">
      <t>シ</t>
    </rPh>
    <rPh sb="7" eb="10">
      <t>コツカ</t>
    </rPh>
    <phoneticPr fontId="3"/>
  </si>
  <si>
    <t>予定最大需要電力（kw）</t>
    <rPh sb="0" eb="2">
      <t>ヨテイ</t>
    </rPh>
    <rPh sb="2" eb="4">
      <t>サイダイ</t>
    </rPh>
    <rPh sb="4" eb="6">
      <t>ジュヨウ</t>
    </rPh>
    <rPh sb="6" eb="8">
      <t>デンリョク</t>
    </rPh>
    <phoneticPr fontId="3"/>
  </si>
  <si>
    <t>予定使用電力量（kwh）</t>
    <rPh sb="0" eb="2">
      <t>ヨテイ</t>
    </rPh>
    <rPh sb="2" eb="4">
      <t>シヨウ</t>
    </rPh>
    <rPh sb="4" eb="6">
      <t>デンリョク</t>
    </rPh>
    <rPh sb="6" eb="7">
      <t>リョウ</t>
    </rPh>
    <phoneticPr fontId="3"/>
  </si>
  <si>
    <t>嶺北高等学校</t>
  </si>
  <si>
    <t>高知東工業高等学校</t>
  </si>
  <si>
    <t>高知東高等学校</t>
  </si>
  <si>
    <t>高知県南国市篠原1590</t>
  </si>
  <si>
    <t>高知県高知市一宮徳谷23－１</t>
  </si>
  <si>
    <t>高知県高知市桟橋通２－11－６</t>
    <rPh sb="0" eb="3">
      <t>コウチケン</t>
    </rPh>
    <rPh sb="3" eb="6">
      <t>コウチシ</t>
    </rPh>
    <rPh sb="6" eb="8">
      <t>サンバシ</t>
    </rPh>
    <rPh sb="8" eb="9">
      <t>ドオ</t>
    </rPh>
    <phoneticPr fontId="3"/>
  </si>
  <si>
    <t>高知県吾川郡いの町上八川甲2075ー１</t>
    <rPh sb="0" eb="3">
      <t>コウチケン</t>
    </rPh>
    <rPh sb="3" eb="6">
      <t>アガワグン</t>
    </rPh>
    <rPh sb="8" eb="9">
      <t>チョウ</t>
    </rPh>
    <rPh sb="9" eb="10">
      <t>ウエ</t>
    </rPh>
    <rPh sb="10" eb="11">
      <t>ハチ</t>
    </rPh>
    <rPh sb="11" eb="12">
      <t>カワ</t>
    </rPh>
    <rPh sb="12" eb="13">
      <t>コウ</t>
    </rPh>
    <phoneticPr fontId="3"/>
  </si>
  <si>
    <t>高知県高知市丸ノ内２－２－40</t>
    <rPh sb="0" eb="3">
      <t>コウチケン</t>
    </rPh>
    <rPh sb="3" eb="6">
      <t>コウチシ</t>
    </rPh>
    <rPh sb="6" eb="7">
      <t>マル</t>
    </rPh>
    <rPh sb="8" eb="9">
      <t>ウチ</t>
    </rPh>
    <phoneticPr fontId="3"/>
  </si>
  <si>
    <t>高知県高知市城北町１－14</t>
    <rPh sb="0" eb="3">
      <t>コウチケン</t>
    </rPh>
    <rPh sb="3" eb="6">
      <t>コウチシ</t>
    </rPh>
    <rPh sb="6" eb="8">
      <t>ジョウホク</t>
    </rPh>
    <rPh sb="8" eb="9">
      <t>チョウ</t>
    </rPh>
    <phoneticPr fontId="3"/>
  </si>
  <si>
    <t>高知県高知市石立町12-1</t>
    <rPh sb="0" eb="3">
      <t>コウチケン</t>
    </rPh>
    <rPh sb="3" eb="6">
      <t>コウチシ</t>
    </rPh>
    <rPh sb="6" eb="9">
      <t>イシダテマチ</t>
    </rPh>
    <phoneticPr fontId="3"/>
  </si>
  <si>
    <t>高知県吾川郡いの町332－１</t>
    <rPh sb="0" eb="3">
      <t>コウチケン</t>
    </rPh>
    <rPh sb="3" eb="6">
      <t>アガワグン</t>
    </rPh>
    <rPh sb="8" eb="9">
      <t>チョウ</t>
    </rPh>
    <phoneticPr fontId="3"/>
  </si>
  <si>
    <t>高知県高知市春野町弘岡下3860</t>
    <rPh sb="0" eb="3">
      <t>コウチケン</t>
    </rPh>
    <rPh sb="3" eb="6">
      <t>コウチシ</t>
    </rPh>
    <rPh sb="6" eb="9">
      <t>ハルノチョウ</t>
    </rPh>
    <rPh sb="9" eb="12">
      <t>ヒロオカシモ</t>
    </rPh>
    <phoneticPr fontId="3"/>
  </si>
  <si>
    <t>高知県土佐市高岡町甲2200</t>
    <rPh sb="0" eb="3">
      <t>コウチケン</t>
    </rPh>
    <rPh sb="3" eb="6">
      <t>トサシ</t>
    </rPh>
    <rPh sb="6" eb="9">
      <t>タカオカチョウ</t>
    </rPh>
    <rPh sb="9" eb="10">
      <t>コウ</t>
    </rPh>
    <phoneticPr fontId="3"/>
  </si>
  <si>
    <t>高知県須崎市多ノ郷甲4167－３</t>
    <rPh sb="0" eb="3">
      <t>コウチケン</t>
    </rPh>
    <rPh sb="3" eb="6">
      <t>スサキシ</t>
    </rPh>
    <rPh sb="6" eb="7">
      <t>オオ</t>
    </rPh>
    <rPh sb="8" eb="9">
      <t>ゴウ</t>
    </rPh>
    <rPh sb="9" eb="10">
      <t>コウ</t>
    </rPh>
    <phoneticPr fontId="3"/>
  </si>
  <si>
    <t>高知県高岡郡四万十町北琴平町６－１</t>
    <rPh sb="0" eb="3">
      <t>コウチケン</t>
    </rPh>
    <rPh sb="3" eb="6">
      <t>タカオカグン</t>
    </rPh>
    <rPh sb="6" eb="10">
      <t>シマントチョウ</t>
    </rPh>
    <rPh sb="10" eb="11">
      <t>キタ</t>
    </rPh>
    <rPh sb="11" eb="13">
      <t>コトヒラ</t>
    </rPh>
    <rPh sb="13" eb="14">
      <t>チョウ</t>
    </rPh>
    <phoneticPr fontId="3"/>
  </si>
  <si>
    <t>室戸高等学校外44校で使用する電気（教電　第８号）</t>
    <rPh sb="0" eb="2">
      <t>ムロト</t>
    </rPh>
    <rPh sb="2" eb="4">
      <t>コウトウ</t>
    </rPh>
    <rPh sb="4" eb="6">
      <t>ガッコウ</t>
    </rPh>
    <rPh sb="6" eb="7">
      <t>ホカ</t>
    </rPh>
    <rPh sb="9" eb="10">
      <t>コウ</t>
    </rPh>
    <rPh sb="11" eb="13">
      <t>シヨウ</t>
    </rPh>
    <rPh sb="15" eb="17">
      <t>デンキ</t>
    </rPh>
    <rPh sb="18" eb="19">
      <t>キョウ</t>
    </rPh>
    <rPh sb="19" eb="20">
      <t>デン</t>
    </rPh>
    <rPh sb="21" eb="22">
      <t>ダイ</t>
    </rPh>
    <rPh sb="23" eb="24">
      <t>ゴウ</t>
    </rPh>
    <phoneticPr fontId="3"/>
  </si>
  <si>
    <t>中村高等学校　西土佐分校</t>
    <rPh sb="0" eb="2">
      <t>ナカムラ</t>
    </rPh>
    <rPh sb="2" eb="4">
      <t>コウトウ</t>
    </rPh>
    <rPh sb="4" eb="6">
      <t>ガッコウ</t>
    </rPh>
    <rPh sb="7" eb="10">
      <t>ニシトサ</t>
    </rPh>
    <rPh sb="10" eb="12">
      <t>ブンコウ</t>
    </rPh>
    <phoneticPr fontId="3"/>
  </si>
  <si>
    <r>
      <t>高知若草</t>
    </r>
    <r>
      <rPr>
        <sz val="10"/>
        <color theme="1"/>
        <rFont val="MS UI Gothic"/>
      </rPr>
      <t>特別支援学校　子鹿園分校</t>
    </r>
    <rPh sb="0" eb="2">
      <t>コウチ</t>
    </rPh>
    <rPh sb="2" eb="4">
      <t>ワカクサ</t>
    </rPh>
    <rPh sb="8" eb="10">
      <t>ガッコウ</t>
    </rPh>
    <rPh sb="11" eb="12">
      <t>コ</t>
    </rPh>
    <rPh sb="12" eb="13">
      <t>シカ</t>
    </rPh>
    <rPh sb="13" eb="14">
      <t>エン</t>
    </rPh>
    <rPh sb="14" eb="16">
      <t>ブンコウ</t>
    </rPh>
    <phoneticPr fontId="3"/>
  </si>
  <si>
    <t>高知追手前高等学校</t>
  </si>
  <si>
    <t>高知追手前高等学校　吾北分校</t>
    <rPh sb="0" eb="2">
      <t>コウチ</t>
    </rPh>
    <rPh sb="2" eb="3">
      <t>オ</t>
    </rPh>
    <rPh sb="3" eb="5">
      <t>テマエ</t>
    </rPh>
    <rPh sb="5" eb="7">
      <t>コウトウ</t>
    </rPh>
    <rPh sb="7" eb="9">
      <t>ガッコウ</t>
    </rPh>
    <rPh sb="10" eb="12">
      <t>ゴホク</t>
    </rPh>
    <rPh sb="12" eb="14">
      <t>ブンコウ</t>
    </rPh>
    <phoneticPr fontId="3"/>
  </si>
  <si>
    <t>中村高等学校</t>
  </si>
  <si>
    <t>高知追手前高等学校</t>
    <rPh sb="0" eb="2">
      <t>コウチ</t>
    </rPh>
    <rPh sb="2" eb="3">
      <t>オ</t>
    </rPh>
    <rPh sb="3" eb="5">
      <t>テマエ</t>
    </rPh>
    <rPh sb="5" eb="7">
      <t>コウトウ</t>
    </rPh>
    <rPh sb="7" eb="9">
      <t>ガッコウ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</si>
</sst>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);[Red]\(0\)"/>
  </numFmts>
  <fonts count="9">
    <font>
      <sz val="11"/>
      <color theme="1"/>
      <name val="ＭＳ Ｐゴシック"/>
      <family val="3"/>
    </font>
    <font>
      <sz val="11"/>
      <color auto="1"/>
      <name val="ＭＳ Ｐゴシック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MS UI Gothic"/>
      <family val="3"/>
    </font>
    <font>
      <b/>
      <sz val="16"/>
      <color theme="1"/>
      <name val="HG丸ｺﾞｼｯｸM-PRO"/>
      <family val="3"/>
    </font>
    <font>
      <sz val="10"/>
      <color auto="1"/>
      <name val="MS UI Gothic"/>
      <family val="3"/>
    </font>
    <font>
      <b/>
      <sz val="18"/>
      <color theme="1"/>
      <name val="ＭＳ Ｐゴシック"/>
      <family val="3"/>
    </font>
    <font>
      <sz val="18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3" applyFont="1">
      <alignment vertical="center"/>
    </xf>
    <xf numFmtId="38" fontId="4" fillId="0" borderId="0" xfId="3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0" fillId="0" borderId="0" xfId="0">
      <alignment vertical="center"/>
    </xf>
    <xf numFmtId="0" fontId="4" fillId="3" borderId="7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4" fillId="4" borderId="4" xfId="0" applyFont="1" applyFill="1" applyBorder="1" applyAlignment="1">
      <alignment vertical="center" shrinkToFit="1"/>
    </xf>
    <xf numFmtId="0" fontId="4" fillId="4" borderId="4" xfId="0" applyFont="1" applyFill="1" applyBorder="1" applyAlignment="1">
      <alignment vertical="center" wrapText="1" shrinkToFit="1"/>
    </xf>
    <xf numFmtId="0" fontId="4" fillId="0" borderId="9" xfId="0" applyFont="1" applyBorder="1" applyAlignment="1">
      <alignment vertical="center" shrinkToFit="1"/>
    </xf>
    <xf numFmtId="0" fontId="4" fillId="0" borderId="4" xfId="0" applyFont="1" applyBorder="1" applyAlignment="1">
      <alignment vertical="center" wrapText="1" shrinkToFit="1"/>
    </xf>
    <xf numFmtId="0" fontId="4" fillId="0" borderId="5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3" borderId="12" xfId="3" applyFont="1" applyFill="1" applyBorder="1" applyAlignment="1">
      <alignment horizontal="center" vertical="center" shrinkToFit="1"/>
    </xf>
    <xf numFmtId="38" fontId="4" fillId="3" borderId="13" xfId="3" applyFont="1" applyFill="1" applyBorder="1" applyAlignment="1">
      <alignment horizontal="center" vertical="center" shrinkToFit="1"/>
    </xf>
    <xf numFmtId="38" fontId="4" fillId="0" borderId="4" xfId="3" applyFont="1" applyFill="1" applyBorder="1">
      <alignment vertical="center"/>
    </xf>
    <xf numFmtId="38" fontId="4" fillId="0" borderId="5" xfId="3" applyFont="1" applyFill="1" applyBorder="1">
      <alignment vertical="center"/>
    </xf>
    <xf numFmtId="38" fontId="4" fillId="0" borderId="14" xfId="3" applyFont="1" applyBorder="1">
      <alignment vertical="center"/>
    </xf>
    <xf numFmtId="38" fontId="4" fillId="3" borderId="15" xfId="3" applyFont="1" applyFill="1" applyBorder="1" applyAlignment="1">
      <alignment horizontal="center" vertical="center" shrinkToFit="1"/>
    </xf>
    <xf numFmtId="38" fontId="4" fillId="3" borderId="16" xfId="3" applyFont="1" applyFill="1" applyBorder="1" applyAlignment="1">
      <alignment horizontal="center" vertical="center" shrinkToFit="1"/>
    </xf>
    <xf numFmtId="38" fontId="4" fillId="0" borderId="17" xfId="3" applyFont="1" applyFill="1" applyBorder="1" applyAlignment="1">
      <alignment vertical="center" shrinkToFit="1"/>
    </xf>
    <xf numFmtId="38" fontId="4" fillId="0" borderId="4" xfId="3" applyFont="1" applyFill="1" applyBorder="1" applyAlignment="1">
      <alignment vertical="center" shrinkToFit="1"/>
    </xf>
    <xf numFmtId="38" fontId="4" fillId="0" borderId="5" xfId="3" applyFont="1" applyFill="1" applyBorder="1" applyAlignment="1">
      <alignment vertical="center" shrinkToFit="1"/>
    </xf>
    <xf numFmtId="38" fontId="4" fillId="0" borderId="18" xfId="3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0" xfId="3" applyFont="1">
      <alignment vertical="center"/>
    </xf>
    <xf numFmtId="38" fontId="0" fillId="0" borderId="4" xfId="3" applyFont="1" applyBorder="1" applyAlignment="1">
      <alignment horizontal="center" vertical="center"/>
    </xf>
    <xf numFmtId="0" fontId="0" fillId="0" borderId="4" xfId="3" applyNumberFormat="1" applyFont="1" applyBorder="1">
      <alignment vertical="center"/>
    </xf>
    <xf numFmtId="176" fontId="0" fillId="0" borderId="4" xfId="3" applyNumberFormat="1" applyFont="1" applyBorder="1">
      <alignment vertical="center"/>
    </xf>
    <xf numFmtId="38" fontId="0" fillId="0" borderId="4" xfId="3" applyFont="1" applyBorder="1">
      <alignment vertical="center"/>
    </xf>
    <xf numFmtId="38" fontId="7" fillId="0" borderId="10" xfId="3" applyFont="1" applyBorder="1" applyAlignment="1">
      <alignment horizontal="right" vertical="center"/>
    </xf>
    <xf numFmtId="38" fontId="0" fillId="0" borderId="19" xfId="3" applyFont="1" applyFill="1" applyBorder="1">
      <alignment vertical="center"/>
    </xf>
    <xf numFmtId="3" fontId="0" fillId="0" borderId="0" xfId="0" applyNumberFormat="1">
      <alignment vertical="center"/>
    </xf>
    <xf numFmtId="3" fontId="0" fillId="0" borderId="4" xfId="0" applyNumberFormat="1" applyBorder="1" applyAlignment="1">
      <alignment horizontal="center" vertical="center"/>
    </xf>
    <xf numFmtId="0" fontId="8" fillId="0" borderId="10" xfId="0" applyFont="1" applyBorder="1" applyAlignment="1">
      <alignment horizontal="right" vertical="center"/>
    </xf>
  </cellXfs>
  <cellStyles count="4">
    <cellStyle name="標準" xfId="0" builtinId="0"/>
    <cellStyle name="標準 2" xfId="1"/>
    <cellStyle name="標準 3" xfId="2"/>
    <cellStyle name="桁区切り" xfId="3" builtinId="6"/>
  </cellStyles>
  <tableStyles count="0" defaultTableStyle="TableStyleMedium9" defaultPivotStyle="PivotStyleLight16"/>
  <colors>
    <mruColors>
      <color rgb="FF948B54"/>
      <color rgb="FFFFFF66"/>
      <color rgb="FF66FF66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51"/>
  <sheetViews>
    <sheetView tabSelected="1" view="pageBreakPreview" topLeftCell="A22" zoomScale="90" zoomScaleSheetLayoutView="90" workbookViewId="0">
      <selection activeCell="B41" sqref="B41"/>
    </sheetView>
  </sheetViews>
  <sheetFormatPr defaultRowHeight="12"/>
  <cols>
    <col min="1" max="1" width="4.5" style="1" customWidth="1"/>
    <col min="2" max="2" width="35.26953125" style="2" customWidth="1"/>
    <col min="3" max="3" width="33" style="2" customWidth="1"/>
    <col min="4" max="4" width="16.5" style="3" customWidth="1"/>
    <col min="5" max="5" width="16.625" style="4" customWidth="1"/>
    <col min="6" max="16355" width="9" style="1" customWidth="1"/>
    <col min="16356" max="16384" width="8.7265625" style="1" customWidth="1"/>
  </cols>
  <sheetData>
    <row r="1" spans="1:6" ht="36.75" customHeight="1">
      <c r="A1" s="7" t="s">
        <v>93</v>
      </c>
      <c r="B1" s="7"/>
      <c r="C1" s="7"/>
      <c r="D1" s="7"/>
      <c r="E1" s="7"/>
    </row>
    <row r="2" spans="1:6" ht="13.5" customHeight="1">
      <c r="A2" s="8"/>
      <c r="B2" s="14" t="s">
        <v>60</v>
      </c>
      <c r="C2" s="14" t="s">
        <v>13</v>
      </c>
      <c r="D2" s="25" t="s">
        <v>76</v>
      </c>
      <c r="E2" s="30" t="s">
        <v>77</v>
      </c>
    </row>
    <row r="3" spans="1:6" s="5" customFormat="1" ht="15.75" customHeight="1">
      <c r="A3" s="9"/>
      <c r="B3" s="15"/>
      <c r="C3" s="15"/>
      <c r="D3" s="26"/>
      <c r="E3" s="31"/>
      <c r="F3" s="5"/>
    </row>
    <row r="4" spans="1:6" s="6" customFormat="1" ht="21.5" customHeight="1">
      <c r="A4" s="10">
        <v>1</v>
      </c>
      <c r="B4" s="16" t="s">
        <v>38</v>
      </c>
      <c r="C4" s="16" t="s">
        <v>63</v>
      </c>
      <c r="D4" s="27">
        <v>121</v>
      </c>
      <c r="E4" s="32">
        <v>225900</v>
      </c>
      <c r="F4" s="1"/>
    </row>
    <row r="5" spans="1:6" s="6" customFormat="1" ht="21.5" customHeight="1">
      <c r="A5" s="10">
        <f t="shared" ref="A5:A46" si="0">A4+1</f>
        <v>2</v>
      </c>
      <c r="B5" s="16" t="s">
        <v>39</v>
      </c>
      <c r="C5" s="16" t="s">
        <v>40</v>
      </c>
      <c r="D5" s="27">
        <v>115</v>
      </c>
      <c r="E5" s="32">
        <v>214300</v>
      </c>
      <c r="F5" s="1"/>
    </row>
    <row r="6" spans="1:6" s="6" customFormat="1" ht="21.5" customHeight="1">
      <c r="A6" s="10">
        <f t="shared" si="0"/>
        <v>3</v>
      </c>
      <c r="B6" s="16" t="s">
        <v>41</v>
      </c>
      <c r="C6" s="16" t="s">
        <v>45</v>
      </c>
      <c r="D6" s="27">
        <v>97</v>
      </c>
      <c r="E6" s="32">
        <v>114600</v>
      </c>
      <c r="F6" s="1"/>
    </row>
    <row r="7" spans="1:6" s="6" customFormat="1" ht="21.5" customHeight="1">
      <c r="A7" s="10">
        <f t="shared" si="0"/>
        <v>4</v>
      </c>
      <c r="B7" s="16" t="s">
        <v>16</v>
      </c>
      <c r="C7" s="16" t="s">
        <v>3</v>
      </c>
      <c r="D7" s="27">
        <v>160</v>
      </c>
      <c r="E7" s="32">
        <v>300900</v>
      </c>
      <c r="F7" s="1"/>
    </row>
    <row r="8" spans="1:6" s="6" customFormat="1" ht="21.5" customHeight="1">
      <c r="A8" s="10">
        <f t="shared" si="0"/>
        <v>5</v>
      </c>
      <c r="B8" s="16" t="s">
        <v>78</v>
      </c>
      <c r="C8" s="16" t="s">
        <v>5</v>
      </c>
      <c r="D8" s="27">
        <v>97</v>
      </c>
      <c r="E8" s="32">
        <v>148900</v>
      </c>
      <c r="F8" s="1"/>
    </row>
    <row r="9" spans="1:6" s="6" customFormat="1" ht="21.5" customHeight="1">
      <c r="A9" s="10">
        <f t="shared" si="0"/>
        <v>6</v>
      </c>
      <c r="B9" s="16" t="s">
        <v>42</v>
      </c>
      <c r="C9" s="16" t="s">
        <v>50</v>
      </c>
      <c r="D9" s="27">
        <v>231</v>
      </c>
      <c r="E9" s="32">
        <v>429500</v>
      </c>
      <c r="F9" s="1"/>
    </row>
    <row r="10" spans="1:6" s="6" customFormat="1" ht="21.5" customHeight="1">
      <c r="A10" s="10">
        <f t="shared" si="0"/>
        <v>7</v>
      </c>
      <c r="B10" s="17" t="s">
        <v>8</v>
      </c>
      <c r="C10" s="16" t="s">
        <v>7</v>
      </c>
      <c r="D10" s="27">
        <v>44</v>
      </c>
      <c r="E10" s="32">
        <v>129100</v>
      </c>
      <c r="F10" s="1"/>
    </row>
    <row r="11" spans="1:6" s="6" customFormat="1" ht="21.5" customHeight="1">
      <c r="A11" s="10">
        <f t="shared" si="0"/>
        <v>8</v>
      </c>
      <c r="B11" s="18" t="s">
        <v>79</v>
      </c>
      <c r="C11" s="16" t="s">
        <v>81</v>
      </c>
      <c r="D11" s="27">
        <v>174</v>
      </c>
      <c r="E11" s="32">
        <v>293600</v>
      </c>
      <c r="F11" s="1"/>
    </row>
    <row r="12" spans="1:6" s="6" customFormat="1" ht="21.5" customHeight="1">
      <c r="A12" s="10">
        <f t="shared" si="0"/>
        <v>9</v>
      </c>
      <c r="B12" s="18" t="s">
        <v>11</v>
      </c>
      <c r="C12" s="17" t="s">
        <v>62</v>
      </c>
      <c r="D12" s="27">
        <v>378</v>
      </c>
      <c r="E12" s="32">
        <v>509900</v>
      </c>
      <c r="F12" s="1"/>
    </row>
    <row r="13" spans="1:6" s="6" customFormat="1" ht="21.5" customHeight="1">
      <c r="A13" s="10">
        <f t="shared" si="0"/>
        <v>10</v>
      </c>
      <c r="B13" s="19" t="s">
        <v>80</v>
      </c>
      <c r="C13" s="18" t="s">
        <v>82</v>
      </c>
      <c r="D13" s="27">
        <v>262</v>
      </c>
      <c r="E13" s="32">
        <v>426300</v>
      </c>
      <c r="F13" s="1"/>
    </row>
    <row r="14" spans="1:6" s="6" customFormat="1" ht="21.5" customHeight="1">
      <c r="A14" s="10">
        <f t="shared" si="0"/>
        <v>11</v>
      </c>
      <c r="B14" s="18" t="s">
        <v>15</v>
      </c>
      <c r="C14" s="18" t="s">
        <v>83</v>
      </c>
      <c r="D14" s="27">
        <v>335</v>
      </c>
      <c r="E14" s="32">
        <v>588000</v>
      </c>
      <c r="F14" s="1"/>
    </row>
    <row r="15" spans="1:6" s="1" customFormat="1" ht="21.5" customHeight="1">
      <c r="A15" s="10">
        <f t="shared" si="0"/>
        <v>12</v>
      </c>
      <c r="B15" s="18" t="s">
        <v>99</v>
      </c>
      <c r="C15" s="18" t="s">
        <v>84</v>
      </c>
      <c r="D15" s="27">
        <v>482</v>
      </c>
      <c r="E15" s="32">
        <v>567300</v>
      </c>
    </row>
    <row r="16" spans="1:6" s="6" customFormat="1" ht="21.5" customHeight="1">
      <c r="A16" s="10">
        <f t="shared" si="0"/>
        <v>13</v>
      </c>
      <c r="B16" s="18" t="s">
        <v>58</v>
      </c>
      <c r="C16" s="18" t="s">
        <v>84</v>
      </c>
      <c r="D16" s="27">
        <v>33</v>
      </c>
      <c r="E16" s="32">
        <v>61500</v>
      </c>
      <c r="F16" s="1"/>
    </row>
    <row r="17" spans="1:6" s="6" customFormat="1" ht="21.5" customHeight="1">
      <c r="A17" s="10">
        <f t="shared" si="0"/>
        <v>14</v>
      </c>
      <c r="B17" s="18" t="s">
        <v>26</v>
      </c>
      <c r="C17" s="18" t="s">
        <v>85</v>
      </c>
      <c r="D17" s="27">
        <v>272</v>
      </c>
      <c r="E17" s="32">
        <v>320200</v>
      </c>
      <c r="F17" s="1"/>
    </row>
    <row r="18" spans="1:6" s="6" customFormat="1" ht="21.5" customHeight="1">
      <c r="A18" s="10">
        <f t="shared" si="0"/>
        <v>15</v>
      </c>
      <c r="B18" s="18" t="s">
        <v>36</v>
      </c>
      <c r="C18" s="18" t="s">
        <v>31</v>
      </c>
      <c r="D18" s="27">
        <v>37</v>
      </c>
      <c r="E18" s="32">
        <v>35500</v>
      </c>
      <c r="F18" s="1"/>
    </row>
    <row r="19" spans="1:6" s="6" customFormat="1" ht="21.5" customHeight="1">
      <c r="A19" s="10">
        <f t="shared" si="0"/>
        <v>16</v>
      </c>
      <c r="B19" s="18" t="s">
        <v>17</v>
      </c>
      <c r="C19" s="18" t="s">
        <v>86</v>
      </c>
      <c r="D19" s="27">
        <v>261</v>
      </c>
      <c r="E19" s="32">
        <v>480700</v>
      </c>
      <c r="F19" s="1"/>
    </row>
    <row r="20" spans="1:6" s="6" customFormat="1" ht="21.5" customHeight="1">
      <c r="A20" s="10">
        <f t="shared" si="0"/>
        <v>17</v>
      </c>
      <c r="B20" s="16" t="s">
        <v>22</v>
      </c>
      <c r="C20" s="18" t="s">
        <v>0</v>
      </c>
      <c r="D20" s="27">
        <v>137</v>
      </c>
      <c r="E20" s="32">
        <v>196900</v>
      </c>
      <c r="F20" s="1"/>
    </row>
    <row r="21" spans="1:6" s="6" customFormat="1" ht="21.5" customHeight="1">
      <c r="A21" s="10">
        <f t="shared" si="0"/>
        <v>18</v>
      </c>
      <c r="B21" s="16" t="s">
        <v>35</v>
      </c>
      <c r="C21" s="18" t="s">
        <v>87</v>
      </c>
      <c r="D21" s="27">
        <v>42</v>
      </c>
      <c r="E21" s="32">
        <v>36000</v>
      </c>
      <c r="F21" s="1"/>
    </row>
    <row r="22" spans="1:6" s="6" customFormat="1" ht="21.5" customHeight="1">
      <c r="A22" s="10">
        <f t="shared" si="0"/>
        <v>19</v>
      </c>
      <c r="B22" s="16" t="s">
        <v>46</v>
      </c>
      <c r="C22" s="16" t="s">
        <v>88</v>
      </c>
      <c r="D22" s="27">
        <v>142</v>
      </c>
      <c r="E22" s="32">
        <v>264900</v>
      </c>
      <c r="F22" s="1"/>
    </row>
    <row r="23" spans="1:6" s="6" customFormat="1" ht="21.5" customHeight="1">
      <c r="A23" s="10">
        <f t="shared" si="0"/>
        <v>20</v>
      </c>
      <c r="B23" s="16" t="s">
        <v>37</v>
      </c>
      <c r="C23" s="16" t="s">
        <v>89</v>
      </c>
      <c r="D23" s="27">
        <v>185</v>
      </c>
      <c r="E23" s="32">
        <v>321100</v>
      </c>
      <c r="F23" s="1"/>
    </row>
    <row r="24" spans="1:6" s="6" customFormat="1" ht="21.5" customHeight="1">
      <c r="A24" s="10">
        <f t="shared" si="0"/>
        <v>21</v>
      </c>
      <c r="B24" s="16" t="s">
        <v>6</v>
      </c>
      <c r="C24" s="16" t="s">
        <v>90</v>
      </c>
      <c r="D24" s="27">
        <v>94</v>
      </c>
      <c r="E24" s="32">
        <v>166200</v>
      </c>
      <c r="F24" s="1"/>
    </row>
    <row r="25" spans="1:6" s="6" customFormat="1" ht="21.5" customHeight="1">
      <c r="A25" s="10">
        <f t="shared" si="0"/>
        <v>22</v>
      </c>
      <c r="B25" s="17" t="s">
        <v>27</v>
      </c>
      <c r="C25" s="16" t="s">
        <v>14</v>
      </c>
      <c r="D25" s="27">
        <v>128</v>
      </c>
      <c r="E25" s="32">
        <v>274900</v>
      </c>
      <c r="F25" s="1"/>
    </row>
    <row r="26" spans="1:6" s="6" customFormat="1" ht="21.5" customHeight="1">
      <c r="A26" s="10">
        <f t="shared" si="0"/>
        <v>23</v>
      </c>
      <c r="B26" s="16" t="s">
        <v>29</v>
      </c>
      <c r="C26" s="16" t="s">
        <v>12</v>
      </c>
      <c r="D26" s="27">
        <v>35</v>
      </c>
      <c r="E26" s="32">
        <v>64900</v>
      </c>
      <c r="F26" s="1"/>
    </row>
    <row r="27" spans="1:6" s="6" customFormat="1" ht="21.5" customHeight="1">
      <c r="A27" s="10">
        <f t="shared" si="0"/>
        <v>24</v>
      </c>
      <c r="B27" s="20" t="s">
        <v>19</v>
      </c>
      <c r="C27" s="16" t="s">
        <v>91</v>
      </c>
      <c r="D27" s="27">
        <v>263</v>
      </c>
      <c r="E27" s="32">
        <v>531200</v>
      </c>
      <c r="F27" s="1"/>
    </row>
    <row r="28" spans="1:6" s="6" customFormat="1" ht="21.5" customHeight="1">
      <c r="A28" s="10">
        <f t="shared" si="0"/>
        <v>25</v>
      </c>
      <c r="B28" s="16" t="s">
        <v>51</v>
      </c>
      <c r="C28" s="20" t="s">
        <v>59</v>
      </c>
      <c r="D28" s="27">
        <v>92</v>
      </c>
      <c r="E28" s="32">
        <v>178800</v>
      </c>
      <c r="F28" s="1"/>
    </row>
    <row r="29" spans="1:6" s="1" customFormat="1" ht="21.5" customHeight="1">
      <c r="A29" s="10">
        <f t="shared" si="0"/>
        <v>26</v>
      </c>
      <c r="B29" s="16" t="s">
        <v>43</v>
      </c>
      <c r="C29" s="16" t="s">
        <v>92</v>
      </c>
      <c r="D29" s="27">
        <v>85</v>
      </c>
      <c r="E29" s="32">
        <v>155500</v>
      </c>
    </row>
    <row r="30" spans="1:6" s="1" customFormat="1" ht="21.5" customHeight="1">
      <c r="A30" s="10">
        <f t="shared" si="0"/>
        <v>27</v>
      </c>
      <c r="B30" s="16" t="s">
        <v>49</v>
      </c>
      <c r="C30" s="16" t="s">
        <v>4</v>
      </c>
      <c r="D30" s="27">
        <v>52</v>
      </c>
      <c r="E30" s="32">
        <v>96500</v>
      </c>
    </row>
    <row r="31" spans="1:6" s="1" customFormat="1" ht="21.5" customHeight="1">
      <c r="A31" s="10">
        <f t="shared" si="0"/>
        <v>28</v>
      </c>
      <c r="B31" s="16" t="s">
        <v>44</v>
      </c>
      <c r="C31" s="16" t="s">
        <v>54</v>
      </c>
      <c r="D31" s="27">
        <v>82</v>
      </c>
      <c r="E31" s="32">
        <v>73300</v>
      </c>
    </row>
    <row r="32" spans="1:6" s="1" customFormat="1" ht="21.5" customHeight="1">
      <c r="A32" s="10">
        <f t="shared" si="0"/>
        <v>29</v>
      </c>
      <c r="B32" s="16" t="s">
        <v>20</v>
      </c>
      <c r="C32" s="16" t="s">
        <v>48</v>
      </c>
      <c r="D32" s="27">
        <v>100</v>
      </c>
      <c r="E32" s="32">
        <v>187200</v>
      </c>
    </row>
    <row r="33" spans="1:6" s="1" customFormat="1" ht="21.5" customHeight="1">
      <c r="A33" s="10">
        <f t="shared" si="0"/>
        <v>30</v>
      </c>
      <c r="B33" s="21" t="s">
        <v>32</v>
      </c>
      <c r="C33" s="16" t="s">
        <v>2</v>
      </c>
      <c r="D33" s="27">
        <v>167</v>
      </c>
      <c r="E33" s="32">
        <v>331400</v>
      </c>
    </row>
    <row r="34" spans="1:6" s="1" customFormat="1" ht="21.5" customHeight="1">
      <c r="A34" s="10">
        <f t="shared" si="0"/>
        <v>31</v>
      </c>
      <c r="B34" s="17" t="s">
        <v>47</v>
      </c>
      <c r="C34" s="17" t="s">
        <v>2</v>
      </c>
      <c r="D34" s="27">
        <v>31</v>
      </c>
      <c r="E34" s="32">
        <v>54500</v>
      </c>
    </row>
    <row r="35" spans="1:6" s="1" customFormat="1" ht="21.5" customHeight="1">
      <c r="A35" s="10">
        <f t="shared" si="0"/>
        <v>32</v>
      </c>
      <c r="B35" s="21" t="s">
        <v>18</v>
      </c>
      <c r="C35" s="16" t="s">
        <v>64</v>
      </c>
      <c r="D35" s="27">
        <v>209</v>
      </c>
      <c r="E35" s="32">
        <v>307700</v>
      </c>
    </row>
    <row r="36" spans="1:6" s="1" customFormat="1" ht="21.5" customHeight="1">
      <c r="A36" s="10">
        <f t="shared" si="0"/>
        <v>33</v>
      </c>
      <c r="B36" s="21" t="s">
        <v>94</v>
      </c>
      <c r="C36" s="16" t="s">
        <v>64</v>
      </c>
      <c r="D36" s="27">
        <v>27</v>
      </c>
      <c r="E36" s="32">
        <v>45700</v>
      </c>
    </row>
    <row r="37" spans="1:6" s="1" customFormat="1" ht="21.5" customHeight="1">
      <c r="A37" s="10">
        <f t="shared" si="0"/>
        <v>34</v>
      </c>
      <c r="B37" s="16" t="s">
        <v>57</v>
      </c>
      <c r="C37" s="16" t="s">
        <v>65</v>
      </c>
      <c r="D37" s="27">
        <v>204</v>
      </c>
      <c r="E37" s="32">
        <v>316600</v>
      </c>
    </row>
    <row r="38" spans="1:6" s="1" customFormat="1" ht="21.5" customHeight="1">
      <c r="A38" s="10">
        <f t="shared" si="0"/>
        <v>35</v>
      </c>
      <c r="B38" s="18" t="s">
        <v>61</v>
      </c>
      <c r="C38" s="16" t="s">
        <v>66</v>
      </c>
      <c r="D38" s="27">
        <v>118</v>
      </c>
      <c r="E38" s="32">
        <v>229900</v>
      </c>
    </row>
    <row r="39" spans="1:6" s="6" customFormat="1" ht="21.5" customHeight="1">
      <c r="A39" s="10">
        <f t="shared" si="0"/>
        <v>36</v>
      </c>
      <c r="B39" s="19" t="s">
        <v>34</v>
      </c>
      <c r="C39" s="19" t="s">
        <v>67</v>
      </c>
      <c r="D39" s="27">
        <v>124</v>
      </c>
      <c r="E39" s="32">
        <v>251400</v>
      </c>
      <c r="F39" s="1"/>
    </row>
    <row r="40" spans="1:6" s="6" customFormat="1" ht="21.5" customHeight="1">
      <c r="A40" s="10">
        <f t="shared" si="0"/>
        <v>37</v>
      </c>
      <c r="B40" s="18" t="s">
        <v>24</v>
      </c>
      <c r="C40" s="18" t="s">
        <v>68</v>
      </c>
      <c r="D40" s="27">
        <v>66</v>
      </c>
      <c r="E40" s="32">
        <v>121700</v>
      </c>
      <c r="F40" s="1"/>
    </row>
    <row r="41" spans="1:6" s="6" customFormat="1" ht="21.5" customHeight="1">
      <c r="A41" s="10">
        <f t="shared" si="0"/>
        <v>38</v>
      </c>
      <c r="B41" s="18" t="s">
        <v>21</v>
      </c>
      <c r="C41" s="18" t="s">
        <v>69</v>
      </c>
      <c r="D41" s="27">
        <v>17</v>
      </c>
      <c r="E41" s="32">
        <v>44700</v>
      </c>
      <c r="F41" s="1"/>
    </row>
    <row r="42" spans="1:6" s="6" customFormat="1" ht="21.5" customHeight="1">
      <c r="A42" s="10">
        <f t="shared" si="0"/>
        <v>39</v>
      </c>
      <c r="B42" s="18" t="s">
        <v>9</v>
      </c>
      <c r="C42" s="18" t="s">
        <v>70</v>
      </c>
      <c r="D42" s="27">
        <v>80</v>
      </c>
      <c r="E42" s="32">
        <v>132300</v>
      </c>
      <c r="F42" s="1"/>
    </row>
    <row r="43" spans="1:6" s="6" customFormat="1" ht="21.5" customHeight="1">
      <c r="A43" s="10">
        <f t="shared" si="0"/>
        <v>40</v>
      </c>
      <c r="B43" s="18" t="s">
        <v>33</v>
      </c>
      <c r="C43" s="18" t="s">
        <v>71</v>
      </c>
      <c r="D43" s="27">
        <v>36</v>
      </c>
      <c r="E43" s="32">
        <v>49200</v>
      </c>
      <c r="F43" s="1"/>
    </row>
    <row r="44" spans="1:6" s="6" customFormat="1" ht="21.5" customHeight="1">
      <c r="A44" s="10">
        <f t="shared" si="0"/>
        <v>41</v>
      </c>
      <c r="B44" s="19" t="s">
        <v>28</v>
      </c>
      <c r="C44" s="18" t="s">
        <v>72</v>
      </c>
      <c r="D44" s="27">
        <v>119</v>
      </c>
      <c r="E44" s="32">
        <v>219400</v>
      </c>
      <c r="F44" s="1"/>
    </row>
    <row r="45" spans="1:6" s="6" customFormat="1" ht="21.5" customHeight="1">
      <c r="A45" s="10">
        <f t="shared" si="0"/>
        <v>42</v>
      </c>
      <c r="B45" s="18" t="s">
        <v>55</v>
      </c>
      <c r="C45" s="18" t="s">
        <v>73</v>
      </c>
      <c r="D45" s="27">
        <v>121</v>
      </c>
      <c r="E45" s="32">
        <v>207200</v>
      </c>
      <c r="F45" s="1"/>
    </row>
    <row r="46" spans="1:6" s="6" customFormat="1" ht="21.5" customHeight="1">
      <c r="A46" s="10">
        <f t="shared" si="0"/>
        <v>43</v>
      </c>
      <c r="B46" s="18" t="s">
        <v>95</v>
      </c>
      <c r="C46" s="18" t="s">
        <v>74</v>
      </c>
      <c r="D46" s="27">
        <v>74</v>
      </c>
      <c r="E46" s="32">
        <v>90500</v>
      </c>
      <c r="F46" s="1"/>
    </row>
    <row r="47" spans="1:6" s="6" customFormat="1" ht="21.5" customHeight="1">
      <c r="A47" s="10">
        <v>44</v>
      </c>
      <c r="B47" s="16" t="s">
        <v>56</v>
      </c>
      <c r="C47" s="16" t="s">
        <v>23</v>
      </c>
      <c r="D47" s="27">
        <v>39</v>
      </c>
      <c r="E47" s="33">
        <v>88400</v>
      </c>
      <c r="F47" s="1"/>
    </row>
    <row r="48" spans="1:6" s="6" customFormat="1" ht="21.5" customHeight="1">
      <c r="A48" s="11">
        <v>45</v>
      </c>
      <c r="B48" s="22" t="s">
        <v>10</v>
      </c>
      <c r="C48" s="22" t="s">
        <v>75</v>
      </c>
      <c r="D48" s="28">
        <v>153</v>
      </c>
      <c r="E48" s="34">
        <v>209400</v>
      </c>
      <c r="F48" s="1"/>
    </row>
    <row r="49" spans="1:6" s="6" customFormat="1" ht="21.5" customHeight="1">
      <c r="A49" s="12" t="s">
        <v>25</v>
      </c>
      <c r="B49" s="23"/>
      <c r="C49" s="24"/>
      <c r="D49" s="29">
        <f>SUM(D4:D48)</f>
        <v>6121</v>
      </c>
      <c r="E49" s="35">
        <f>SUM(E4:E48)</f>
        <v>10093600</v>
      </c>
      <c r="F49" s="1"/>
    </row>
    <row r="50" spans="1:6" s="6" customFormat="1" ht="17.100000000000001" customHeight="1">
      <c r="A50" s="13"/>
      <c r="B50" s="13"/>
      <c r="C50" s="13"/>
      <c r="D50" s="13"/>
      <c r="E50" s="13"/>
      <c r="F50" s="1"/>
    </row>
    <row r="51" spans="1:6" s="6" customFormat="1" ht="17.100000000000001" customHeight="1">
      <c r="A51" s="13"/>
      <c r="B51" s="13"/>
      <c r="C51" s="13"/>
      <c r="D51" s="13"/>
      <c r="E51" s="13"/>
      <c r="F51" s="1"/>
    </row>
    <row r="52" spans="1:6" ht="31.5" customHeight="1"/>
  </sheetData>
  <mergeCells count="7">
    <mergeCell ref="A1:E1"/>
    <mergeCell ref="A49:C49"/>
    <mergeCell ref="A2:A3"/>
    <mergeCell ref="B2:B3"/>
    <mergeCell ref="C2:C3"/>
    <mergeCell ref="D2:D3"/>
    <mergeCell ref="E2:E3"/>
  </mergeCells>
  <phoneticPr fontId="3"/>
  <printOptions horizontalCentered="1" verticalCentered="1"/>
  <pageMargins left="0.70866141732283472" right="0.70866141732283472" top="0.3543307086614173" bottom="0.35433070866141736" header="0.31496062992125984" footer="0.31496062992125984"/>
  <pageSetup paperSize="9" scale="78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Q49"/>
  <sheetViews>
    <sheetView view="pageBreakPreview" zoomScale="89" zoomScaleSheetLayoutView="89" workbookViewId="0">
      <pane xSplit="2" ySplit="2" topLeftCell="C39" activePane="bottomRight" state="frozen"/>
      <selection pane="topRight"/>
      <selection pane="bottomLeft"/>
      <selection pane="bottomRight" activeCell="O49" sqref="O49"/>
    </sheetView>
  </sheetViews>
  <sheetFormatPr defaultRowHeight="13"/>
  <cols>
    <col min="1" max="1" width="3.625" customWidth="1"/>
    <col min="2" max="2" width="30.36328125" customWidth="1"/>
    <col min="3" max="15" width="6.625" customWidth="1"/>
    <col min="16" max="16" width="2.375" customWidth="1"/>
    <col min="17" max="17" width="6.875" customWidth="1"/>
  </cols>
  <sheetData>
    <row r="1" spans="1:17" ht="29.25" customHeight="1">
      <c r="C1" s="38"/>
      <c r="D1" s="38"/>
      <c r="E1" s="38"/>
      <c r="F1" s="38"/>
      <c r="G1" s="38"/>
      <c r="H1" s="38"/>
      <c r="I1" s="38"/>
      <c r="J1" s="38"/>
      <c r="K1" s="38"/>
      <c r="L1" s="43" t="s">
        <v>52</v>
      </c>
      <c r="M1" s="43"/>
      <c r="N1" s="43"/>
      <c r="O1" s="43"/>
    </row>
    <row r="2" spans="1:17" s="36" customFormat="1">
      <c r="B2" s="37"/>
      <c r="C2" s="39">
        <v>1</v>
      </c>
      <c r="D2" s="39">
        <v>2</v>
      </c>
      <c r="E2" s="39">
        <v>3</v>
      </c>
      <c r="F2" s="39">
        <v>4</v>
      </c>
      <c r="G2" s="39">
        <v>5</v>
      </c>
      <c r="H2" s="39">
        <v>6</v>
      </c>
      <c r="I2" s="39">
        <v>7</v>
      </c>
      <c r="J2" s="39">
        <v>8</v>
      </c>
      <c r="K2" s="39">
        <v>9</v>
      </c>
      <c r="L2" s="39">
        <v>10</v>
      </c>
      <c r="M2" s="39">
        <v>11</v>
      </c>
      <c r="N2" s="39">
        <v>12</v>
      </c>
      <c r="O2" s="39" t="s">
        <v>30</v>
      </c>
      <c r="Q2" s="36" t="s">
        <v>1</v>
      </c>
    </row>
    <row r="3" spans="1:17" ht="18.75" customHeight="1">
      <c r="A3">
        <v>1</v>
      </c>
      <c r="B3" s="16" t="s">
        <v>38</v>
      </c>
      <c r="C3" s="40">
        <v>107</v>
      </c>
      <c r="D3" s="40">
        <v>90</v>
      </c>
      <c r="E3" s="40">
        <v>71</v>
      </c>
      <c r="F3" s="40">
        <v>65</v>
      </c>
      <c r="G3" s="40">
        <v>64</v>
      </c>
      <c r="H3" s="40">
        <v>72</v>
      </c>
      <c r="I3" s="40">
        <v>121</v>
      </c>
      <c r="J3" s="40">
        <v>119</v>
      </c>
      <c r="K3" s="40">
        <v>120</v>
      </c>
      <c r="L3" s="40">
        <v>100</v>
      </c>
      <c r="M3" s="40">
        <v>92</v>
      </c>
      <c r="N3" s="40">
        <v>93</v>
      </c>
      <c r="O3" s="42">
        <f t="shared" ref="O3:O48" si="0">SUM(C3:N3)</f>
        <v>1114</v>
      </c>
      <c r="Q3" s="38">
        <f t="shared" ref="Q3:Q47" si="1">MAX(C3:N3)</f>
        <v>121</v>
      </c>
    </row>
    <row r="4" spans="1:17" ht="18.75" customHeight="1">
      <c r="A4">
        <v>2</v>
      </c>
      <c r="B4" s="16" t="s">
        <v>39</v>
      </c>
      <c r="C4" s="40">
        <v>114</v>
      </c>
      <c r="D4" s="40">
        <v>109</v>
      </c>
      <c r="E4" s="40">
        <v>57</v>
      </c>
      <c r="F4" s="40">
        <v>49</v>
      </c>
      <c r="G4" s="40">
        <v>61</v>
      </c>
      <c r="H4" s="40">
        <v>88</v>
      </c>
      <c r="I4" s="40">
        <v>100</v>
      </c>
      <c r="J4" s="40">
        <v>81</v>
      </c>
      <c r="K4" s="40">
        <v>115</v>
      </c>
      <c r="L4" s="40">
        <v>87</v>
      </c>
      <c r="M4" s="40">
        <v>65</v>
      </c>
      <c r="N4" s="40">
        <v>80</v>
      </c>
      <c r="O4" s="42">
        <f t="shared" si="0"/>
        <v>1006</v>
      </c>
      <c r="Q4" s="38">
        <f t="shared" si="1"/>
        <v>115</v>
      </c>
    </row>
    <row r="5" spans="1:17" ht="18.75" customHeight="1">
      <c r="A5">
        <v>3</v>
      </c>
      <c r="B5" s="16" t="s">
        <v>41</v>
      </c>
      <c r="C5" s="40">
        <v>85</v>
      </c>
      <c r="D5" s="40">
        <v>76</v>
      </c>
      <c r="E5" s="40">
        <v>47</v>
      </c>
      <c r="F5" s="40">
        <v>33</v>
      </c>
      <c r="G5" s="40">
        <v>40</v>
      </c>
      <c r="H5" s="40">
        <v>54</v>
      </c>
      <c r="I5" s="40">
        <v>78</v>
      </c>
      <c r="J5" s="40">
        <v>53</v>
      </c>
      <c r="K5" s="40">
        <v>97</v>
      </c>
      <c r="L5" s="40">
        <v>58</v>
      </c>
      <c r="M5" s="40">
        <v>34</v>
      </c>
      <c r="N5" s="40">
        <v>69</v>
      </c>
      <c r="O5" s="42">
        <f t="shared" si="0"/>
        <v>724</v>
      </c>
      <c r="Q5" s="38">
        <f t="shared" si="1"/>
        <v>97</v>
      </c>
    </row>
    <row r="6" spans="1:17" ht="18.75" customHeight="1">
      <c r="A6">
        <v>4</v>
      </c>
      <c r="B6" s="16" t="s">
        <v>16</v>
      </c>
      <c r="C6" s="40">
        <v>142</v>
      </c>
      <c r="D6" s="40">
        <v>125</v>
      </c>
      <c r="E6" s="40">
        <v>80</v>
      </c>
      <c r="F6" s="40">
        <v>83</v>
      </c>
      <c r="G6" s="40">
        <v>84</v>
      </c>
      <c r="H6" s="40">
        <v>98</v>
      </c>
      <c r="I6" s="40">
        <v>153</v>
      </c>
      <c r="J6" s="40">
        <v>156</v>
      </c>
      <c r="K6" s="40">
        <v>160</v>
      </c>
      <c r="L6" s="40">
        <v>122</v>
      </c>
      <c r="M6" s="40">
        <v>100</v>
      </c>
      <c r="N6" s="40">
        <v>123</v>
      </c>
      <c r="O6" s="42">
        <f t="shared" si="0"/>
        <v>1426</v>
      </c>
      <c r="Q6" s="38">
        <f t="shared" si="1"/>
        <v>160</v>
      </c>
    </row>
    <row r="7" spans="1:17" ht="18.75" customHeight="1">
      <c r="A7">
        <v>5</v>
      </c>
      <c r="B7" s="16" t="s">
        <v>78</v>
      </c>
      <c r="C7" s="40">
        <v>97</v>
      </c>
      <c r="D7" s="40">
        <v>76</v>
      </c>
      <c r="E7" s="40">
        <v>71</v>
      </c>
      <c r="F7" s="40">
        <v>37</v>
      </c>
      <c r="G7" s="40">
        <v>40</v>
      </c>
      <c r="H7" s="40">
        <v>63</v>
      </c>
      <c r="I7" s="40">
        <v>77</v>
      </c>
      <c r="J7" s="40">
        <v>62</v>
      </c>
      <c r="K7" s="40">
        <v>78</v>
      </c>
      <c r="L7" s="40">
        <v>63</v>
      </c>
      <c r="M7" s="40">
        <v>50</v>
      </c>
      <c r="N7" s="40">
        <v>79</v>
      </c>
      <c r="O7" s="42">
        <f t="shared" si="0"/>
        <v>793</v>
      </c>
      <c r="Q7" s="38">
        <f t="shared" si="1"/>
        <v>97</v>
      </c>
    </row>
    <row r="8" spans="1:17" ht="18.75" customHeight="1">
      <c r="A8">
        <v>6</v>
      </c>
      <c r="B8" s="16" t="s">
        <v>42</v>
      </c>
      <c r="C8" s="40">
        <v>187</v>
      </c>
      <c r="D8" s="40">
        <v>172</v>
      </c>
      <c r="E8" s="40">
        <v>105</v>
      </c>
      <c r="F8" s="40">
        <v>103</v>
      </c>
      <c r="G8" s="40">
        <v>129</v>
      </c>
      <c r="H8" s="40">
        <v>152</v>
      </c>
      <c r="I8" s="40">
        <v>197</v>
      </c>
      <c r="J8" s="40">
        <v>166</v>
      </c>
      <c r="K8" s="40">
        <v>231</v>
      </c>
      <c r="L8" s="40">
        <v>158</v>
      </c>
      <c r="M8" s="40">
        <v>118</v>
      </c>
      <c r="N8" s="40">
        <v>179</v>
      </c>
      <c r="O8" s="42">
        <f t="shared" si="0"/>
        <v>1897</v>
      </c>
      <c r="Q8" s="38">
        <f t="shared" si="1"/>
        <v>231</v>
      </c>
    </row>
    <row r="9" spans="1:17" ht="18.75" customHeight="1">
      <c r="A9">
        <v>7</v>
      </c>
      <c r="B9" s="17" t="s">
        <v>8</v>
      </c>
      <c r="C9" s="41">
        <v>37</v>
      </c>
      <c r="D9" s="41">
        <v>37</v>
      </c>
      <c r="E9" s="41">
        <v>28</v>
      </c>
      <c r="F9" s="41">
        <v>26</v>
      </c>
      <c r="G9" s="41">
        <v>30</v>
      </c>
      <c r="H9" s="41">
        <v>35</v>
      </c>
      <c r="I9" s="41">
        <v>44</v>
      </c>
      <c r="J9" s="41">
        <v>40</v>
      </c>
      <c r="K9" s="41">
        <v>42</v>
      </c>
      <c r="L9" s="41">
        <v>31</v>
      </c>
      <c r="M9" s="41">
        <v>28</v>
      </c>
      <c r="N9" s="41">
        <v>33</v>
      </c>
      <c r="O9" s="42">
        <f t="shared" si="0"/>
        <v>411</v>
      </c>
      <c r="Q9" s="38">
        <f t="shared" si="1"/>
        <v>44</v>
      </c>
    </row>
    <row r="10" spans="1:17" ht="18.75" customHeight="1">
      <c r="A10">
        <v>8</v>
      </c>
      <c r="B10" s="18" t="s">
        <v>79</v>
      </c>
      <c r="C10" s="40">
        <v>163</v>
      </c>
      <c r="D10" s="40">
        <v>122</v>
      </c>
      <c r="E10" s="40">
        <v>71</v>
      </c>
      <c r="F10" s="40">
        <v>103</v>
      </c>
      <c r="G10" s="40">
        <v>105</v>
      </c>
      <c r="H10" s="40">
        <v>130</v>
      </c>
      <c r="I10" s="40">
        <v>147</v>
      </c>
      <c r="J10" s="40">
        <v>149</v>
      </c>
      <c r="K10" s="40">
        <v>174</v>
      </c>
      <c r="L10" s="40">
        <v>146</v>
      </c>
      <c r="M10" s="40">
        <v>133</v>
      </c>
      <c r="N10" s="40">
        <v>137</v>
      </c>
      <c r="O10" s="42">
        <f t="shared" si="0"/>
        <v>1580</v>
      </c>
      <c r="Q10" s="38">
        <f t="shared" si="1"/>
        <v>174</v>
      </c>
    </row>
    <row r="11" spans="1:17" ht="18.75" customHeight="1">
      <c r="A11">
        <v>9</v>
      </c>
      <c r="B11" s="18" t="s">
        <v>11</v>
      </c>
      <c r="C11" s="40">
        <v>326</v>
      </c>
      <c r="D11" s="40">
        <v>223</v>
      </c>
      <c r="E11" s="40">
        <v>152</v>
      </c>
      <c r="F11" s="40">
        <v>114</v>
      </c>
      <c r="G11" s="40">
        <v>120</v>
      </c>
      <c r="H11" s="40">
        <v>259</v>
      </c>
      <c r="I11" s="40">
        <v>378</v>
      </c>
      <c r="J11" s="40">
        <v>325</v>
      </c>
      <c r="K11" s="40">
        <v>359</v>
      </c>
      <c r="L11" s="40">
        <v>268</v>
      </c>
      <c r="M11" s="40">
        <v>157</v>
      </c>
      <c r="N11" s="40">
        <v>270</v>
      </c>
      <c r="O11" s="42">
        <f t="shared" si="0"/>
        <v>2951</v>
      </c>
      <c r="Q11" s="38">
        <f t="shared" si="1"/>
        <v>378</v>
      </c>
    </row>
    <row r="12" spans="1:17" ht="18.75" customHeight="1">
      <c r="A12">
        <v>10</v>
      </c>
      <c r="B12" s="19" t="s">
        <v>80</v>
      </c>
      <c r="C12" s="40">
        <v>223</v>
      </c>
      <c r="D12" s="40">
        <v>253</v>
      </c>
      <c r="E12" s="40">
        <v>111</v>
      </c>
      <c r="F12" s="40">
        <v>111</v>
      </c>
      <c r="G12" s="40">
        <v>132</v>
      </c>
      <c r="H12" s="40">
        <v>161</v>
      </c>
      <c r="I12" s="40">
        <v>219</v>
      </c>
      <c r="J12" s="40">
        <v>170</v>
      </c>
      <c r="K12" s="40">
        <v>262</v>
      </c>
      <c r="L12" s="40">
        <v>189</v>
      </c>
      <c r="M12" s="40">
        <v>130</v>
      </c>
      <c r="N12" s="40">
        <v>193</v>
      </c>
      <c r="O12" s="42">
        <f t="shared" si="0"/>
        <v>2154</v>
      </c>
      <c r="Q12" s="38">
        <f t="shared" si="1"/>
        <v>262</v>
      </c>
    </row>
    <row r="13" spans="1:17" ht="18.75" customHeight="1">
      <c r="A13">
        <v>11</v>
      </c>
      <c r="B13" s="18" t="s">
        <v>15</v>
      </c>
      <c r="C13" s="40">
        <v>236</v>
      </c>
      <c r="D13" s="40">
        <v>261</v>
      </c>
      <c r="E13" s="40">
        <v>123</v>
      </c>
      <c r="F13" s="40">
        <v>161</v>
      </c>
      <c r="G13" s="40">
        <v>177</v>
      </c>
      <c r="H13" s="40">
        <v>255</v>
      </c>
      <c r="I13" s="40">
        <v>288</v>
      </c>
      <c r="J13" s="40">
        <v>244</v>
      </c>
      <c r="K13" s="40">
        <v>335</v>
      </c>
      <c r="L13" s="40">
        <v>267</v>
      </c>
      <c r="M13" s="40">
        <v>200</v>
      </c>
      <c r="N13" s="40">
        <v>195</v>
      </c>
      <c r="O13" s="42">
        <f t="shared" si="0"/>
        <v>2742</v>
      </c>
      <c r="Q13" s="38">
        <f t="shared" si="1"/>
        <v>335</v>
      </c>
    </row>
    <row r="14" spans="1:17" ht="18.75" customHeight="1">
      <c r="A14">
        <v>12</v>
      </c>
      <c r="B14" s="18" t="s">
        <v>96</v>
      </c>
      <c r="C14" s="40">
        <v>299</v>
      </c>
      <c r="D14" s="40">
        <v>321</v>
      </c>
      <c r="E14" s="40">
        <v>244</v>
      </c>
      <c r="F14" s="40">
        <v>93</v>
      </c>
      <c r="G14" s="40">
        <v>140</v>
      </c>
      <c r="H14" s="40">
        <v>230</v>
      </c>
      <c r="I14" s="40">
        <v>482</v>
      </c>
      <c r="J14" s="40">
        <v>424</v>
      </c>
      <c r="K14" s="40">
        <v>398</v>
      </c>
      <c r="L14" s="40">
        <v>262</v>
      </c>
      <c r="M14" s="40">
        <v>251</v>
      </c>
      <c r="N14" s="40">
        <v>303</v>
      </c>
      <c r="O14" s="42">
        <f t="shared" si="0"/>
        <v>3447</v>
      </c>
      <c r="Q14" s="38">
        <f t="shared" si="1"/>
        <v>482</v>
      </c>
    </row>
    <row r="15" spans="1:17" ht="18.75" customHeight="1">
      <c r="A15">
        <v>13</v>
      </c>
      <c r="B15" s="19" t="s">
        <v>97</v>
      </c>
      <c r="C15" s="40">
        <v>21</v>
      </c>
      <c r="D15" s="40">
        <v>22</v>
      </c>
      <c r="E15" s="40">
        <v>16</v>
      </c>
      <c r="F15" s="40">
        <v>16</v>
      </c>
      <c r="G15" s="40">
        <v>15</v>
      </c>
      <c r="H15" s="40">
        <v>23</v>
      </c>
      <c r="I15" s="40">
        <v>33</v>
      </c>
      <c r="J15" s="40">
        <v>32</v>
      </c>
      <c r="K15" s="40">
        <v>32</v>
      </c>
      <c r="L15" s="40">
        <v>21</v>
      </c>
      <c r="M15" s="40">
        <v>22</v>
      </c>
      <c r="N15" s="40">
        <v>21</v>
      </c>
      <c r="O15" s="42">
        <f t="shared" si="0"/>
        <v>274</v>
      </c>
      <c r="Q15" s="38">
        <f t="shared" si="1"/>
        <v>33</v>
      </c>
    </row>
    <row r="16" spans="1:17" ht="18.75" customHeight="1">
      <c r="A16">
        <v>14</v>
      </c>
      <c r="B16" s="18" t="s">
        <v>26</v>
      </c>
      <c r="C16" s="40">
        <v>150</v>
      </c>
      <c r="D16" s="40">
        <v>152</v>
      </c>
      <c r="E16" s="40">
        <v>100</v>
      </c>
      <c r="F16" s="40">
        <v>75</v>
      </c>
      <c r="G16" s="40">
        <v>96</v>
      </c>
      <c r="H16" s="40">
        <v>132</v>
      </c>
      <c r="I16" s="40">
        <v>272</v>
      </c>
      <c r="J16" s="40">
        <v>231</v>
      </c>
      <c r="K16" s="40">
        <v>262</v>
      </c>
      <c r="L16" s="40">
        <v>174</v>
      </c>
      <c r="M16" s="40">
        <v>98</v>
      </c>
      <c r="N16" s="40">
        <v>153</v>
      </c>
      <c r="O16" s="42">
        <f t="shared" si="0"/>
        <v>1895</v>
      </c>
      <c r="Q16" s="38">
        <f t="shared" si="1"/>
        <v>272</v>
      </c>
    </row>
    <row r="17" spans="1:17" ht="18.75" customHeight="1">
      <c r="A17">
        <v>15</v>
      </c>
      <c r="B17" s="18" t="s">
        <v>36</v>
      </c>
      <c r="C17" s="40">
        <v>25</v>
      </c>
      <c r="D17" s="40">
        <v>25</v>
      </c>
      <c r="E17" s="40">
        <v>20</v>
      </c>
      <c r="F17" s="40">
        <v>13</v>
      </c>
      <c r="G17" s="40">
        <v>23</v>
      </c>
      <c r="H17" s="40">
        <v>23</v>
      </c>
      <c r="I17" s="40">
        <v>34</v>
      </c>
      <c r="J17" s="40">
        <v>37</v>
      </c>
      <c r="K17" s="40">
        <v>34</v>
      </c>
      <c r="L17" s="40">
        <v>27</v>
      </c>
      <c r="M17" s="40">
        <v>17</v>
      </c>
      <c r="N17" s="40">
        <v>22</v>
      </c>
      <c r="O17" s="42">
        <f t="shared" si="0"/>
        <v>300</v>
      </c>
      <c r="Q17" s="38">
        <f t="shared" si="1"/>
        <v>37</v>
      </c>
    </row>
    <row r="18" spans="1:17" ht="18.75" customHeight="1">
      <c r="A18">
        <v>16</v>
      </c>
      <c r="B18" s="18" t="s">
        <v>17</v>
      </c>
      <c r="C18" s="40">
        <v>199</v>
      </c>
      <c r="D18" s="40">
        <v>182</v>
      </c>
      <c r="E18" s="40">
        <v>149</v>
      </c>
      <c r="F18" s="40">
        <v>135</v>
      </c>
      <c r="G18" s="40">
        <v>144</v>
      </c>
      <c r="H18" s="40">
        <v>182</v>
      </c>
      <c r="I18" s="40">
        <v>248</v>
      </c>
      <c r="J18" s="40">
        <v>245</v>
      </c>
      <c r="K18" s="40">
        <v>261</v>
      </c>
      <c r="L18" s="40">
        <v>194</v>
      </c>
      <c r="M18" s="40">
        <v>166</v>
      </c>
      <c r="N18" s="40">
        <v>183</v>
      </c>
      <c r="O18" s="42">
        <f t="shared" si="0"/>
        <v>2288</v>
      </c>
      <c r="Q18" s="38">
        <f t="shared" si="1"/>
        <v>261</v>
      </c>
    </row>
    <row r="19" spans="1:17" ht="18.75" customHeight="1">
      <c r="A19">
        <v>17</v>
      </c>
      <c r="B19" s="16" t="s">
        <v>22</v>
      </c>
      <c r="C19" s="40">
        <v>136</v>
      </c>
      <c r="D19" s="40">
        <v>123</v>
      </c>
      <c r="E19" s="40">
        <v>64</v>
      </c>
      <c r="F19" s="40">
        <v>54</v>
      </c>
      <c r="G19" s="40">
        <v>53</v>
      </c>
      <c r="H19" s="40">
        <v>62</v>
      </c>
      <c r="I19" s="40">
        <v>137</v>
      </c>
      <c r="J19" s="40">
        <v>136</v>
      </c>
      <c r="K19" s="40">
        <v>129</v>
      </c>
      <c r="L19" s="40">
        <v>90</v>
      </c>
      <c r="M19" s="40">
        <v>54</v>
      </c>
      <c r="N19" s="40">
        <v>134</v>
      </c>
      <c r="O19" s="42">
        <f t="shared" si="0"/>
        <v>1172</v>
      </c>
      <c r="Q19" s="38">
        <f t="shared" si="1"/>
        <v>137</v>
      </c>
    </row>
    <row r="20" spans="1:17" ht="18.75" customHeight="1">
      <c r="A20">
        <v>18</v>
      </c>
      <c r="B20" s="16" t="s">
        <v>35</v>
      </c>
      <c r="C20" s="40">
        <v>32</v>
      </c>
      <c r="D20" s="40">
        <v>24</v>
      </c>
      <c r="E20" s="40">
        <v>18</v>
      </c>
      <c r="F20" s="40">
        <v>14</v>
      </c>
      <c r="G20" s="40">
        <v>16</v>
      </c>
      <c r="H20" s="40">
        <v>32</v>
      </c>
      <c r="I20" s="40">
        <v>42</v>
      </c>
      <c r="J20" s="40">
        <v>36</v>
      </c>
      <c r="K20" s="40">
        <v>38</v>
      </c>
      <c r="L20" s="40">
        <v>23</v>
      </c>
      <c r="M20" s="40">
        <v>13</v>
      </c>
      <c r="N20" s="40">
        <v>28</v>
      </c>
      <c r="O20" s="42">
        <f t="shared" si="0"/>
        <v>316</v>
      </c>
      <c r="Q20" s="38">
        <f t="shared" si="1"/>
        <v>42</v>
      </c>
    </row>
    <row r="21" spans="1:17" ht="18.75" customHeight="1">
      <c r="A21">
        <v>19</v>
      </c>
      <c r="B21" s="16" t="s">
        <v>46</v>
      </c>
      <c r="C21" s="40">
        <v>125</v>
      </c>
      <c r="D21" s="40">
        <v>118</v>
      </c>
      <c r="E21" s="40">
        <v>81</v>
      </c>
      <c r="F21" s="40">
        <v>62</v>
      </c>
      <c r="G21" s="40">
        <v>59</v>
      </c>
      <c r="H21" s="40">
        <v>97</v>
      </c>
      <c r="I21" s="40">
        <v>133</v>
      </c>
      <c r="J21" s="40">
        <v>86</v>
      </c>
      <c r="K21" s="40">
        <v>142</v>
      </c>
      <c r="L21" s="40">
        <v>103</v>
      </c>
      <c r="M21" s="40">
        <v>90</v>
      </c>
      <c r="N21" s="40">
        <v>118</v>
      </c>
      <c r="O21" s="42">
        <f t="shared" si="0"/>
        <v>1214</v>
      </c>
      <c r="Q21" s="38">
        <f t="shared" si="1"/>
        <v>142</v>
      </c>
    </row>
    <row r="22" spans="1:17" ht="18.75" customHeight="1">
      <c r="A22">
        <v>20</v>
      </c>
      <c r="B22" s="16" t="s">
        <v>37</v>
      </c>
      <c r="C22" s="40">
        <v>127</v>
      </c>
      <c r="D22" s="40">
        <v>131</v>
      </c>
      <c r="E22" s="40">
        <v>83</v>
      </c>
      <c r="F22" s="40">
        <v>70</v>
      </c>
      <c r="G22" s="40">
        <v>73</v>
      </c>
      <c r="H22" s="40">
        <v>109</v>
      </c>
      <c r="I22" s="40">
        <v>185</v>
      </c>
      <c r="J22" s="40">
        <v>115</v>
      </c>
      <c r="K22" s="40">
        <v>169</v>
      </c>
      <c r="L22" s="40">
        <v>134</v>
      </c>
      <c r="M22" s="40">
        <v>75</v>
      </c>
      <c r="N22" s="40">
        <v>111</v>
      </c>
      <c r="O22" s="42">
        <f t="shared" si="0"/>
        <v>1382</v>
      </c>
      <c r="Q22" s="38">
        <f t="shared" si="1"/>
        <v>185</v>
      </c>
    </row>
    <row r="23" spans="1:17" ht="18.75" customHeight="1">
      <c r="A23">
        <v>21</v>
      </c>
      <c r="B23" s="16" t="s">
        <v>6</v>
      </c>
      <c r="C23" s="40">
        <v>67</v>
      </c>
      <c r="D23" s="40">
        <v>64</v>
      </c>
      <c r="E23" s="40">
        <v>49</v>
      </c>
      <c r="F23" s="40">
        <v>42</v>
      </c>
      <c r="G23" s="40">
        <v>45</v>
      </c>
      <c r="H23" s="40">
        <v>65</v>
      </c>
      <c r="I23" s="40">
        <v>94</v>
      </c>
      <c r="J23" s="40">
        <v>68</v>
      </c>
      <c r="K23" s="40">
        <v>93</v>
      </c>
      <c r="L23" s="40">
        <v>65</v>
      </c>
      <c r="M23" s="40">
        <v>48</v>
      </c>
      <c r="N23" s="40">
        <v>55</v>
      </c>
      <c r="O23" s="42">
        <f t="shared" si="0"/>
        <v>755</v>
      </c>
      <c r="Q23" s="38">
        <f t="shared" si="1"/>
        <v>94</v>
      </c>
    </row>
    <row r="24" spans="1:17" ht="18.75" customHeight="1">
      <c r="A24">
        <v>22</v>
      </c>
      <c r="B24" s="17" t="s">
        <v>27</v>
      </c>
      <c r="C24" s="40">
        <v>107</v>
      </c>
      <c r="D24" s="40">
        <v>108</v>
      </c>
      <c r="E24" s="40">
        <v>77</v>
      </c>
      <c r="F24" s="40">
        <v>88</v>
      </c>
      <c r="G24" s="40">
        <v>90</v>
      </c>
      <c r="H24" s="40">
        <v>110</v>
      </c>
      <c r="I24" s="40">
        <v>122</v>
      </c>
      <c r="J24" s="40">
        <v>75</v>
      </c>
      <c r="K24" s="40">
        <v>128</v>
      </c>
      <c r="L24" s="40">
        <v>106</v>
      </c>
      <c r="M24" s="40">
        <v>84</v>
      </c>
      <c r="N24" s="40">
        <v>88</v>
      </c>
      <c r="O24" s="42">
        <f t="shared" si="0"/>
        <v>1183</v>
      </c>
      <c r="Q24" s="38">
        <f t="shared" si="1"/>
        <v>128</v>
      </c>
    </row>
    <row r="25" spans="1:17" ht="18.75" customHeight="1">
      <c r="A25">
        <v>23</v>
      </c>
      <c r="B25" s="16" t="s">
        <v>29</v>
      </c>
      <c r="C25" s="40">
        <v>35</v>
      </c>
      <c r="D25" s="40">
        <v>33</v>
      </c>
      <c r="E25" s="40">
        <v>21</v>
      </c>
      <c r="F25" s="40">
        <v>16</v>
      </c>
      <c r="G25" s="40">
        <v>17</v>
      </c>
      <c r="H25" s="40">
        <v>20</v>
      </c>
      <c r="I25" s="40">
        <v>29</v>
      </c>
      <c r="J25" s="40">
        <v>19</v>
      </c>
      <c r="K25" s="40">
        <v>30</v>
      </c>
      <c r="L25" s="40">
        <v>21</v>
      </c>
      <c r="M25" s="40">
        <v>20</v>
      </c>
      <c r="N25" s="40">
        <v>30</v>
      </c>
      <c r="O25" s="42">
        <f t="shared" si="0"/>
        <v>291</v>
      </c>
      <c r="Q25" s="38">
        <f t="shared" si="1"/>
        <v>35</v>
      </c>
    </row>
    <row r="26" spans="1:17" ht="18.75" customHeight="1">
      <c r="A26">
        <v>24</v>
      </c>
      <c r="B26" s="20" t="s">
        <v>19</v>
      </c>
      <c r="C26" s="40">
        <v>226</v>
      </c>
      <c r="D26" s="40">
        <v>194</v>
      </c>
      <c r="E26" s="40">
        <v>119</v>
      </c>
      <c r="F26" s="40">
        <v>112</v>
      </c>
      <c r="G26" s="40">
        <v>117</v>
      </c>
      <c r="H26" s="40">
        <v>163</v>
      </c>
      <c r="I26" s="40">
        <v>223</v>
      </c>
      <c r="J26" s="40">
        <v>197</v>
      </c>
      <c r="K26" s="40">
        <v>263</v>
      </c>
      <c r="L26" s="40">
        <v>169</v>
      </c>
      <c r="M26" s="40">
        <v>146</v>
      </c>
      <c r="N26" s="40">
        <v>197</v>
      </c>
      <c r="O26" s="42">
        <f t="shared" si="0"/>
        <v>2126</v>
      </c>
      <c r="Q26" s="38">
        <f t="shared" si="1"/>
        <v>263</v>
      </c>
    </row>
    <row r="27" spans="1:17" ht="18.75" customHeight="1">
      <c r="A27">
        <v>25</v>
      </c>
      <c r="B27" s="16" t="s">
        <v>51</v>
      </c>
      <c r="C27" s="42">
        <v>91</v>
      </c>
      <c r="D27" s="42">
        <v>78</v>
      </c>
      <c r="E27" s="42">
        <v>74</v>
      </c>
      <c r="F27" s="42">
        <v>47</v>
      </c>
      <c r="G27" s="42">
        <v>53</v>
      </c>
      <c r="H27" s="42">
        <v>69</v>
      </c>
      <c r="I27" s="42">
        <v>84</v>
      </c>
      <c r="J27" s="42">
        <v>92</v>
      </c>
      <c r="K27" s="42">
        <v>85</v>
      </c>
      <c r="L27" s="42">
        <v>66</v>
      </c>
      <c r="M27" s="42">
        <v>69</v>
      </c>
      <c r="N27" s="42">
        <v>77</v>
      </c>
      <c r="O27" s="42">
        <f t="shared" si="0"/>
        <v>885</v>
      </c>
      <c r="Q27" s="38">
        <f t="shared" si="1"/>
        <v>92</v>
      </c>
    </row>
    <row r="28" spans="1:17" ht="18.75" customHeight="1">
      <c r="A28">
        <v>26</v>
      </c>
      <c r="B28" s="16" t="s">
        <v>43</v>
      </c>
      <c r="C28" s="40">
        <v>83</v>
      </c>
      <c r="D28" s="40">
        <v>81</v>
      </c>
      <c r="E28" s="40">
        <v>64</v>
      </c>
      <c r="F28" s="40">
        <v>37</v>
      </c>
      <c r="G28" s="40">
        <v>40</v>
      </c>
      <c r="H28" s="40">
        <v>47</v>
      </c>
      <c r="I28" s="40">
        <v>78</v>
      </c>
      <c r="J28" s="40">
        <v>77</v>
      </c>
      <c r="K28" s="40">
        <v>85</v>
      </c>
      <c r="L28" s="40">
        <v>61</v>
      </c>
      <c r="M28" s="40">
        <v>47</v>
      </c>
      <c r="N28" s="40">
        <v>74</v>
      </c>
      <c r="O28" s="42">
        <f t="shared" si="0"/>
        <v>774</v>
      </c>
      <c r="Q28" s="38">
        <f t="shared" si="1"/>
        <v>85</v>
      </c>
    </row>
    <row r="29" spans="1:17" ht="18.75" customHeight="1">
      <c r="A29">
        <v>27</v>
      </c>
      <c r="B29" s="16" t="s">
        <v>49</v>
      </c>
      <c r="C29" s="40">
        <v>52</v>
      </c>
      <c r="D29" s="40">
        <v>45</v>
      </c>
      <c r="E29" s="40">
        <v>48</v>
      </c>
      <c r="F29" s="40">
        <v>42</v>
      </c>
      <c r="G29" s="40">
        <v>23</v>
      </c>
      <c r="H29" s="40">
        <v>38</v>
      </c>
      <c r="I29" s="40">
        <v>52</v>
      </c>
      <c r="J29" s="40">
        <v>39</v>
      </c>
      <c r="K29" s="40">
        <v>42</v>
      </c>
      <c r="L29" s="40">
        <v>32</v>
      </c>
      <c r="M29" s="40">
        <v>48</v>
      </c>
      <c r="N29" s="40">
        <v>47</v>
      </c>
      <c r="O29" s="42">
        <f t="shared" si="0"/>
        <v>508</v>
      </c>
      <c r="Q29" s="38">
        <f t="shared" si="1"/>
        <v>52</v>
      </c>
    </row>
    <row r="30" spans="1:17" ht="18.75" customHeight="1">
      <c r="A30">
        <v>28</v>
      </c>
      <c r="B30" s="16" t="s">
        <v>44</v>
      </c>
      <c r="C30" s="40">
        <v>62</v>
      </c>
      <c r="D30" s="40">
        <v>81</v>
      </c>
      <c r="E30" s="40">
        <v>81</v>
      </c>
      <c r="F30" s="40">
        <v>23</v>
      </c>
      <c r="G30" s="40">
        <v>25</v>
      </c>
      <c r="H30" s="40">
        <v>82</v>
      </c>
      <c r="I30" s="40">
        <v>65</v>
      </c>
      <c r="J30" s="40">
        <v>31</v>
      </c>
      <c r="K30" s="40">
        <v>48</v>
      </c>
      <c r="L30" s="40">
        <v>30</v>
      </c>
      <c r="M30" s="40">
        <v>39</v>
      </c>
      <c r="N30" s="40">
        <v>55</v>
      </c>
      <c r="O30" s="42">
        <f t="shared" si="0"/>
        <v>622</v>
      </c>
      <c r="Q30" s="38">
        <f t="shared" si="1"/>
        <v>82</v>
      </c>
    </row>
    <row r="31" spans="1:17" ht="18.75" customHeight="1">
      <c r="A31">
        <v>29</v>
      </c>
      <c r="B31" s="16" t="s">
        <v>20</v>
      </c>
      <c r="C31" s="40">
        <v>79</v>
      </c>
      <c r="D31" s="40">
        <v>79</v>
      </c>
      <c r="E31" s="40">
        <v>43</v>
      </c>
      <c r="F31" s="40">
        <v>36</v>
      </c>
      <c r="G31" s="40">
        <v>43</v>
      </c>
      <c r="H31" s="40">
        <v>46</v>
      </c>
      <c r="I31" s="40">
        <v>100</v>
      </c>
      <c r="J31" s="40">
        <v>86</v>
      </c>
      <c r="K31" s="40">
        <v>87</v>
      </c>
      <c r="L31" s="40">
        <v>47</v>
      </c>
      <c r="M31" s="40">
        <v>38</v>
      </c>
      <c r="N31" s="40">
        <v>75</v>
      </c>
      <c r="O31" s="42">
        <f t="shared" si="0"/>
        <v>759</v>
      </c>
      <c r="Q31" s="38">
        <f t="shared" si="1"/>
        <v>100</v>
      </c>
    </row>
    <row r="32" spans="1:17" ht="18.75" customHeight="1">
      <c r="A32">
        <v>30</v>
      </c>
      <c r="B32" s="21" t="s">
        <v>32</v>
      </c>
      <c r="C32" s="40">
        <v>122</v>
      </c>
      <c r="D32" s="40">
        <v>124</v>
      </c>
      <c r="E32" s="40">
        <v>69</v>
      </c>
      <c r="F32" s="40">
        <v>74</v>
      </c>
      <c r="G32" s="40">
        <v>83</v>
      </c>
      <c r="H32" s="40">
        <v>104</v>
      </c>
      <c r="I32" s="40">
        <v>167</v>
      </c>
      <c r="J32" s="40">
        <v>146</v>
      </c>
      <c r="K32" s="40">
        <v>160</v>
      </c>
      <c r="L32" s="40">
        <v>118</v>
      </c>
      <c r="M32" s="40">
        <v>75</v>
      </c>
      <c r="N32" s="40">
        <v>111</v>
      </c>
      <c r="O32" s="42">
        <f t="shared" si="0"/>
        <v>1353</v>
      </c>
      <c r="Q32" s="38">
        <f t="shared" si="1"/>
        <v>167</v>
      </c>
    </row>
    <row r="33" spans="1:17" ht="18.75" customHeight="1">
      <c r="A33">
        <v>31</v>
      </c>
      <c r="B33" s="17" t="s">
        <v>47</v>
      </c>
      <c r="C33" s="40">
        <v>16</v>
      </c>
      <c r="D33" s="40">
        <v>17</v>
      </c>
      <c r="E33" s="40">
        <v>13</v>
      </c>
      <c r="F33" s="40">
        <v>11</v>
      </c>
      <c r="G33" s="40">
        <v>13</v>
      </c>
      <c r="H33" s="40">
        <v>19</v>
      </c>
      <c r="I33" s="40">
        <v>23</v>
      </c>
      <c r="J33" s="40">
        <v>26</v>
      </c>
      <c r="K33" s="40">
        <v>31</v>
      </c>
      <c r="L33" s="40">
        <v>17</v>
      </c>
      <c r="M33" s="40">
        <v>12</v>
      </c>
      <c r="N33" s="40">
        <v>12</v>
      </c>
      <c r="O33" s="42">
        <f t="shared" si="0"/>
        <v>210</v>
      </c>
      <c r="Q33" s="38">
        <f t="shared" si="1"/>
        <v>31</v>
      </c>
    </row>
    <row r="34" spans="1:17" ht="18.75" customHeight="1">
      <c r="A34">
        <v>32</v>
      </c>
      <c r="B34" s="17" t="s">
        <v>98</v>
      </c>
      <c r="C34" s="40">
        <v>171</v>
      </c>
      <c r="D34" s="40">
        <v>191</v>
      </c>
      <c r="E34" s="40">
        <v>117</v>
      </c>
      <c r="F34" s="40">
        <v>92</v>
      </c>
      <c r="G34" s="40">
        <v>77</v>
      </c>
      <c r="H34" s="40">
        <v>113</v>
      </c>
      <c r="I34" s="40">
        <v>209</v>
      </c>
      <c r="J34" s="40">
        <v>182</v>
      </c>
      <c r="K34" s="40">
        <v>184</v>
      </c>
      <c r="L34" s="40">
        <v>120</v>
      </c>
      <c r="M34" s="40">
        <v>98</v>
      </c>
      <c r="N34" s="40">
        <v>141</v>
      </c>
      <c r="O34" s="42">
        <f t="shared" si="0"/>
        <v>1695</v>
      </c>
      <c r="Q34" s="38">
        <f t="shared" si="1"/>
        <v>209</v>
      </c>
    </row>
    <row r="35" spans="1:17" ht="18.75" customHeight="1">
      <c r="A35">
        <v>33</v>
      </c>
      <c r="B35" s="21" t="s">
        <v>94</v>
      </c>
      <c r="C35" s="40">
        <v>24</v>
      </c>
      <c r="D35" s="40">
        <v>26</v>
      </c>
      <c r="E35" s="40">
        <v>21</v>
      </c>
      <c r="F35" s="40">
        <v>12</v>
      </c>
      <c r="G35" s="40">
        <v>11</v>
      </c>
      <c r="H35" s="40">
        <v>22</v>
      </c>
      <c r="I35" s="40">
        <v>27</v>
      </c>
      <c r="J35" s="40">
        <v>20</v>
      </c>
      <c r="K35" s="40">
        <v>23</v>
      </c>
      <c r="L35" s="40">
        <v>25</v>
      </c>
      <c r="M35" s="40">
        <v>18</v>
      </c>
      <c r="N35" s="40">
        <v>24</v>
      </c>
      <c r="O35" s="42">
        <f t="shared" si="0"/>
        <v>253</v>
      </c>
      <c r="Q35" s="38">
        <f t="shared" si="1"/>
        <v>27</v>
      </c>
    </row>
    <row r="36" spans="1:17" ht="18.75" customHeight="1">
      <c r="A36">
        <v>34</v>
      </c>
      <c r="B36" s="16" t="s">
        <v>57</v>
      </c>
      <c r="C36" s="40">
        <v>204</v>
      </c>
      <c r="D36" s="40">
        <v>181</v>
      </c>
      <c r="E36" s="40">
        <v>104</v>
      </c>
      <c r="F36" s="40">
        <v>98</v>
      </c>
      <c r="G36" s="40">
        <v>123</v>
      </c>
      <c r="H36" s="40">
        <v>175</v>
      </c>
      <c r="I36" s="40">
        <v>182</v>
      </c>
      <c r="J36" s="40">
        <v>174</v>
      </c>
      <c r="K36" s="40">
        <v>169</v>
      </c>
      <c r="L36" s="40">
        <v>148</v>
      </c>
      <c r="M36" s="40">
        <v>130</v>
      </c>
      <c r="N36" s="40">
        <v>184</v>
      </c>
      <c r="O36" s="42">
        <f t="shared" si="0"/>
        <v>1872</v>
      </c>
      <c r="Q36" s="38">
        <f t="shared" si="1"/>
        <v>204</v>
      </c>
    </row>
    <row r="37" spans="1:17" ht="18.75" customHeight="1">
      <c r="A37">
        <v>35</v>
      </c>
      <c r="B37" s="18" t="s">
        <v>61</v>
      </c>
      <c r="C37" s="40">
        <v>116</v>
      </c>
      <c r="D37" s="40">
        <v>117</v>
      </c>
      <c r="E37" s="40">
        <v>56</v>
      </c>
      <c r="F37" s="40">
        <v>56</v>
      </c>
      <c r="G37" s="40">
        <v>76</v>
      </c>
      <c r="H37" s="40">
        <v>78</v>
      </c>
      <c r="I37" s="40">
        <v>108</v>
      </c>
      <c r="J37" s="40">
        <v>105</v>
      </c>
      <c r="K37" s="40">
        <v>118</v>
      </c>
      <c r="L37" s="40">
        <v>91</v>
      </c>
      <c r="M37" s="40">
        <v>90</v>
      </c>
      <c r="N37" s="40">
        <v>84</v>
      </c>
      <c r="O37" s="42">
        <f t="shared" si="0"/>
        <v>1095</v>
      </c>
      <c r="Q37" s="38">
        <f t="shared" si="1"/>
        <v>118</v>
      </c>
    </row>
    <row r="38" spans="1:17" ht="18.75" customHeight="1">
      <c r="A38">
        <v>36</v>
      </c>
      <c r="B38" s="19" t="s">
        <v>34</v>
      </c>
      <c r="C38" s="40">
        <v>111</v>
      </c>
      <c r="D38" s="40">
        <v>111</v>
      </c>
      <c r="E38" s="40">
        <v>93</v>
      </c>
      <c r="F38" s="40">
        <v>64</v>
      </c>
      <c r="G38" s="40">
        <v>75</v>
      </c>
      <c r="H38" s="40">
        <v>81</v>
      </c>
      <c r="I38" s="40">
        <v>124</v>
      </c>
      <c r="J38" s="40">
        <v>95</v>
      </c>
      <c r="K38" s="40">
        <v>119</v>
      </c>
      <c r="L38" s="40">
        <v>81</v>
      </c>
      <c r="M38" s="40">
        <v>74</v>
      </c>
      <c r="N38" s="40">
        <v>100</v>
      </c>
      <c r="O38" s="42">
        <f t="shared" si="0"/>
        <v>1128</v>
      </c>
      <c r="Q38" s="38">
        <f t="shared" si="1"/>
        <v>124</v>
      </c>
    </row>
    <row r="39" spans="1:17" ht="18.75" customHeight="1">
      <c r="A39">
        <v>37</v>
      </c>
      <c r="B39" s="18" t="s">
        <v>24</v>
      </c>
      <c r="C39" s="40">
        <v>58</v>
      </c>
      <c r="D39" s="40">
        <v>58</v>
      </c>
      <c r="E39" s="40">
        <v>50</v>
      </c>
      <c r="F39" s="40">
        <v>45</v>
      </c>
      <c r="G39" s="40">
        <v>38</v>
      </c>
      <c r="H39" s="40">
        <v>46</v>
      </c>
      <c r="I39" s="40">
        <v>66</v>
      </c>
      <c r="J39" s="40">
        <v>47</v>
      </c>
      <c r="K39" s="40">
        <v>65</v>
      </c>
      <c r="L39" s="40">
        <v>48</v>
      </c>
      <c r="M39" s="40">
        <v>41</v>
      </c>
      <c r="N39" s="40">
        <v>52</v>
      </c>
      <c r="O39" s="42">
        <f t="shared" si="0"/>
        <v>614</v>
      </c>
      <c r="Q39" s="38">
        <f t="shared" si="1"/>
        <v>66</v>
      </c>
    </row>
    <row r="40" spans="1:17" ht="18.75" customHeight="1">
      <c r="A40">
        <v>38</v>
      </c>
      <c r="B40" s="18" t="s">
        <v>21</v>
      </c>
      <c r="C40" s="40">
        <v>15</v>
      </c>
      <c r="D40" s="40">
        <v>17</v>
      </c>
      <c r="E40" s="40">
        <v>14</v>
      </c>
      <c r="F40" s="40">
        <v>10</v>
      </c>
      <c r="G40" s="40">
        <v>11</v>
      </c>
      <c r="H40" s="40">
        <v>13</v>
      </c>
      <c r="I40" s="40">
        <v>15</v>
      </c>
      <c r="J40" s="40">
        <v>16</v>
      </c>
      <c r="K40" s="40">
        <v>13</v>
      </c>
      <c r="L40" s="40">
        <v>11</v>
      </c>
      <c r="M40" s="40">
        <v>13</v>
      </c>
      <c r="N40" s="40">
        <v>15</v>
      </c>
      <c r="O40" s="42">
        <f t="shared" si="0"/>
        <v>163</v>
      </c>
      <c r="Q40" s="38">
        <f t="shared" si="1"/>
        <v>17</v>
      </c>
    </row>
    <row r="41" spans="1:17" ht="18.75" customHeight="1">
      <c r="A41">
        <v>39</v>
      </c>
      <c r="B41" s="18" t="s">
        <v>9</v>
      </c>
      <c r="C41" s="42">
        <v>75</v>
      </c>
      <c r="D41" s="42">
        <v>76</v>
      </c>
      <c r="E41" s="42">
        <v>53</v>
      </c>
      <c r="F41" s="42">
        <v>39</v>
      </c>
      <c r="G41" s="42">
        <v>41</v>
      </c>
      <c r="H41" s="42">
        <v>61</v>
      </c>
      <c r="I41" s="42">
        <v>80</v>
      </c>
      <c r="J41" s="42">
        <v>45</v>
      </c>
      <c r="K41" s="42">
        <v>72</v>
      </c>
      <c r="L41" s="42">
        <v>49</v>
      </c>
      <c r="M41" s="42">
        <v>47</v>
      </c>
      <c r="N41" s="42">
        <v>56</v>
      </c>
      <c r="O41" s="42">
        <f t="shared" si="0"/>
        <v>694</v>
      </c>
      <c r="Q41" s="38">
        <f t="shared" si="1"/>
        <v>80</v>
      </c>
    </row>
    <row r="42" spans="1:17" ht="18.75" customHeight="1">
      <c r="A42">
        <v>40</v>
      </c>
      <c r="B42" s="18" t="s">
        <v>33</v>
      </c>
      <c r="C42" s="40">
        <v>35</v>
      </c>
      <c r="D42" s="40">
        <v>36</v>
      </c>
      <c r="E42" s="40">
        <v>27</v>
      </c>
      <c r="F42" s="40">
        <v>16</v>
      </c>
      <c r="G42" s="40">
        <v>11</v>
      </c>
      <c r="H42" s="40">
        <v>21</v>
      </c>
      <c r="I42" s="40">
        <v>33</v>
      </c>
      <c r="J42" s="40">
        <v>22</v>
      </c>
      <c r="K42" s="40">
        <v>31</v>
      </c>
      <c r="L42" s="40">
        <v>16</v>
      </c>
      <c r="M42" s="40">
        <v>16</v>
      </c>
      <c r="N42" s="40">
        <v>30</v>
      </c>
      <c r="O42" s="42">
        <f t="shared" si="0"/>
        <v>294</v>
      </c>
      <c r="Q42" s="38">
        <f t="shared" si="1"/>
        <v>36</v>
      </c>
    </row>
    <row r="43" spans="1:17" ht="18.75" customHeight="1">
      <c r="A43">
        <v>41</v>
      </c>
      <c r="B43" s="19" t="s">
        <v>28</v>
      </c>
      <c r="C43" s="40">
        <v>104</v>
      </c>
      <c r="D43" s="40">
        <v>119</v>
      </c>
      <c r="E43" s="40">
        <v>76</v>
      </c>
      <c r="F43" s="40">
        <v>53</v>
      </c>
      <c r="G43" s="40">
        <v>54</v>
      </c>
      <c r="H43" s="40">
        <v>69</v>
      </c>
      <c r="I43" s="40">
        <v>108</v>
      </c>
      <c r="J43" s="40">
        <v>86</v>
      </c>
      <c r="K43" s="40">
        <v>114</v>
      </c>
      <c r="L43" s="40">
        <v>77</v>
      </c>
      <c r="M43" s="40">
        <v>58</v>
      </c>
      <c r="N43" s="40">
        <v>98</v>
      </c>
      <c r="O43" s="42">
        <f t="shared" si="0"/>
        <v>1016</v>
      </c>
      <c r="Q43" s="38">
        <f t="shared" si="1"/>
        <v>119</v>
      </c>
    </row>
    <row r="44" spans="1:17" ht="18.75" customHeight="1">
      <c r="A44">
        <v>42</v>
      </c>
      <c r="B44" s="18" t="s">
        <v>55</v>
      </c>
      <c r="C44" s="40">
        <v>88</v>
      </c>
      <c r="D44" s="40">
        <v>108</v>
      </c>
      <c r="E44" s="40">
        <v>74</v>
      </c>
      <c r="F44" s="40">
        <v>49</v>
      </c>
      <c r="G44" s="40">
        <v>57</v>
      </c>
      <c r="H44" s="40">
        <v>72</v>
      </c>
      <c r="I44" s="40">
        <v>121</v>
      </c>
      <c r="J44" s="40">
        <v>73</v>
      </c>
      <c r="K44" s="40">
        <v>112</v>
      </c>
      <c r="L44" s="40">
        <v>75</v>
      </c>
      <c r="M44" s="40">
        <v>65</v>
      </c>
      <c r="N44" s="40">
        <v>76</v>
      </c>
      <c r="O44" s="42">
        <f t="shared" si="0"/>
        <v>970</v>
      </c>
      <c r="Q44" s="38">
        <f t="shared" si="1"/>
        <v>121</v>
      </c>
    </row>
    <row r="45" spans="1:17" ht="18.75" customHeight="1">
      <c r="A45">
        <v>43</v>
      </c>
      <c r="B45" s="18" t="s">
        <v>95</v>
      </c>
      <c r="C45" s="40">
        <v>67</v>
      </c>
      <c r="D45" s="40">
        <v>73</v>
      </c>
      <c r="E45" s="40">
        <v>52</v>
      </c>
      <c r="F45" s="40">
        <v>22</v>
      </c>
      <c r="G45" s="40">
        <v>28</v>
      </c>
      <c r="H45" s="40">
        <v>33</v>
      </c>
      <c r="I45" s="40">
        <v>58</v>
      </c>
      <c r="J45" s="40">
        <v>74</v>
      </c>
      <c r="K45" s="40">
        <v>68</v>
      </c>
      <c r="L45" s="40">
        <v>50</v>
      </c>
      <c r="M45" s="40">
        <v>33</v>
      </c>
      <c r="N45" s="40">
        <v>52</v>
      </c>
      <c r="O45" s="42">
        <f t="shared" si="0"/>
        <v>610</v>
      </c>
      <c r="Q45" s="38">
        <f t="shared" si="1"/>
        <v>74</v>
      </c>
    </row>
    <row r="46" spans="1:17" ht="18.75" customHeight="1">
      <c r="A46">
        <v>44</v>
      </c>
      <c r="B46" s="20" t="s">
        <v>56</v>
      </c>
      <c r="C46" s="40">
        <v>33</v>
      </c>
      <c r="D46" s="40">
        <v>36</v>
      </c>
      <c r="E46" s="40">
        <v>32</v>
      </c>
      <c r="F46" s="40">
        <v>25</v>
      </c>
      <c r="G46" s="40">
        <v>26</v>
      </c>
      <c r="H46" s="40">
        <v>27</v>
      </c>
      <c r="I46" s="40">
        <v>34</v>
      </c>
      <c r="J46" s="40">
        <v>23</v>
      </c>
      <c r="K46" s="40">
        <v>39</v>
      </c>
      <c r="L46" s="40">
        <v>30</v>
      </c>
      <c r="M46" s="40">
        <v>27</v>
      </c>
      <c r="N46" s="40">
        <v>33</v>
      </c>
      <c r="O46" s="42">
        <f t="shared" si="0"/>
        <v>365</v>
      </c>
      <c r="Q46" s="38">
        <f t="shared" si="1"/>
        <v>39</v>
      </c>
    </row>
    <row r="47" spans="1:17" ht="18.75" customHeight="1">
      <c r="A47">
        <v>45</v>
      </c>
      <c r="B47" s="20" t="s">
        <v>10</v>
      </c>
      <c r="C47" s="40">
        <v>115</v>
      </c>
      <c r="D47" s="40">
        <v>137</v>
      </c>
      <c r="E47" s="40">
        <v>80</v>
      </c>
      <c r="F47" s="40">
        <v>52</v>
      </c>
      <c r="G47" s="40">
        <v>61</v>
      </c>
      <c r="H47" s="40">
        <v>91</v>
      </c>
      <c r="I47" s="40">
        <v>153</v>
      </c>
      <c r="J47" s="40">
        <v>80</v>
      </c>
      <c r="K47" s="40">
        <v>120</v>
      </c>
      <c r="L47" s="40">
        <v>90</v>
      </c>
      <c r="M47" s="40">
        <v>55</v>
      </c>
      <c r="N47" s="40">
        <v>92</v>
      </c>
      <c r="O47" s="42">
        <f t="shared" si="0"/>
        <v>1126</v>
      </c>
      <c r="Q47" s="38">
        <f t="shared" si="1"/>
        <v>153</v>
      </c>
    </row>
    <row r="48" spans="1:17" ht="21" customHeight="1">
      <c r="B48" s="37" t="s">
        <v>30</v>
      </c>
      <c r="C48" s="42">
        <f t="shared" ref="C48:N48" si="2">SUM(C3:C47)</f>
        <v>4987</v>
      </c>
      <c r="D48" s="42">
        <f t="shared" si="2"/>
        <v>4832</v>
      </c>
      <c r="E48" s="42">
        <f t="shared" si="2"/>
        <v>3198</v>
      </c>
      <c r="F48" s="42">
        <f t="shared" si="2"/>
        <v>2578</v>
      </c>
      <c r="G48" s="42">
        <f t="shared" si="2"/>
        <v>2839</v>
      </c>
      <c r="H48" s="42">
        <f t="shared" si="2"/>
        <v>3922</v>
      </c>
      <c r="I48" s="42">
        <f t="shared" si="2"/>
        <v>5723</v>
      </c>
      <c r="J48" s="42">
        <f t="shared" si="2"/>
        <v>4805</v>
      </c>
      <c r="K48" s="42">
        <f t="shared" si="2"/>
        <v>5737</v>
      </c>
      <c r="L48" s="42">
        <f t="shared" si="2"/>
        <v>4160</v>
      </c>
      <c r="M48" s="42">
        <f t="shared" si="2"/>
        <v>3284</v>
      </c>
      <c r="N48" s="42">
        <f t="shared" si="2"/>
        <v>4382</v>
      </c>
      <c r="O48" s="42">
        <f t="shared" si="0"/>
        <v>50447</v>
      </c>
      <c r="Q48" s="44">
        <f>SUM(Q3:Q47)</f>
        <v>6121</v>
      </c>
    </row>
    <row r="49" spans="15:15" ht="17.5" customHeight="1">
      <c r="O49" s="38"/>
    </row>
  </sheetData>
  <mergeCells count="1">
    <mergeCell ref="L1:O1"/>
  </mergeCells>
  <phoneticPr fontId="3" type="Hiragana"/>
  <pageMargins left="0.78740157480314943" right="0.19685039370078736" top="0.98425196850393681" bottom="0.98425196850393681" header="0.51181102362204722" footer="0.51181102362204722"/>
  <pageSetup paperSize="9" scale="73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48"/>
  <sheetViews>
    <sheetView workbookViewId="0">
      <pane xSplit="2" ySplit="2" topLeftCell="C3" activePane="bottomRight" state="frozen"/>
      <selection pane="topRight"/>
      <selection pane="bottomLeft"/>
      <selection pane="bottomRight" activeCell="O49" sqref="O49"/>
    </sheetView>
  </sheetViews>
  <sheetFormatPr defaultRowHeight="13"/>
  <cols>
    <col min="1" max="1" width="4" customWidth="1"/>
    <col min="2" max="2" width="27.25" customWidth="1"/>
    <col min="3" max="14" width="9.25" style="45" customWidth="1"/>
    <col min="15" max="15" width="12.26953125" style="45" customWidth="1"/>
  </cols>
  <sheetData>
    <row r="1" spans="1:15" ht="27.75" customHeight="1">
      <c r="L1" s="47" t="s">
        <v>53</v>
      </c>
      <c r="M1" s="47"/>
      <c r="N1" s="47"/>
      <c r="O1" s="47"/>
    </row>
    <row r="2" spans="1:15" s="36" customFormat="1">
      <c r="B2" s="37"/>
      <c r="C2" s="46">
        <v>1</v>
      </c>
      <c r="D2" s="46">
        <v>2</v>
      </c>
      <c r="E2" s="46">
        <v>3</v>
      </c>
      <c r="F2" s="46">
        <v>4</v>
      </c>
      <c r="G2" s="46">
        <v>5</v>
      </c>
      <c r="H2" s="46">
        <v>6</v>
      </c>
      <c r="I2" s="46">
        <v>7</v>
      </c>
      <c r="J2" s="46">
        <v>8</v>
      </c>
      <c r="K2" s="46">
        <v>9</v>
      </c>
      <c r="L2" s="46">
        <v>10</v>
      </c>
      <c r="M2" s="46">
        <v>11</v>
      </c>
      <c r="N2" s="46">
        <v>12</v>
      </c>
      <c r="O2" s="46" t="s">
        <v>30</v>
      </c>
    </row>
    <row r="3" spans="1:15" ht="18.75" customHeight="1">
      <c r="A3">
        <v>1</v>
      </c>
      <c r="B3" s="16" t="s">
        <v>38</v>
      </c>
      <c r="C3" s="42">
        <v>20000</v>
      </c>
      <c r="D3" s="42">
        <v>17000</v>
      </c>
      <c r="E3" s="42">
        <v>15000</v>
      </c>
      <c r="F3" s="42">
        <v>14000</v>
      </c>
      <c r="G3" s="42">
        <v>17000</v>
      </c>
      <c r="H3" s="42">
        <v>19500</v>
      </c>
      <c r="I3" s="42">
        <v>27500</v>
      </c>
      <c r="J3" s="42">
        <v>19900</v>
      </c>
      <c r="K3" s="42">
        <v>24700</v>
      </c>
      <c r="L3" s="42">
        <v>18100</v>
      </c>
      <c r="M3" s="42">
        <v>16600</v>
      </c>
      <c r="N3" s="42">
        <v>16600</v>
      </c>
      <c r="O3" s="42">
        <f t="shared" ref="O3:O48" si="0">SUM(C3:N3)</f>
        <v>225900</v>
      </c>
    </row>
    <row r="4" spans="1:15" ht="18.75" customHeight="1">
      <c r="A4">
        <v>2</v>
      </c>
      <c r="B4" s="16" t="s">
        <v>39</v>
      </c>
      <c r="C4" s="42">
        <v>19700</v>
      </c>
      <c r="D4" s="42">
        <v>18900</v>
      </c>
      <c r="E4" s="42">
        <v>13100</v>
      </c>
      <c r="F4" s="42">
        <v>13700</v>
      </c>
      <c r="G4" s="42">
        <v>15400</v>
      </c>
      <c r="H4" s="42">
        <v>19700</v>
      </c>
      <c r="I4" s="42">
        <v>24500</v>
      </c>
      <c r="J4" s="42">
        <v>15400</v>
      </c>
      <c r="K4" s="42">
        <v>23900</v>
      </c>
      <c r="L4" s="42">
        <v>19000</v>
      </c>
      <c r="M4" s="42">
        <v>14700</v>
      </c>
      <c r="N4" s="42">
        <v>16300</v>
      </c>
      <c r="O4" s="42">
        <f t="shared" si="0"/>
        <v>214300</v>
      </c>
    </row>
    <row r="5" spans="1:15" ht="18.75" customHeight="1">
      <c r="A5">
        <v>3</v>
      </c>
      <c r="B5" s="16" t="s">
        <v>41</v>
      </c>
      <c r="C5" s="42">
        <v>11200</v>
      </c>
      <c r="D5" s="42">
        <v>10200</v>
      </c>
      <c r="E5" s="42">
        <v>7800</v>
      </c>
      <c r="F5" s="42">
        <v>7200</v>
      </c>
      <c r="G5" s="42">
        <v>8000</v>
      </c>
      <c r="H5" s="42">
        <v>10300</v>
      </c>
      <c r="I5" s="42">
        <v>13500</v>
      </c>
      <c r="J5" s="42">
        <v>8200</v>
      </c>
      <c r="K5" s="42">
        <v>13200</v>
      </c>
      <c r="L5" s="42">
        <v>9100</v>
      </c>
      <c r="M5" s="42">
        <v>6900</v>
      </c>
      <c r="N5" s="42">
        <v>9000</v>
      </c>
      <c r="O5" s="42">
        <f t="shared" si="0"/>
        <v>114600</v>
      </c>
    </row>
    <row r="6" spans="1:15" ht="18.75" customHeight="1">
      <c r="A6">
        <v>4</v>
      </c>
      <c r="B6" s="16" t="s">
        <v>16</v>
      </c>
      <c r="C6" s="42">
        <v>26300</v>
      </c>
      <c r="D6" s="42">
        <v>23900</v>
      </c>
      <c r="E6" s="42">
        <v>17400</v>
      </c>
      <c r="F6" s="42">
        <v>18300</v>
      </c>
      <c r="G6" s="42">
        <v>21300</v>
      </c>
      <c r="H6" s="42">
        <v>25800</v>
      </c>
      <c r="I6" s="42">
        <v>35300</v>
      </c>
      <c r="J6" s="42">
        <v>28400</v>
      </c>
      <c r="K6" s="42">
        <v>38000</v>
      </c>
      <c r="L6" s="42">
        <v>23000</v>
      </c>
      <c r="M6" s="42">
        <v>20300</v>
      </c>
      <c r="N6" s="42">
        <v>22900</v>
      </c>
      <c r="O6" s="42">
        <f t="shared" si="0"/>
        <v>300900</v>
      </c>
    </row>
    <row r="7" spans="1:15" ht="18.75" customHeight="1">
      <c r="A7">
        <v>5</v>
      </c>
      <c r="B7" s="16" t="s">
        <v>78</v>
      </c>
      <c r="C7" s="42">
        <v>14600</v>
      </c>
      <c r="D7" s="42">
        <v>13100</v>
      </c>
      <c r="E7" s="42">
        <v>9800</v>
      </c>
      <c r="F7" s="42">
        <v>9100</v>
      </c>
      <c r="G7" s="42">
        <v>9300</v>
      </c>
      <c r="H7" s="42">
        <v>13100</v>
      </c>
      <c r="I7" s="42">
        <v>16700</v>
      </c>
      <c r="J7" s="42">
        <v>12300</v>
      </c>
      <c r="K7" s="42">
        <v>14600</v>
      </c>
      <c r="L7" s="42">
        <v>11400</v>
      </c>
      <c r="M7" s="42">
        <v>11400</v>
      </c>
      <c r="N7" s="42">
        <v>13500</v>
      </c>
      <c r="O7" s="42">
        <f t="shared" si="0"/>
        <v>148900</v>
      </c>
    </row>
    <row r="8" spans="1:15" ht="18.75" customHeight="1">
      <c r="A8">
        <v>6</v>
      </c>
      <c r="B8" s="16" t="s">
        <v>42</v>
      </c>
      <c r="C8" s="42">
        <v>34800</v>
      </c>
      <c r="D8" s="42">
        <v>31700</v>
      </c>
      <c r="E8" s="42">
        <v>26100</v>
      </c>
      <c r="F8" s="42">
        <v>26000</v>
      </c>
      <c r="G8" s="42">
        <v>30600</v>
      </c>
      <c r="H8" s="42">
        <v>38400</v>
      </c>
      <c r="I8" s="42">
        <v>51700</v>
      </c>
      <c r="J8" s="42">
        <v>43000</v>
      </c>
      <c r="K8" s="42">
        <v>49100</v>
      </c>
      <c r="L8" s="42">
        <v>37400</v>
      </c>
      <c r="M8" s="42">
        <v>30800</v>
      </c>
      <c r="N8" s="42">
        <v>29900</v>
      </c>
      <c r="O8" s="42">
        <f t="shared" si="0"/>
        <v>429500</v>
      </c>
    </row>
    <row r="9" spans="1:15" ht="18.75" customHeight="1">
      <c r="A9">
        <v>7</v>
      </c>
      <c r="B9" s="17" t="s">
        <v>8</v>
      </c>
      <c r="C9" s="42">
        <v>10500</v>
      </c>
      <c r="D9" s="42">
        <v>11000</v>
      </c>
      <c r="E9" s="42">
        <v>9500</v>
      </c>
      <c r="F9" s="42">
        <v>8700</v>
      </c>
      <c r="G9" s="42">
        <v>9900</v>
      </c>
      <c r="H9" s="42">
        <v>10600</v>
      </c>
      <c r="I9" s="42">
        <v>15600</v>
      </c>
      <c r="J9" s="42">
        <v>15000</v>
      </c>
      <c r="K9" s="42">
        <v>13900</v>
      </c>
      <c r="L9" s="42">
        <v>10400</v>
      </c>
      <c r="M9" s="42">
        <v>3700</v>
      </c>
      <c r="N9" s="42">
        <v>10300</v>
      </c>
      <c r="O9" s="42">
        <f t="shared" si="0"/>
        <v>129100</v>
      </c>
    </row>
    <row r="10" spans="1:15" ht="18.75" customHeight="1">
      <c r="A10">
        <v>8</v>
      </c>
      <c r="B10" s="18" t="s">
        <v>79</v>
      </c>
      <c r="C10" s="42">
        <v>26900</v>
      </c>
      <c r="D10" s="42">
        <v>23700</v>
      </c>
      <c r="E10" s="42">
        <v>16300</v>
      </c>
      <c r="F10" s="42">
        <v>17100</v>
      </c>
      <c r="G10" s="42">
        <v>20200</v>
      </c>
      <c r="H10" s="42">
        <v>26400</v>
      </c>
      <c r="I10" s="42">
        <v>32400</v>
      </c>
      <c r="J10" s="42">
        <v>25500</v>
      </c>
      <c r="K10" s="42">
        <v>35500</v>
      </c>
      <c r="L10" s="42">
        <v>27100</v>
      </c>
      <c r="M10" s="42">
        <v>21500</v>
      </c>
      <c r="N10" s="42">
        <v>21000</v>
      </c>
      <c r="O10" s="42">
        <f t="shared" si="0"/>
        <v>293600</v>
      </c>
    </row>
    <row r="11" spans="1:15" ht="18.75" customHeight="1">
      <c r="A11">
        <v>9</v>
      </c>
      <c r="B11" s="18" t="s">
        <v>11</v>
      </c>
      <c r="C11" s="42">
        <v>42800</v>
      </c>
      <c r="D11" s="42">
        <v>36700</v>
      </c>
      <c r="E11" s="42">
        <v>28000</v>
      </c>
      <c r="F11" s="42">
        <v>25700</v>
      </c>
      <c r="G11" s="42">
        <v>27600</v>
      </c>
      <c r="H11" s="42">
        <v>42900</v>
      </c>
      <c r="I11" s="42">
        <v>66400</v>
      </c>
      <c r="J11" s="42">
        <v>51800</v>
      </c>
      <c r="K11" s="42">
        <v>71200</v>
      </c>
      <c r="L11" s="42">
        <v>44800</v>
      </c>
      <c r="M11" s="42">
        <v>32900</v>
      </c>
      <c r="N11" s="42">
        <v>39100</v>
      </c>
      <c r="O11" s="42">
        <f t="shared" si="0"/>
        <v>509900</v>
      </c>
    </row>
    <row r="12" spans="1:15" ht="18.75" customHeight="1">
      <c r="A12">
        <v>10</v>
      </c>
      <c r="B12" s="19" t="s">
        <v>80</v>
      </c>
      <c r="C12" s="42">
        <v>38800</v>
      </c>
      <c r="D12" s="42">
        <v>36900</v>
      </c>
      <c r="E12" s="42">
        <v>26100</v>
      </c>
      <c r="F12" s="42">
        <v>26800</v>
      </c>
      <c r="G12" s="42">
        <v>30800</v>
      </c>
      <c r="H12" s="42">
        <v>35900</v>
      </c>
      <c r="I12" s="42">
        <v>46600</v>
      </c>
      <c r="J12" s="42">
        <v>35400</v>
      </c>
      <c r="K12" s="42">
        <v>52900</v>
      </c>
      <c r="L12" s="42">
        <v>37100</v>
      </c>
      <c r="M12" s="42">
        <v>26600</v>
      </c>
      <c r="N12" s="42">
        <v>32400</v>
      </c>
      <c r="O12" s="42">
        <f t="shared" si="0"/>
        <v>426300</v>
      </c>
    </row>
    <row r="13" spans="1:15" ht="18.75" customHeight="1">
      <c r="A13">
        <v>11</v>
      </c>
      <c r="B13" s="18" t="s">
        <v>15</v>
      </c>
      <c r="C13" s="42">
        <v>51400</v>
      </c>
      <c r="D13" s="42">
        <v>46400</v>
      </c>
      <c r="E13" s="42">
        <v>31000</v>
      </c>
      <c r="F13" s="42">
        <v>35100</v>
      </c>
      <c r="G13" s="42">
        <v>39900</v>
      </c>
      <c r="H13" s="42">
        <v>53300</v>
      </c>
      <c r="I13" s="42">
        <v>67300</v>
      </c>
      <c r="J13" s="42">
        <v>47500</v>
      </c>
      <c r="K13" s="42">
        <v>74400</v>
      </c>
      <c r="L13" s="42">
        <v>56800</v>
      </c>
      <c r="M13" s="42">
        <v>42700</v>
      </c>
      <c r="N13" s="42">
        <v>42200</v>
      </c>
      <c r="O13" s="42">
        <f t="shared" si="0"/>
        <v>588000</v>
      </c>
    </row>
    <row r="14" spans="1:15" ht="18.75" customHeight="1">
      <c r="A14">
        <v>12</v>
      </c>
      <c r="B14" s="18" t="s">
        <v>96</v>
      </c>
      <c r="C14" s="42">
        <v>53900</v>
      </c>
      <c r="D14" s="42">
        <v>45900</v>
      </c>
      <c r="E14" s="42">
        <v>38200</v>
      </c>
      <c r="F14" s="42">
        <v>24800</v>
      </c>
      <c r="G14" s="42">
        <v>26300</v>
      </c>
      <c r="H14" s="42">
        <v>39200</v>
      </c>
      <c r="I14" s="42">
        <v>83500</v>
      </c>
      <c r="J14" s="42">
        <v>68800</v>
      </c>
      <c r="K14" s="42">
        <v>64500</v>
      </c>
      <c r="L14" s="42">
        <v>41800</v>
      </c>
      <c r="M14" s="42">
        <v>30700</v>
      </c>
      <c r="N14" s="42">
        <v>49700</v>
      </c>
      <c r="O14" s="42">
        <f t="shared" si="0"/>
        <v>567300</v>
      </c>
    </row>
    <row r="15" spans="1:15" ht="18.5" customHeight="1">
      <c r="A15">
        <v>13</v>
      </c>
      <c r="B15" s="19" t="s">
        <v>97</v>
      </c>
      <c r="C15" s="42">
        <v>4900</v>
      </c>
      <c r="D15" s="42">
        <v>4500</v>
      </c>
      <c r="E15" s="42">
        <v>4500</v>
      </c>
      <c r="F15" s="42">
        <v>4500</v>
      </c>
      <c r="G15" s="42">
        <v>4500</v>
      </c>
      <c r="H15" s="42">
        <v>6000</v>
      </c>
      <c r="I15" s="42">
        <v>7100</v>
      </c>
      <c r="J15" s="42">
        <v>6600</v>
      </c>
      <c r="K15" s="42">
        <v>6000</v>
      </c>
      <c r="L15" s="42">
        <v>4600</v>
      </c>
      <c r="M15" s="42">
        <v>3800</v>
      </c>
      <c r="N15" s="42">
        <v>4500</v>
      </c>
      <c r="O15" s="42">
        <f t="shared" si="0"/>
        <v>61500</v>
      </c>
    </row>
    <row r="16" spans="1:15" ht="18.75" customHeight="1">
      <c r="A16">
        <v>14</v>
      </c>
      <c r="B16" s="18" t="s">
        <v>26</v>
      </c>
      <c r="C16" s="42">
        <v>28400</v>
      </c>
      <c r="D16" s="42">
        <v>25000</v>
      </c>
      <c r="E16" s="42">
        <v>18600</v>
      </c>
      <c r="F16" s="42">
        <v>18500</v>
      </c>
      <c r="G16" s="42">
        <v>19300</v>
      </c>
      <c r="H16" s="42">
        <v>26500</v>
      </c>
      <c r="I16" s="42">
        <v>41000</v>
      </c>
      <c r="J16" s="42">
        <v>33100</v>
      </c>
      <c r="K16" s="42">
        <v>38600</v>
      </c>
      <c r="L16" s="42">
        <v>27700</v>
      </c>
      <c r="M16" s="42">
        <v>18900</v>
      </c>
      <c r="N16" s="42">
        <v>24600</v>
      </c>
      <c r="O16" s="42">
        <f t="shared" si="0"/>
        <v>320200</v>
      </c>
    </row>
    <row r="17" spans="1:15" ht="18.75" customHeight="1">
      <c r="A17">
        <v>15</v>
      </c>
      <c r="B17" s="18" t="s">
        <v>36</v>
      </c>
      <c r="C17" s="42">
        <v>3000</v>
      </c>
      <c r="D17" s="42">
        <v>2500</v>
      </c>
      <c r="E17" s="42">
        <v>2200</v>
      </c>
      <c r="F17" s="42">
        <v>1900</v>
      </c>
      <c r="G17" s="42">
        <v>2600</v>
      </c>
      <c r="H17" s="42">
        <v>3100</v>
      </c>
      <c r="I17" s="42">
        <v>4000</v>
      </c>
      <c r="J17" s="42">
        <v>3700</v>
      </c>
      <c r="K17" s="42">
        <v>3900</v>
      </c>
      <c r="L17" s="42">
        <v>3100</v>
      </c>
      <c r="M17" s="42">
        <v>2500</v>
      </c>
      <c r="N17" s="42">
        <v>3000</v>
      </c>
      <c r="O17" s="42">
        <f t="shared" si="0"/>
        <v>35500</v>
      </c>
    </row>
    <row r="18" spans="1:15" ht="18.75" customHeight="1">
      <c r="A18">
        <v>16</v>
      </c>
      <c r="B18" s="18" t="s">
        <v>17</v>
      </c>
      <c r="C18" s="42">
        <v>39700</v>
      </c>
      <c r="D18" s="42">
        <v>36700</v>
      </c>
      <c r="E18" s="42">
        <v>31600</v>
      </c>
      <c r="F18" s="42">
        <v>31800</v>
      </c>
      <c r="G18" s="42">
        <v>34400</v>
      </c>
      <c r="H18" s="42">
        <v>40000</v>
      </c>
      <c r="I18" s="42">
        <v>52700</v>
      </c>
      <c r="J18" s="42">
        <v>43400</v>
      </c>
      <c r="K18" s="42">
        <v>53000</v>
      </c>
      <c r="L18" s="42">
        <v>41600</v>
      </c>
      <c r="M18" s="42">
        <v>36700</v>
      </c>
      <c r="N18" s="42">
        <v>39100</v>
      </c>
      <c r="O18" s="42">
        <f t="shared" si="0"/>
        <v>480700</v>
      </c>
    </row>
    <row r="19" spans="1:15" ht="18.75" customHeight="1">
      <c r="A19">
        <v>17</v>
      </c>
      <c r="B19" s="16" t="s">
        <v>22</v>
      </c>
      <c r="C19" s="42">
        <v>20400</v>
      </c>
      <c r="D19" s="42">
        <v>17300</v>
      </c>
      <c r="E19" s="42">
        <v>12300</v>
      </c>
      <c r="F19" s="42">
        <v>13000</v>
      </c>
      <c r="G19" s="42">
        <v>14300</v>
      </c>
      <c r="H19" s="42">
        <v>14100</v>
      </c>
      <c r="I19" s="42">
        <v>21600</v>
      </c>
      <c r="J19" s="42">
        <v>16100</v>
      </c>
      <c r="K19" s="42">
        <v>20800</v>
      </c>
      <c r="L19" s="42">
        <v>15700</v>
      </c>
      <c r="M19" s="42">
        <v>12800</v>
      </c>
      <c r="N19" s="42">
        <v>18500</v>
      </c>
      <c r="O19" s="42">
        <f t="shared" si="0"/>
        <v>196900</v>
      </c>
    </row>
    <row r="20" spans="1:15" ht="18.75" customHeight="1">
      <c r="A20">
        <v>18</v>
      </c>
      <c r="B20" s="16" t="s">
        <v>35</v>
      </c>
      <c r="C20" s="42">
        <v>2300</v>
      </c>
      <c r="D20" s="42">
        <v>2100</v>
      </c>
      <c r="E20" s="42">
        <v>1800</v>
      </c>
      <c r="F20" s="42">
        <v>1700</v>
      </c>
      <c r="G20" s="42">
        <v>1700</v>
      </c>
      <c r="H20" s="42">
        <v>4400</v>
      </c>
      <c r="I20" s="42">
        <v>5800</v>
      </c>
      <c r="J20" s="42">
        <v>5500</v>
      </c>
      <c r="K20" s="42">
        <v>5200</v>
      </c>
      <c r="L20" s="42">
        <v>2000</v>
      </c>
      <c r="M20" s="42">
        <v>1600</v>
      </c>
      <c r="N20" s="42">
        <v>1900</v>
      </c>
      <c r="O20" s="42">
        <f t="shared" si="0"/>
        <v>36000</v>
      </c>
    </row>
    <row r="21" spans="1:15" ht="18.75" customHeight="1">
      <c r="A21">
        <v>19</v>
      </c>
      <c r="B21" s="16" t="s">
        <v>46</v>
      </c>
      <c r="C21" s="42">
        <v>23200</v>
      </c>
      <c r="D21" s="42">
        <v>21200</v>
      </c>
      <c r="E21" s="42">
        <v>17400</v>
      </c>
      <c r="F21" s="42">
        <v>17500</v>
      </c>
      <c r="G21" s="42">
        <v>18300</v>
      </c>
      <c r="H21" s="42">
        <v>23400</v>
      </c>
      <c r="I21" s="42">
        <v>29800</v>
      </c>
      <c r="J21" s="42">
        <v>21000</v>
      </c>
      <c r="K21" s="42">
        <v>30500</v>
      </c>
      <c r="L21" s="42">
        <v>22300</v>
      </c>
      <c r="M21" s="42">
        <v>19800</v>
      </c>
      <c r="N21" s="42">
        <v>20500</v>
      </c>
      <c r="O21" s="42">
        <f t="shared" si="0"/>
        <v>264900</v>
      </c>
    </row>
    <row r="22" spans="1:15" ht="18.75" customHeight="1">
      <c r="A22">
        <v>20</v>
      </c>
      <c r="B22" s="16" t="s">
        <v>37</v>
      </c>
      <c r="C22" s="42">
        <v>27900</v>
      </c>
      <c r="D22" s="42">
        <v>25000</v>
      </c>
      <c r="E22" s="42">
        <v>23200</v>
      </c>
      <c r="F22" s="42">
        <v>22600</v>
      </c>
      <c r="G22" s="42">
        <v>23400</v>
      </c>
      <c r="H22" s="42">
        <v>27100</v>
      </c>
      <c r="I22" s="42">
        <v>36300</v>
      </c>
      <c r="J22" s="42">
        <v>27200</v>
      </c>
      <c r="K22" s="42">
        <v>35200</v>
      </c>
      <c r="L22" s="42">
        <v>27000</v>
      </c>
      <c r="M22" s="42">
        <v>22100</v>
      </c>
      <c r="N22" s="42">
        <v>24100</v>
      </c>
      <c r="O22" s="42">
        <f t="shared" si="0"/>
        <v>321100</v>
      </c>
    </row>
    <row r="23" spans="1:15" ht="18.75" customHeight="1">
      <c r="A23">
        <v>21</v>
      </c>
      <c r="B23" s="16" t="s">
        <v>6</v>
      </c>
      <c r="C23" s="42">
        <v>15000</v>
      </c>
      <c r="D23" s="42">
        <v>13200</v>
      </c>
      <c r="E23" s="42">
        <v>10800</v>
      </c>
      <c r="F23" s="42">
        <v>10500</v>
      </c>
      <c r="G23" s="42">
        <v>11300</v>
      </c>
      <c r="H23" s="42">
        <v>15200</v>
      </c>
      <c r="I23" s="42">
        <v>19700</v>
      </c>
      <c r="J23" s="42">
        <v>14600</v>
      </c>
      <c r="K23" s="42">
        <v>18500</v>
      </c>
      <c r="L23" s="42">
        <v>13600</v>
      </c>
      <c r="M23" s="42">
        <v>11000</v>
      </c>
      <c r="N23" s="42">
        <v>12800</v>
      </c>
      <c r="O23" s="42">
        <f t="shared" si="0"/>
        <v>166200</v>
      </c>
    </row>
    <row r="24" spans="1:15" s="38" customFormat="1" ht="18.75" customHeight="1">
      <c r="A24" s="38">
        <v>22</v>
      </c>
      <c r="B24" s="17" t="s">
        <v>27</v>
      </c>
      <c r="C24" s="42">
        <v>21800</v>
      </c>
      <c r="D24" s="42">
        <v>21500</v>
      </c>
      <c r="E24" s="42">
        <v>20900</v>
      </c>
      <c r="F24" s="42">
        <v>22400</v>
      </c>
      <c r="G24" s="42">
        <v>23300</v>
      </c>
      <c r="H24" s="42">
        <v>24600</v>
      </c>
      <c r="I24" s="42">
        <v>26600</v>
      </c>
      <c r="J24" s="42">
        <v>19500</v>
      </c>
      <c r="K24" s="42">
        <v>25500</v>
      </c>
      <c r="L24" s="42">
        <v>23100</v>
      </c>
      <c r="M24" s="42">
        <v>23100</v>
      </c>
      <c r="N24" s="42">
        <v>22600</v>
      </c>
      <c r="O24" s="42">
        <f t="shared" si="0"/>
        <v>274900</v>
      </c>
    </row>
    <row r="25" spans="1:15" ht="18.75" customHeight="1">
      <c r="A25">
        <v>23</v>
      </c>
      <c r="B25" s="16" t="s">
        <v>29</v>
      </c>
      <c r="C25" s="42">
        <v>6600</v>
      </c>
      <c r="D25" s="42">
        <v>6900</v>
      </c>
      <c r="E25" s="42">
        <v>4000</v>
      </c>
      <c r="F25" s="42">
        <v>3600</v>
      </c>
      <c r="G25" s="42">
        <v>4300</v>
      </c>
      <c r="H25" s="42">
        <v>5100</v>
      </c>
      <c r="I25" s="42">
        <v>6600</v>
      </c>
      <c r="J25" s="42">
        <v>3700</v>
      </c>
      <c r="K25" s="42">
        <v>7700</v>
      </c>
      <c r="L25" s="42">
        <v>5700</v>
      </c>
      <c r="M25" s="42">
        <v>4800</v>
      </c>
      <c r="N25" s="42">
        <v>5900</v>
      </c>
      <c r="O25" s="42">
        <f t="shared" si="0"/>
        <v>64900</v>
      </c>
    </row>
    <row r="26" spans="1:15" ht="18.75" customHeight="1">
      <c r="A26">
        <v>24</v>
      </c>
      <c r="B26" s="20" t="s">
        <v>19</v>
      </c>
      <c r="C26" s="42">
        <v>50600</v>
      </c>
      <c r="D26" s="42">
        <v>43400</v>
      </c>
      <c r="E26" s="42">
        <v>33700</v>
      </c>
      <c r="F26" s="42">
        <v>32900</v>
      </c>
      <c r="G26" s="42">
        <v>35100</v>
      </c>
      <c r="H26" s="42">
        <v>42400</v>
      </c>
      <c r="I26" s="42">
        <v>58200</v>
      </c>
      <c r="J26" s="42">
        <v>47900</v>
      </c>
      <c r="K26" s="42">
        <v>60200</v>
      </c>
      <c r="L26" s="42">
        <v>43400</v>
      </c>
      <c r="M26" s="42">
        <v>39100</v>
      </c>
      <c r="N26" s="42">
        <v>44300</v>
      </c>
      <c r="O26" s="42">
        <f t="shared" si="0"/>
        <v>531200</v>
      </c>
    </row>
    <row r="27" spans="1:15" ht="18.75" customHeight="1">
      <c r="A27">
        <v>25</v>
      </c>
      <c r="B27" s="16" t="s">
        <v>51</v>
      </c>
      <c r="C27" s="42">
        <v>15900</v>
      </c>
      <c r="D27" s="42">
        <v>15100</v>
      </c>
      <c r="E27" s="42">
        <v>11200</v>
      </c>
      <c r="F27" s="42">
        <v>11600</v>
      </c>
      <c r="G27" s="42">
        <v>13900</v>
      </c>
      <c r="H27" s="42">
        <v>16800</v>
      </c>
      <c r="I27" s="42">
        <v>19900</v>
      </c>
      <c r="J27" s="42">
        <v>14300</v>
      </c>
      <c r="K27" s="42">
        <v>18000</v>
      </c>
      <c r="L27" s="42">
        <v>13800</v>
      </c>
      <c r="M27" s="42">
        <v>13400</v>
      </c>
      <c r="N27" s="42">
        <v>14900</v>
      </c>
      <c r="O27" s="42">
        <f t="shared" si="0"/>
        <v>178800</v>
      </c>
    </row>
    <row r="28" spans="1:15" ht="18.75" customHeight="1">
      <c r="A28">
        <v>26</v>
      </c>
      <c r="B28" s="16" t="s">
        <v>43</v>
      </c>
      <c r="C28" s="42">
        <v>15500</v>
      </c>
      <c r="D28" s="42">
        <v>14000</v>
      </c>
      <c r="E28" s="42">
        <v>11400</v>
      </c>
      <c r="F28" s="42">
        <v>9300</v>
      </c>
      <c r="G28" s="42">
        <v>10800</v>
      </c>
      <c r="H28" s="42">
        <v>12500</v>
      </c>
      <c r="I28" s="42">
        <v>17100</v>
      </c>
      <c r="J28" s="42">
        <v>14500</v>
      </c>
      <c r="K28" s="42">
        <v>16500</v>
      </c>
      <c r="L28" s="42">
        <v>10400</v>
      </c>
      <c r="M28" s="42">
        <v>10500</v>
      </c>
      <c r="N28" s="42">
        <v>13000</v>
      </c>
      <c r="O28" s="42">
        <f t="shared" si="0"/>
        <v>155500</v>
      </c>
    </row>
    <row r="29" spans="1:15" ht="18.75" customHeight="1">
      <c r="A29">
        <v>27</v>
      </c>
      <c r="B29" s="16" t="s">
        <v>49</v>
      </c>
      <c r="C29" s="42">
        <v>9700</v>
      </c>
      <c r="D29" s="42">
        <v>9100</v>
      </c>
      <c r="E29" s="42">
        <v>7700</v>
      </c>
      <c r="F29" s="42">
        <v>6300</v>
      </c>
      <c r="G29" s="42">
        <v>5400</v>
      </c>
      <c r="H29" s="42">
        <v>8900</v>
      </c>
      <c r="I29" s="42">
        <v>10500</v>
      </c>
      <c r="J29" s="42">
        <v>7600</v>
      </c>
      <c r="K29" s="42">
        <v>8400</v>
      </c>
      <c r="L29" s="42">
        <v>6200</v>
      </c>
      <c r="M29" s="42">
        <v>7000</v>
      </c>
      <c r="N29" s="42">
        <v>9700</v>
      </c>
      <c r="O29" s="42">
        <f t="shared" si="0"/>
        <v>96500</v>
      </c>
    </row>
    <row r="30" spans="1:15" ht="18.75" customHeight="1">
      <c r="A30">
        <v>28</v>
      </c>
      <c r="B30" s="16" t="s">
        <v>44</v>
      </c>
      <c r="C30" s="42">
        <v>9300</v>
      </c>
      <c r="D30" s="42">
        <v>7300</v>
      </c>
      <c r="E30" s="42">
        <v>5200</v>
      </c>
      <c r="F30" s="42">
        <v>4200</v>
      </c>
      <c r="G30" s="42">
        <v>4600</v>
      </c>
      <c r="H30" s="42">
        <v>4800</v>
      </c>
      <c r="I30" s="42">
        <v>7500</v>
      </c>
      <c r="J30" s="42">
        <v>4800</v>
      </c>
      <c r="K30" s="42">
        <v>7800</v>
      </c>
      <c r="L30" s="42">
        <v>5300</v>
      </c>
      <c r="M30" s="42">
        <v>5100</v>
      </c>
      <c r="N30" s="42">
        <v>7400</v>
      </c>
      <c r="O30" s="42">
        <f t="shared" si="0"/>
        <v>73300</v>
      </c>
    </row>
    <row r="31" spans="1:15" ht="18.75" customHeight="1">
      <c r="A31">
        <v>29</v>
      </c>
      <c r="B31" s="16" t="s">
        <v>20</v>
      </c>
      <c r="C31" s="42">
        <v>18800</v>
      </c>
      <c r="D31" s="42">
        <v>18200</v>
      </c>
      <c r="E31" s="42">
        <v>13100</v>
      </c>
      <c r="F31" s="42">
        <v>12500</v>
      </c>
      <c r="G31" s="42">
        <v>13300</v>
      </c>
      <c r="H31" s="42">
        <v>14200</v>
      </c>
      <c r="I31" s="42">
        <v>21400</v>
      </c>
      <c r="J31" s="42">
        <v>15000</v>
      </c>
      <c r="K31" s="42">
        <v>17600</v>
      </c>
      <c r="L31" s="42">
        <v>13700</v>
      </c>
      <c r="M31" s="42">
        <v>12700</v>
      </c>
      <c r="N31" s="42">
        <v>16700</v>
      </c>
      <c r="O31" s="42">
        <f t="shared" si="0"/>
        <v>187200</v>
      </c>
    </row>
    <row r="32" spans="1:15" ht="18.75" customHeight="1">
      <c r="A32">
        <v>30</v>
      </c>
      <c r="B32" s="21" t="s">
        <v>32</v>
      </c>
      <c r="C32" s="42">
        <v>24800</v>
      </c>
      <c r="D32" s="42">
        <v>24400</v>
      </c>
      <c r="E32" s="42">
        <v>19900</v>
      </c>
      <c r="F32" s="42">
        <v>20100</v>
      </c>
      <c r="G32" s="42">
        <v>21700</v>
      </c>
      <c r="H32" s="42">
        <v>31500</v>
      </c>
      <c r="I32" s="42">
        <v>42800</v>
      </c>
      <c r="J32" s="42">
        <v>35400</v>
      </c>
      <c r="K32" s="42">
        <v>37700</v>
      </c>
      <c r="L32" s="42">
        <v>26700</v>
      </c>
      <c r="M32" s="42">
        <v>23300</v>
      </c>
      <c r="N32" s="42">
        <v>23100</v>
      </c>
      <c r="O32" s="42">
        <f t="shared" si="0"/>
        <v>331400</v>
      </c>
    </row>
    <row r="33" spans="1:15" ht="18.75" customHeight="1">
      <c r="A33">
        <v>31</v>
      </c>
      <c r="B33" s="17" t="s">
        <v>47</v>
      </c>
      <c r="C33" s="42">
        <v>4000</v>
      </c>
      <c r="D33" s="42">
        <v>4700</v>
      </c>
      <c r="E33" s="42">
        <v>4600</v>
      </c>
      <c r="F33" s="42">
        <v>2700</v>
      </c>
      <c r="G33" s="42">
        <v>2500</v>
      </c>
      <c r="H33" s="42">
        <v>2700</v>
      </c>
      <c r="I33" s="42">
        <v>6300</v>
      </c>
      <c r="J33" s="42">
        <v>8600</v>
      </c>
      <c r="K33" s="42">
        <v>7600</v>
      </c>
      <c r="L33" s="42">
        <v>4100</v>
      </c>
      <c r="M33" s="42">
        <v>3300</v>
      </c>
      <c r="N33" s="42">
        <v>3400</v>
      </c>
      <c r="O33" s="42">
        <f t="shared" si="0"/>
        <v>54500</v>
      </c>
    </row>
    <row r="34" spans="1:15" ht="18.75" customHeight="1">
      <c r="A34">
        <v>32</v>
      </c>
      <c r="B34" s="17" t="s">
        <v>98</v>
      </c>
      <c r="C34" s="42">
        <v>29500</v>
      </c>
      <c r="D34" s="42">
        <v>28000</v>
      </c>
      <c r="E34" s="42">
        <v>19800</v>
      </c>
      <c r="F34" s="42">
        <v>18200</v>
      </c>
      <c r="G34" s="42">
        <v>20100</v>
      </c>
      <c r="H34" s="42">
        <v>22500</v>
      </c>
      <c r="I34" s="42">
        <v>38700</v>
      </c>
      <c r="J34" s="42">
        <v>27100</v>
      </c>
      <c r="K34" s="42">
        <v>34900</v>
      </c>
      <c r="L34" s="42">
        <v>23500</v>
      </c>
      <c r="M34" s="42">
        <v>19500</v>
      </c>
      <c r="N34" s="42">
        <v>25900</v>
      </c>
      <c r="O34" s="42">
        <f t="shared" si="0"/>
        <v>307700</v>
      </c>
    </row>
    <row r="35" spans="1:15" ht="18.75" customHeight="1">
      <c r="A35">
        <v>33</v>
      </c>
      <c r="B35" s="21" t="s">
        <v>94</v>
      </c>
      <c r="C35" s="42">
        <v>4200</v>
      </c>
      <c r="D35" s="42">
        <v>3700</v>
      </c>
      <c r="E35" s="42">
        <v>3300</v>
      </c>
      <c r="F35" s="42">
        <v>3000</v>
      </c>
      <c r="G35" s="42">
        <v>3000</v>
      </c>
      <c r="H35" s="42">
        <v>4400</v>
      </c>
      <c r="I35" s="42">
        <v>5100</v>
      </c>
      <c r="J35" s="42">
        <v>4500</v>
      </c>
      <c r="K35" s="42">
        <v>4700</v>
      </c>
      <c r="L35" s="42">
        <v>3200</v>
      </c>
      <c r="M35" s="42">
        <v>3000</v>
      </c>
      <c r="N35" s="42">
        <v>3600</v>
      </c>
      <c r="O35" s="42">
        <f t="shared" si="0"/>
        <v>45700</v>
      </c>
    </row>
    <row r="36" spans="1:15" ht="18.75" customHeight="1">
      <c r="A36">
        <v>34</v>
      </c>
      <c r="B36" s="16" t="s">
        <v>57</v>
      </c>
      <c r="C36" s="42">
        <v>31500</v>
      </c>
      <c r="D36" s="42">
        <v>28700</v>
      </c>
      <c r="E36" s="42">
        <v>18500</v>
      </c>
      <c r="F36" s="42">
        <v>19800</v>
      </c>
      <c r="G36" s="42">
        <v>21600</v>
      </c>
      <c r="H36" s="42">
        <v>31000</v>
      </c>
      <c r="I36" s="42">
        <v>34400</v>
      </c>
      <c r="J36" s="42">
        <v>22800</v>
      </c>
      <c r="K36" s="42">
        <v>33000</v>
      </c>
      <c r="L36" s="42">
        <v>25600</v>
      </c>
      <c r="M36" s="42">
        <v>24300</v>
      </c>
      <c r="N36" s="42">
        <v>25400</v>
      </c>
      <c r="O36" s="42">
        <f t="shared" si="0"/>
        <v>316600</v>
      </c>
    </row>
    <row r="37" spans="1:15" ht="18.75" customHeight="1">
      <c r="A37">
        <v>35</v>
      </c>
      <c r="B37" s="18" t="s">
        <v>61</v>
      </c>
      <c r="C37" s="42">
        <v>20300</v>
      </c>
      <c r="D37" s="42">
        <v>19200</v>
      </c>
      <c r="E37" s="42">
        <v>14600</v>
      </c>
      <c r="F37" s="42">
        <v>16000</v>
      </c>
      <c r="G37" s="42">
        <v>18700</v>
      </c>
      <c r="H37" s="42">
        <v>20800</v>
      </c>
      <c r="I37" s="42">
        <v>24600</v>
      </c>
      <c r="J37" s="42">
        <v>17100</v>
      </c>
      <c r="K37" s="42">
        <v>24700</v>
      </c>
      <c r="L37" s="42">
        <v>19100</v>
      </c>
      <c r="M37" s="42">
        <v>17900</v>
      </c>
      <c r="N37" s="42">
        <v>16900</v>
      </c>
      <c r="O37" s="42">
        <f t="shared" si="0"/>
        <v>229900</v>
      </c>
    </row>
    <row r="38" spans="1:15" ht="18.75" customHeight="1">
      <c r="A38">
        <v>36</v>
      </c>
      <c r="B38" s="19" t="s">
        <v>34</v>
      </c>
      <c r="C38" s="42">
        <v>24800</v>
      </c>
      <c r="D38" s="42">
        <v>24200</v>
      </c>
      <c r="E38" s="42">
        <v>18600</v>
      </c>
      <c r="F38" s="42">
        <v>17800</v>
      </c>
      <c r="G38" s="42">
        <v>18900</v>
      </c>
      <c r="H38" s="42">
        <v>20400</v>
      </c>
      <c r="I38" s="42">
        <v>24900</v>
      </c>
      <c r="J38" s="42">
        <v>16900</v>
      </c>
      <c r="K38" s="42">
        <v>25100</v>
      </c>
      <c r="L38" s="42">
        <v>20000</v>
      </c>
      <c r="M38" s="42">
        <v>17900</v>
      </c>
      <c r="N38" s="42">
        <v>21900</v>
      </c>
      <c r="O38" s="42">
        <f t="shared" si="0"/>
        <v>251400</v>
      </c>
    </row>
    <row r="39" spans="1:15" ht="18.75" customHeight="1">
      <c r="A39">
        <v>37</v>
      </c>
      <c r="B39" s="18" t="s">
        <v>24</v>
      </c>
      <c r="C39" s="42">
        <v>11500</v>
      </c>
      <c r="D39" s="42">
        <v>11000</v>
      </c>
      <c r="E39" s="42">
        <v>9600</v>
      </c>
      <c r="F39" s="42">
        <v>9000</v>
      </c>
      <c r="G39" s="42">
        <v>9100</v>
      </c>
      <c r="H39" s="42">
        <v>9400</v>
      </c>
      <c r="I39" s="42">
        <v>11400</v>
      </c>
      <c r="J39" s="42">
        <v>8800</v>
      </c>
      <c r="K39" s="42">
        <v>12400</v>
      </c>
      <c r="L39" s="42">
        <v>10100</v>
      </c>
      <c r="M39" s="42">
        <v>9100</v>
      </c>
      <c r="N39" s="42">
        <v>10300</v>
      </c>
      <c r="O39" s="42">
        <f t="shared" si="0"/>
        <v>121700</v>
      </c>
    </row>
    <row r="40" spans="1:15" ht="18.75" customHeight="1">
      <c r="A40">
        <v>38</v>
      </c>
      <c r="B40" s="18" t="s">
        <v>21</v>
      </c>
      <c r="C40" s="42">
        <v>4100</v>
      </c>
      <c r="D40" s="42">
        <v>3800</v>
      </c>
      <c r="E40" s="42">
        <v>3800</v>
      </c>
      <c r="F40" s="42">
        <v>3500</v>
      </c>
      <c r="G40" s="42">
        <v>3500</v>
      </c>
      <c r="H40" s="42">
        <v>3800</v>
      </c>
      <c r="I40" s="42">
        <v>4100</v>
      </c>
      <c r="J40" s="42">
        <v>3400</v>
      </c>
      <c r="K40" s="42">
        <v>3700</v>
      </c>
      <c r="L40" s="42">
        <v>3600</v>
      </c>
      <c r="M40" s="42">
        <v>3600</v>
      </c>
      <c r="N40" s="42">
        <v>3800</v>
      </c>
      <c r="O40" s="42">
        <f t="shared" si="0"/>
        <v>44700</v>
      </c>
    </row>
    <row r="41" spans="1:15" ht="18.75" customHeight="1">
      <c r="A41">
        <v>39</v>
      </c>
      <c r="B41" s="18" t="s">
        <v>9</v>
      </c>
      <c r="C41" s="42">
        <v>12100</v>
      </c>
      <c r="D41" s="42">
        <v>12900</v>
      </c>
      <c r="E41" s="42">
        <v>10400</v>
      </c>
      <c r="F41" s="42">
        <v>9300</v>
      </c>
      <c r="G41" s="42">
        <v>9800</v>
      </c>
      <c r="H41" s="42">
        <v>12000</v>
      </c>
      <c r="I41" s="42">
        <v>14000</v>
      </c>
      <c r="J41" s="42">
        <v>9300</v>
      </c>
      <c r="K41" s="42">
        <v>13100</v>
      </c>
      <c r="L41" s="42">
        <v>9900</v>
      </c>
      <c r="M41" s="42">
        <v>9200</v>
      </c>
      <c r="N41" s="42">
        <v>10300</v>
      </c>
      <c r="O41" s="42">
        <f t="shared" si="0"/>
        <v>132300</v>
      </c>
    </row>
    <row r="42" spans="1:15" ht="18.75" customHeight="1">
      <c r="A42">
        <v>40</v>
      </c>
      <c r="B42" s="18" t="s">
        <v>33</v>
      </c>
      <c r="C42" s="42">
        <v>5100</v>
      </c>
      <c r="D42" s="42">
        <v>4900</v>
      </c>
      <c r="E42" s="42">
        <v>3800</v>
      </c>
      <c r="F42" s="42">
        <v>3300</v>
      </c>
      <c r="G42" s="42">
        <v>3400</v>
      </c>
      <c r="H42" s="42">
        <v>4000</v>
      </c>
      <c r="I42" s="42">
        <v>4900</v>
      </c>
      <c r="J42" s="42">
        <v>2900</v>
      </c>
      <c r="K42" s="42">
        <v>5200</v>
      </c>
      <c r="L42" s="42">
        <v>3900</v>
      </c>
      <c r="M42" s="42">
        <v>3400</v>
      </c>
      <c r="N42" s="42">
        <v>4400</v>
      </c>
      <c r="O42" s="42">
        <f t="shared" si="0"/>
        <v>49200</v>
      </c>
    </row>
    <row r="43" spans="1:15" ht="18.75" customHeight="1">
      <c r="A43">
        <v>41</v>
      </c>
      <c r="B43" s="19" t="s">
        <v>28</v>
      </c>
      <c r="C43" s="42">
        <v>19900</v>
      </c>
      <c r="D43" s="42">
        <v>20700</v>
      </c>
      <c r="E43" s="42">
        <v>16400</v>
      </c>
      <c r="F43" s="42">
        <v>14500</v>
      </c>
      <c r="G43" s="42">
        <v>15200</v>
      </c>
      <c r="H43" s="42">
        <v>17600</v>
      </c>
      <c r="I43" s="42">
        <v>24000</v>
      </c>
      <c r="J43" s="42">
        <v>17100</v>
      </c>
      <c r="K43" s="42">
        <v>24000</v>
      </c>
      <c r="L43" s="42">
        <v>17300</v>
      </c>
      <c r="M43" s="42">
        <v>14700</v>
      </c>
      <c r="N43" s="42">
        <v>18000</v>
      </c>
      <c r="O43" s="42">
        <f t="shared" si="0"/>
        <v>219400</v>
      </c>
    </row>
    <row r="44" spans="1:15" s="38" customFormat="1" ht="18.75" customHeight="1">
      <c r="A44" s="38">
        <v>42</v>
      </c>
      <c r="B44" s="18" t="s">
        <v>55</v>
      </c>
      <c r="C44" s="42">
        <v>20600</v>
      </c>
      <c r="D44" s="42">
        <v>20300</v>
      </c>
      <c r="E44" s="42">
        <v>15500</v>
      </c>
      <c r="F44" s="42">
        <v>12700</v>
      </c>
      <c r="G44" s="42">
        <v>13300</v>
      </c>
      <c r="H44" s="42">
        <v>16700</v>
      </c>
      <c r="I44" s="42">
        <v>21500</v>
      </c>
      <c r="J44" s="42">
        <v>13300</v>
      </c>
      <c r="K44" s="42">
        <v>22500</v>
      </c>
      <c r="L44" s="42">
        <v>17300</v>
      </c>
      <c r="M44" s="42">
        <v>14700</v>
      </c>
      <c r="N44" s="42">
        <v>18800</v>
      </c>
      <c r="O44" s="42">
        <f t="shared" si="0"/>
        <v>207200</v>
      </c>
    </row>
    <row r="45" spans="1:15" ht="18.75" customHeight="1">
      <c r="A45">
        <v>43</v>
      </c>
      <c r="B45" s="18" t="s">
        <v>95</v>
      </c>
      <c r="C45" s="42">
        <v>9800</v>
      </c>
      <c r="D45" s="42">
        <v>10100</v>
      </c>
      <c r="E45" s="42">
        <v>7700</v>
      </c>
      <c r="F45" s="42">
        <v>5700</v>
      </c>
      <c r="G45" s="42">
        <v>5700</v>
      </c>
      <c r="H45" s="42">
        <v>6100</v>
      </c>
      <c r="I45" s="42">
        <v>8400</v>
      </c>
      <c r="J45" s="42">
        <v>5600</v>
      </c>
      <c r="K45" s="42">
        <v>9800</v>
      </c>
      <c r="L45" s="42">
        <v>7300</v>
      </c>
      <c r="M45" s="42">
        <v>5900</v>
      </c>
      <c r="N45" s="42">
        <v>8400</v>
      </c>
      <c r="O45" s="42">
        <f t="shared" si="0"/>
        <v>90500</v>
      </c>
    </row>
    <row r="46" spans="1:15" ht="18.75" customHeight="1">
      <c r="A46">
        <v>44</v>
      </c>
      <c r="B46" s="20" t="s">
        <v>56</v>
      </c>
      <c r="C46" s="42">
        <v>8500</v>
      </c>
      <c r="D46" s="42">
        <v>8300</v>
      </c>
      <c r="E46" s="42">
        <v>7100</v>
      </c>
      <c r="F46" s="42">
        <v>6700</v>
      </c>
      <c r="G46" s="42">
        <v>7000</v>
      </c>
      <c r="H46" s="42">
        <v>6800</v>
      </c>
      <c r="I46" s="42">
        <v>8000</v>
      </c>
      <c r="J46" s="42">
        <v>5300</v>
      </c>
      <c r="K46" s="42">
        <v>8300</v>
      </c>
      <c r="L46" s="42">
        <v>7500</v>
      </c>
      <c r="M46" s="42">
        <v>6900</v>
      </c>
      <c r="N46" s="42">
        <v>8000</v>
      </c>
      <c r="O46" s="42">
        <f t="shared" si="0"/>
        <v>88400</v>
      </c>
    </row>
    <row r="47" spans="1:15" ht="18.75" customHeight="1">
      <c r="A47">
        <v>45</v>
      </c>
      <c r="B47" s="20" t="s">
        <v>10</v>
      </c>
      <c r="C47" s="42">
        <v>21000</v>
      </c>
      <c r="D47" s="42">
        <v>21400</v>
      </c>
      <c r="E47" s="42">
        <v>15000</v>
      </c>
      <c r="F47" s="42">
        <v>12200</v>
      </c>
      <c r="G47" s="42">
        <v>13100</v>
      </c>
      <c r="H47" s="42">
        <v>19600</v>
      </c>
      <c r="I47" s="42">
        <v>23000</v>
      </c>
      <c r="J47" s="42">
        <v>12600</v>
      </c>
      <c r="K47" s="42">
        <v>22900</v>
      </c>
      <c r="L47" s="42">
        <v>17100</v>
      </c>
      <c r="M47" s="42">
        <v>13700</v>
      </c>
      <c r="N47" s="42">
        <v>17800</v>
      </c>
      <c r="O47" s="42">
        <f t="shared" si="0"/>
        <v>209400</v>
      </c>
    </row>
    <row r="48" spans="1:15" ht="26.25" customHeight="1">
      <c r="B48" s="37" t="s">
        <v>30</v>
      </c>
      <c r="C48" s="42">
        <f t="shared" ref="C48:N48" si="1">SUM(C3:C47)</f>
        <v>915600</v>
      </c>
      <c r="D48" s="42">
        <f t="shared" si="1"/>
        <v>844700</v>
      </c>
      <c r="E48" s="42">
        <f t="shared" si="1"/>
        <v>656500</v>
      </c>
      <c r="F48" s="42">
        <f t="shared" si="1"/>
        <v>625800</v>
      </c>
      <c r="G48" s="42">
        <f t="shared" si="1"/>
        <v>683400</v>
      </c>
      <c r="H48" s="42">
        <f t="shared" si="1"/>
        <v>853500</v>
      </c>
      <c r="I48" s="42">
        <f t="shared" si="1"/>
        <v>1162900</v>
      </c>
      <c r="J48" s="42">
        <f t="shared" si="1"/>
        <v>880400</v>
      </c>
      <c r="K48" s="42">
        <f t="shared" si="1"/>
        <v>1138900</v>
      </c>
      <c r="L48" s="42">
        <f t="shared" si="1"/>
        <v>831400</v>
      </c>
      <c r="M48" s="42">
        <f t="shared" si="1"/>
        <v>694100</v>
      </c>
      <c r="N48" s="42">
        <f t="shared" si="1"/>
        <v>806400</v>
      </c>
      <c r="O48" s="42">
        <f t="shared" si="0"/>
        <v>10093600</v>
      </c>
    </row>
    <row r="49" ht="22" customHeight="1"/>
  </sheetData>
  <mergeCells count="1">
    <mergeCell ref="L1:O1"/>
  </mergeCells>
  <phoneticPr fontId="3" type="Hiragana"/>
  <printOptions horizontalCentered="1"/>
  <pageMargins left="0.59055118110236215" right="0.59055118110236215" top="0.98425196850393681" bottom="0.78740157480314943" header="0.51181102362204722" footer="0.51181102362204722"/>
  <pageSetup paperSize="9" scale="88" fitToWidth="1" fitToHeight="2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高校で使用する電気</vt:lpstr>
      <vt:lpstr>予定最大需要電力</vt:lpstr>
      <vt:lpstr>予定使用電力量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Administrator</cp:lastModifiedBy>
  <cp:lastPrinted>2017-07-04T11:13:40Z</cp:lastPrinted>
  <dcterms:created xsi:type="dcterms:W3CDTF">2013-11-28T23:49:08Z</dcterms:created>
  <dcterms:modified xsi:type="dcterms:W3CDTF">2025-08-25T02:06:10Z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2.1.12.0</vt:lpwstr>
      <vt:lpwstr>3.0.2.0</vt:lpwstr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2025-08-25T02:06:10Z</vt:filetime>
  </property>
</Properties>
</file>