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610" windowHeight="8085"/>
  </bookViews>
  <sheets>
    <sheet name="申請書" sheetId="1" r:id="rId1"/>
    <sheet name="別紙１" sheetId="2" r:id="rId2"/>
  </sheets>
  <definedNames>
    <definedName name="_xlnm._FilterDatabase" localSheetId="1" hidden="1">別紙１!$B$4:$J$4</definedName>
    <definedName name="障害者施設">別紙１!$N$5:$N$31</definedName>
    <definedName name="高齢者施設">別紙１!$M$5:$M$35</definedName>
    <definedName name="児童福祉施設">別紙１!$O$5:$O$22</definedName>
    <definedName name="_xlnm.Print_Area" localSheetId="0">申請書!$A$1:$J$39</definedName>
    <definedName name="_xlnm.Print_Area" localSheetId="1">別紙１!$A$1:$J$44</definedName>
    <definedName name="_xlnm.Print_Titles" localSheetId="1">別紙１!$1:$4</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476942</author>
  </authors>
  <commentList>
    <comment ref="C4" authorId="0">
      <text>
        <r>
          <rPr>
            <sz val="11"/>
            <color auto="1"/>
            <rFont val="ＭＳ Ｐゴシック"/>
          </rPr>
          <t>リストから選択してください</t>
        </r>
      </text>
    </comment>
    <comment ref="D4" authorId="0">
      <text>
        <r>
          <rPr>
            <sz val="11"/>
            <color auto="1"/>
            <rFont val="ＭＳ Ｐゴシック"/>
          </rPr>
          <t>リストから選択してください</t>
        </r>
      </text>
    </comment>
    <comment ref="F4" authorId="0">
      <text>
        <r>
          <rPr>
            <sz val="11"/>
            <color auto="1"/>
            <rFont val="ＭＳ Ｐゴシック"/>
          </rPr>
          <t>事業所番号に相当するものがない場合、入力不要です。空欄のままにしてください。</t>
        </r>
      </text>
    </comment>
    <comment ref="G4" authorId="0">
      <text>
        <r>
          <rPr>
            <sz val="11"/>
            <color auto="1"/>
            <rFont val="ＭＳ Ｐゴシック"/>
          </rPr>
          <t>ハイフン入りで入力してください</t>
        </r>
      </text>
    </comment>
    <comment ref="H4" authorId="0">
      <text>
        <r>
          <rPr>
            <sz val="11"/>
            <color auto="1"/>
            <rFont val="ＭＳ Ｐゴシック"/>
          </rPr>
          <t>都道府県名から入力してください。</t>
        </r>
      </text>
    </comment>
    <comment ref="J4" authorId="0">
      <text>
        <r>
          <rPr>
            <sz val="11"/>
            <color auto="1"/>
            <rFont val="ＭＳ Ｐゴシック"/>
          </rPr>
          <t>自動的に入力されます。</t>
        </r>
      </text>
    </comment>
  </commentList>
</comments>
</file>

<file path=xl/sharedStrings.xml><?xml version="1.0" encoding="utf-8"?>
<sst xmlns="http://schemas.openxmlformats.org/spreadsheetml/2006/main" xmlns:r="http://schemas.openxmlformats.org/officeDocument/2006/relationships" count="150" uniqueCount="150">
  <si>
    <t>訪問入浴介護</t>
    <rPh sb="0" eb="2">
      <t>ホウモン</t>
    </rPh>
    <rPh sb="2" eb="4">
      <t>ニュウヨク</t>
    </rPh>
    <rPh sb="4" eb="6">
      <t>カイゴ</t>
    </rPh>
    <phoneticPr fontId="14"/>
  </si>
  <si>
    <t>高齢者施設</t>
    <rPh sb="0" eb="3">
      <t>コウレイシャ</t>
    </rPh>
    <rPh sb="3" eb="5">
      <t>シセツ</t>
    </rPh>
    <phoneticPr fontId="14"/>
  </si>
  <si>
    <t>金融機関名</t>
    <rPh sb="0" eb="2">
      <t>きんゆう</t>
    </rPh>
    <rPh sb="2" eb="5">
      <t>きかんめい</t>
    </rPh>
    <phoneticPr fontId="3" type="Hiragana"/>
  </si>
  <si>
    <t>別紙１</t>
    <rPh sb="0" eb="2">
      <t>ベッシ</t>
    </rPh>
    <phoneticPr fontId="14"/>
  </si>
  <si>
    <t>障害者施設</t>
    <rPh sb="0" eb="3">
      <t>ショウガイシャ</t>
    </rPh>
    <rPh sb="3" eb="5">
      <t>シセツ</t>
    </rPh>
    <phoneticPr fontId="14"/>
  </si>
  <si>
    <t>事業所・施設名</t>
    <rPh sb="0" eb="3">
      <t>ジギョウショ</t>
    </rPh>
    <rPh sb="4" eb="7">
      <t>シセツメイ</t>
    </rPh>
    <phoneticPr fontId="14"/>
  </si>
  <si>
    <t>高知県知事　　　　　　　　様</t>
    <rPh sb="0" eb="3">
      <t>こうちけん</t>
    </rPh>
    <rPh sb="3" eb="5">
      <t>ちじ</t>
    </rPh>
    <rPh sb="13" eb="14">
      <t>さま</t>
    </rPh>
    <phoneticPr fontId="3" type="Hiragana"/>
  </si>
  <si>
    <t>特定施設入居者生活介護（定員40人以下）</t>
    <rPh sb="0" eb="2">
      <t>トクテイ</t>
    </rPh>
    <rPh sb="2" eb="4">
      <t>シセツ</t>
    </rPh>
    <rPh sb="4" eb="7">
      <t>ニュウキョシャ</t>
    </rPh>
    <rPh sb="7" eb="9">
      <t>セイカツ</t>
    </rPh>
    <rPh sb="9" eb="11">
      <t>カイゴ</t>
    </rPh>
    <rPh sb="12" eb="14">
      <t>テイイン</t>
    </rPh>
    <rPh sb="16" eb="17">
      <t>ヒト</t>
    </rPh>
    <rPh sb="17" eb="19">
      <t>イカ</t>
    </rPh>
    <phoneticPr fontId="14"/>
  </si>
  <si>
    <t>介護医療院（定員40人以下）</t>
  </si>
  <si>
    <t>１　申請額</t>
    <rPh sb="2" eb="5">
      <t>しんせいがく</t>
    </rPh>
    <phoneticPr fontId="3" type="Hiragana"/>
  </si>
  <si>
    <t>乳児院（定員40人以下）</t>
    <rPh sb="0" eb="3">
      <t>ニュウジイン</t>
    </rPh>
    <rPh sb="4" eb="6">
      <t>テイイン</t>
    </rPh>
    <rPh sb="8" eb="9">
      <t>ヒト</t>
    </rPh>
    <rPh sb="9" eb="11">
      <t>イカ</t>
    </rPh>
    <phoneticPr fontId="14"/>
  </si>
  <si>
    <t>別紙１のとおり</t>
    <rPh sb="0" eb="2">
      <t>べっし</t>
    </rPh>
    <phoneticPr fontId="3" type="Hiragana"/>
  </si>
  <si>
    <t>記</t>
    <rPh sb="0" eb="1">
      <t>き</t>
    </rPh>
    <phoneticPr fontId="3" type="Hiragana"/>
  </si>
  <si>
    <t>児童心理治療施設（定員61人以上）</t>
    <rPh sb="0" eb="2">
      <t>ジドウ</t>
    </rPh>
    <rPh sb="2" eb="4">
      <t>シンリ</t>
    </rPh>
    <rPh sb="4" eb="6">
      <t>チリョウ</t>
    </rPh>
    <rPh sb="6" eb="8">
      <t>シセツ</t>
    </rPh>
    <rPh sb="9" eb="11">
      <t>テイイン</t>
    </rPh>
    <rPh sb="13" eb="14">
      <t>ヒト</t>
    </rPh>
    <rPh sb="14" eb="16">
      <t>イジョウ</t>
    </rPh>
    <phoneticPr fontId="14"/>
  </si>
  <si>
    <t>介護療養型医療施設（定員61人以上）</t>
  </si>
  <si>
    <t>リスト一覧</t>
    <rPh sb="3" eb="5">
      <t>イチラン</t>
    </rPh>
    <phoneticPr fontId="14"/>
  </si>
  <si>
    <t>介護老人保健施設（定員41人以上60人以下）</t>
  </si>
  <si>
    <t>　</t>
  </si>
  <si>
    <t>口座番号</t>
    <rPh sb="0" eb="2">
      <t>こうざ</t>
    </rPh>
    <rPh sb="2" eb="4">
      <t>ばんごう</t>
    </rPh>
    <phoneticPr fontId="3" type="Hiragana"/>
  </si>
  <si>
    <t>振込先</t>
    <rPh sb="0" eb="3">
      <t>ふりこみさき</t>
    </rPh>
    <phoneticPr fontId="3" type="Hiragana"/>
  </si>
  <si>
    <t>事業所・施設別申請額一覧</t>
  </si>
  <si>
    <t>支店名</t>
    <rPh sb="0" eb="3">
      <t>してんめい</t>
    </rPh>
    <phoneticPr fontId="3" type="Hiragana"/>
  </si>
  <si>
    <t>フリガナ</t>
  </si>
  <si>
    <t>普通・当座の別</t>
    <rPh sb="0" eb="2">
      <t>ふつう</t>
    </rPh>
    <rPh sb="3" eb="5">
      <t>とうざ</t>
    </rPh>
    <rPh sb="6" eb="7">
      <t>べつ</t>
    </rPh>
    <phoneticPr fontId="3" type="Hiragana"/>
  </si>
  <si>
    <r>
      <t>　令和</t>
    </r>
    <r>
      <rPr>
        <sz val="11"/>
        <color auto="1"/>
        <rFont val="BIZ UDPゴシック"/>
      </rPr>
      <t>７年度高知県社会福祉施設等物価高騰緊急対策給付金交付要綱第４条の規定により、給付金の交付を下記のとおり関係書類を添えて申請します。</t>
    </r>
    <rPh sb="1" eb="3">
      <t>れいわ</t>
    </rPh>
    <rPh sb="4" eb="6">
      <t>ねんど</t>
    </rPh>
    <rPh sb="6" eb="9">
      <t>こうちけん</t>
    </rPh>
    <rPh sb="9" eb="11">
      <t>しゃかい</t>
    </rPh>
    <rPh sb="11" eb="13">
      <t>ふくし</t>
    </rPh>
    <rPh sb="13" eb="15">
      <t>しせつ</t>
    </rPh>
    <rPh sb="15" eb="16">
      <t>とう</t>
    </rPh>
    <rPh sb="16" eb="18">
      <t>ぶっか</t>
    </rPh>
    <rPh sb="18" eb="20">
      <t>こうとう</t>
    </rPh>
    <rPh sb="20" eb="22">
      <t>きんきゅう</t>
    </rPh>
    <rPh sb="22" eb="24">
      <t>たいさく</t>
    </rPh>
    <rPh sb="24" eb="27">
      <t>きゅうふきん</t>
    </rPh>
    <rPh sb="27" eb="29">
      <t>こうふ</t>
    </rPh>
    <rPh sb="29" eb="31">
      <t>ようこう</t>
    </rPh>
    <rPh sb="31" eb="32">
      <t>だい</t>
    </rPh>
    <rPh sb="33" eb="34">
      <t>じょう</t>
    </rPh>
    <rPh sb="35" eb="37">
      <t>きてい</t>
    </rPh>
    <rPh sb="41" eb="44">
      <t>きゅうふきん</t>
    </rPh>
    <rPh sb="45" eb="47">
      <t>こうふ</t>
    </rPh>
    <rPh sb="48" eb="50">
      <t>かき</t>
    </rPh>
    <rPh sb="54" eb="56">
      <t>かんけい</t>
    </rPh>
    <rPh sb="56" eb="58">
      <t>しょるい</t>
    </rPh>
    <rPh sb="59" eb="60">
      <t>そ</t>
    </rPh>
    <rPh sb="62" eb="64">
      <t>しんせい</t>
    </rPh>
    <phoneticPr fontId="3" type="Hiragana"/>
  </si>
  <si>
    <t>児童養護施設（定員61人以上）</t>
    <rPh sb="0" eb="2">
      <t>ジドウ</t>
    </rPh>
    <rPh sb="2" eb="4">
      <t>ヨウゴ</t>
    </rPh>
    <rPh sb="4" eb="6">
      <t>シセツ</t>
    </rPh>
    <rPh sb="7" eb="9">
      <t>テイイン</t>
    </rPh>
    <rPh sb="11" eb="12">
      <t>ヒト</t>
    </rPh>
    <rPh sb="12" eb="14">
      <t>イジョウ</t>
    </rPh>
    <phoneticPr fontId="14"/>
  </si>
  <si>
    <t>口座名義</t>
    <rPh sb="0" eb="2">
      <t>こうざ</t>
    </rPh>
    <rPh sb="2" eb="4">
      <t>めいぎ</t>
    </rPh>
    <phoneticPr fontId="3" type="Hiragana"/>
  </si>
  <si>
    <t>介護療養型医療施設（定員40人以下）</t>
  </si>
  <si>
    <t>No.</t>
  </si>
  <si>
    <t>通所リハビリテーション</t>
    <rPh sb="0" eb="2">
      <t>ツウショ</t>
    </rPh>
    <phoneticPr fontId="14"/>
  </si>
  <si>
    <t/>
  </si>
  <si>
    <t>障害者支援施設（定員41人以上60人以下）</t>
    <rPh sb="0" eb="3">
      <t>ショウガイシャ</t>
    </rPh>
    <rPh sb="3" eb="5">
      <t>シエン</t>
    </rPh>
    <rPh sb="5" eb="7">
      <t>シセツ</t>
    </rPh>
    <rPh sb="8" eb="10">
      <t>テイイン</t>
    </rPh>
    <rPh sb="12" eb="13">
      <t>ヒト</t>
    </rPh>
    <rPh sb="13" eb="15">
      <t>イジョウ</t>
    </rPh>
    <rPh sb="17" eb="18">
      <t>ヒト</t>
    </rPh>
    <rPh sb="18" eb="20">
      <t>イカ</t>
    </rPh>
    <phoneticPr fontId="14"/>
  </si>
  <si>
    <t>令和　年　月　日</t>
    <rPh sb="0" eb="2">
      <t>レイワ</t>
    </rPh>
    <rPh sb="3" eb="4">
      <t>ネン</t>
    </rPh>
    <rPh sb="5" eb="6">
      <t>ガツ</t>
    </rPh>
    <rPh sb="7" eb="8">
      <t>ニチ</t>
    </rPh>
    <phoneticPr fontId="14"/>
  </si>
  <si>
    <t>金</t>
    <rPh sb="0" eb="1">
      <t>きん</t>
    </rPh>
    <phoneticPr fontId="3" type="Hiragana"/>
  </si>
  <si>
    <t>障害者施設通所系</t>
    <rPh sb="0" eb="3">
      <t>ショウガイシャ</t>
    </rPh>
    <rPh sb="3" eb="5">
      <t>シセツ</t>
    </rPh>
    <rPh sb="5" eb="7">
      <t>ツウショ</t>
    </rPh>
    <rPh sb="7" eb="8">
      <t>ケイ</t>
    </rPh>
    <phoneticPr fontId="14"/>
  </si>
  <si>
    <t>里親</t>
    <rPh sb="0" eb="2">
      <t>サトオヤ</t>
    </rPh>
    <phoneticPr fontId="14"/>
  </si>
  <si>
    <t>円</t>
    <rPh sb="0" eb="1">
      <t>えん</t>
    </rPh>
    <phoneticPr fontId="3" type="Hiragana"/>
  </si>
  <si>
    <t>作業セル１</t>
    <rPh sb="0" eb="2">
      <t>サギョウ</t>
    </rPh>
    <phoneticPr fontId="14"/>
  </si>
  <si>
    <t>事業所番号</t>
    <rPh sb="0" eb="3">
      <t>ジギョウショ</t>
    </rPh>
    <rPh sb="3" eb="5">
      <t>バンゴウ</t>
    </rPh>
    <phoneticPr fontId="14"/>
  </si>
  <si>
    <t>給　付　金　交　付　申　請　書</t>
    <rPh sb="0" eb="1">
      <t>きゅう</t>
    </rPh>
    <rPh sb="2" eb="3">
      <t>つき</t>
    </rPh>
    <rPh sb="4" eb="5">
      <t>かね</t>
    </rPh>
    <rPh sb="6" eb="7">
      <t>こう</t>
    </rPh>
    <rPh sb="8" eb="9">
      <t>つき</t>
    </rPh>
    <rPh sb="10" eb="11">
      <t>しん</t>
    </rPh>
    <rPh sb="12" eb="13">
      <t>しょう</t>
    </rPh>
    <rPh sb="14" eb="15">
      <t>しょ</t>
    </rPh>
    <phoneticPr fontId="3" type="Hiragana"/>
  </si>
  <si>
    <t>生活介護</t>
    <rPh sb="0" eb="2">
      <t>セイカツ</t>
    </rPh>
    <rPh sb="2" eb="4">
      <t>カイゴ</t>
    </rPh>
    <phoneticPr fontId="14"/>
  </si>
  <si>
    <t>電話番号</t>
  </si>
  <si>
    <t>介護老人福祉施設（定員40人以下）</t>
  </si>
  <si>
    <t>療養介護（定員40人以下）</t>
    <rPh sb="0" eb="2">
      <t>リョウヨウ</t>
    </rPh>
    <rPh sb="2" eb="4">
      <t>カイゴ</t>
    </rPh>
    <rPh sb="5" eb="7">
      <t>テイイン</t>
    </rPh>
    <rPh sb="9" eb="10">
      <t>ヒト</t>
    </rPh>
    <rPh sb="10" eb="12">
      <t>イカ</t>
    </rPh>
    <phoneticPr fontId="14"/>
  </si>
  <si>
    <t>申請区分</t>
    <rPh sb="0" eb="2">
      <t>シンセイ</t>
    </rPh>
    <rPh sb="2" eb="4">
      <t>クブン</t>
    </rPh>
    <phoneticPr fontId="14"/>
  </si>
  <si>
    <t>住所</t>
  </si>
  <si>
    <t>サービス種別</t>
    <rPh sb="4" eb="6">
      <t>シュベツ</t>
    </rPh>
    <phoneticPr fontId="14"/>
  </si>
  <si>
    <t>（単位:円）</t>
  </si>
  <si>
    <t>高齢者施設入所系</t>
    <rPh sb="0" eb="3">
      <t>コウレイシャ</t>
    </rPh>
    <rPh sb="3" eb="5">
      <t>シセツ</t>
    </rPh>
    <rPh sb="5" eb="7">
      <t>ニュウショ</t>
    </rPh>
    <rPh sb="7" eb="8">
      <t>ケイ</t>
    </rPh>
    <phoneticPr fontId="14"/>
  </si>
  <si>
    <t>母子生活支援施設（定員40人以下）</t>
    <rPh sb="0" eb="2">
      <t>ボシ</t>
    </rPh>
    <rPh sb="2" eb="4">
      <t>セイカツ</t>
    </rPh>
    <rPh sb="4" eb="6">
      <t>シエン</t>
    </rPh>
    <rPh sb="6" eb="8">
      <t>シセツ</t>
    </rPh>
    <rPh sb="9" eb="11">
      <t>テイイン</t>
    </rPh>
    <rPh sb="13" eb="14">
      <t>ヒト</t>
    </rPh>
    <rPh sb="14" eb="16">
      <t>イカ</t>
    </rPh>
    <phoneticPr fontId="14"/>
  </si>
  <si>
    <t>児童福祉施設</t>
    <rPh sb="0" eb="2">
      <t>ジドウ</t>
    </rPh>
    <rPh sb="2" eb="4">
      <t>フクシ</t>
    </rPh>
    <rPh sb="4" eb="6">
      <t>シセツ</t>
    </rPh>
    <phoneticPr fontId="14"/>
  </si>
  <si>
    <t>介護老人福祉施設（定員41人以上60人以下）</t>
  </si>
  <si>
    <t>介護老人福祉施設（定員61人以上）</t>
  </si>
  <si>
    <t>介護老人保健施設（定員40人以下）</t>
  </si>
  <si>
    <t>介護老人保健施設（定員61人以上）</t>
  </si>
  <si>
    <t>介護医療院（定員41人以上60人以下）</t>
  </si>
  <si>
    <t>施設区分</t>
    <rPh sb="0" eb="2">
      <t>シセツ</t>
    </rPh>
    <rPh sb="2" eb="4">
      <t>クブン</t>
    </rPh>
    <phoneticPr fontId="14"/>
  </si>
  <si>
    <t>介護医療院（定員61人以上）</t>
  </si>
  <si>
    <t>介護療養型医療施設（定員41人以上60人以下）</t>
  </si>
  <si>
    <t>短期入所生活介護（基準該当を除く）（定員40人以下）</t>
  </si>
  <si>
    <t>短期入所生活介護（基準該当を除く）（定員41人以上60人以下）</t>
  </si>
  <si>
    <t>短期入所生活介護（基準該当を除く）（定員61人以上）</t>
  </si>
  <si>
    <t>特定施設入居者生活介護（定員41人以上60人以下）</t>
  </si>
  <si>
    <t>特定施設入居者生活介護（定員61人以上）</t>
  </si>
  <si>
    <t>養護老人ホーム（特定施設除く）（定員40人以下）</t>
  </si>
  <si>
    <t>共同生活援助（定員61人以上）</t>
    <rPh sb="0" eb="2">
      <t>キョウドウ</t>
    </rPh>
    <rPh sb="2" eb="4">
      <t>セイカツ</t>
    </rPh>
    <rPh sb="4" eb="6">
      <t>エンジョ</t>
    </rPh>
    <rPh sb="7" eb="9">
      <t>テイイン</t>
    </rPh>
    <rPh sb="11" eb="12">
      <t>ヒト</t>
    </rPh>
    <rPh sb="12" eb="14">
      <t>イジョウ</t>
    </rPh>
    <phoneticPr fontId="14"/>
  </si>
  <si>
    <t>養護老人ホーム（特定施設除く）（定員41人以上60人以下）</t>
  </si>
  <si>
    <t>養護老人ホーム（特定施設除く）（定員61人以上）</t>
  </si>
  <si>
    <t>軽費老人ホーム（特定施設除く）（定員40人以下）</t>
  </si>
  <si>
    <t>軽費老人ホーム（特定施設除く）（定員41人以上60人以下）</t>
  </si>
  <si>
    <t>軽費老人ホーム（特定施設除く）（定員61人以上）</t>
  </si>
  <si>
    <t>通所介護</t>
    <rPh sb="0" eb="2">
      <t>ツウショ</t>
    </rPh>
    <rPh sb="2" eb="4">
      <t>カイゴ</t>
    </rPh>
    <phoneticPr fontId="14"/>
  </si>
  <si>
    <t>訪問介護</t>
    <rPh sb="0" eb="2">
      <t>ホウモン</t>
    </rPh>
    <rPh sb="2" eb="4">
      <t>カイゴ</t>
    </rPh>
    <phoneticPr fontId="14"/>
  </si>
  <si>
    <t>訪問看護</t>
    <rPh sb="0" eb="2">
      <t>ホウモン</t>
    </rPh>
    <rPh sb="2" eb="4">
      <t>カンゴ</t>
    </rPh>
    <phoneticPr fontId="14"/>
  </si>
  <si>
    <t>児童家庭支援センター（在宅支援）</t>
    <rPh sb="0" eb="2">
      <t>ジドウ</t>
    </rPh>
    <rPh sb="2" eb="4">
      <t>カテイ</t>
    </rPh>
    <rPh sb="4" eb="6">
      <t>シエン</t>
    </rPh>
    <rPh sb="11" eb="13">
      <t>ザイタク</t>
    </rPh>
    <rPh sb="13" eb="15">
      <t>シエン</t>
    </rPh>
    <phoneticPr fontId="14"/>
  </si>
  <si>
    <t>訪問リハビリテーション</t>
    <rPh sb="0" eb="2">
      <t>ホウモン</t>
    </rPh>
    <phoneticPr fontId="14"/>
  </si>
  <si>
    <t>障害者支援施設（定員61人以上）</t>
    <rPh sb="0" eb="3">
      <t>ショウガイシャ</t>
    </rPh>
    <rPh sb="3" eb="5">
      <t>シエン</t>
    </rPh>
    <rPh sb="5" eb="7">
      <t>シセツ</t>
    </rPh>
    <rPh sb="8" eb="10">
      <t>テイイン</t>
    </rPh>
    <rPh sb="12" eb="13">
      <t>ヒト</t>
    </rPh>
    <rPh sb="13" eb="15">
      <t>イジョウ</t>
    </rPh>
    <phoneticPr fontId="14"/>
  </si>
  <si>
    <t>福祉用具貸与</t>
    <rPh sb="0" eb="2">
      <t>フクシ</t>
    </rPh>
    <rPh sb="2" eb="4">
      <t>ヨウグ</t>
    </rPh>
    <rPh sb="4" eb="6">
      <t>タイヨ</t>
    </rPh>
    <phoneticPr fontId="14"/>
  </si>
  <si>
    <t>障害者支援施設（定員40人以下）</t>
    <rPh sb="0" eb="3">
      <t>ショウガイシャ</t>
    </rPh>
    <rPh sb="3" eb="5">
      <t>シエン</t>
    </rPh>
    <rPh sb="5" eb="7">
      <t>シセツ</t>
    </rPh>
    <rPh sb="8" eb="10">
      <t>テイイン</t>
    </rPh>
    <rPh sb="12" eb="13">
      <t>ヒト</t>
    </rPh>
    <rPh sb="13" eb="15">
      <t>イカ</t>
    </rPh>
    <phoneticPr fontId="14"/>
  </si>
  <si>
    <t>共同生活援助（定員40人以下）</t>
    <rPh sb="0" eb="2">
      <t>キョウドウ</t>
    </rPh>
    <rPh sb="2" eb="4">
      <t>セイカツ</t>
    </rPh>
    <rPh sb="4" eb="6">
      <t>エンジョ</t>
    </rPh>
    <rPh sb="7" eb="9">
      <t>テイイン</t>
    </rPh>
    <rPh sb="11" eb="12">
      <t>ヒト</t>
    </rPh>
    <rPh sb="12" eb="14">
      <t>イカ</t>
    </rPh>
    <phoneticPr fontId="14"/>
  </si>
  <si>
    <t>共同生活援助（定員41人以上60人以下）</t>
    <rPh sb="0" eb="2">
      <t>キョウドウ</t>
    </rPh>
    <rPh sb="2" eb="4">
      <t>セイカツ</t>
    </rPh>
    <rPh sb="4" eb="6">
      <t>エンジョ</t>
    </rPh>
    <rPh sb="7" eb="9">
      <t>テイイン</t>
    </rPh>
    <rPh sb="11" eb="12">
      <t>ヒト</t>
    </rPh>
    <rPh sb="12" eb="14">
      <t>イジョウ</t>
    </rPh>
    <rPh sb="16" eb="17">
      <t>ヒト</t>
    </rPh>
    <rPh sb="17" eb="19">
      <t>イカ</t>
    </rPh>
    <phoneticPr fontId="14"/>
  </si>
  <si>
    <t>障害児入所施設（定員40人以下）</t>
    <rPh sb="0" eb="3">
      <t>ショウガイジ</t>
    </rPh>
    <rPh sb="3" eb="5">
      <t>ニュウショ</t>
    </rPh>
    <rPh sb="5" eb="7">
      <t>シセツ</t>
    </rPh>
    <rPh sb="8" eb="10">
      <t>テイイン</t>
    </rPh>
    <rPh sb="12" eb="13">
      <t>ヒト</t>
    </rPh>
    <rPh sb="13" eb="15">
      <t>イカ</t>
    </rPh>
    <phoneticPr fontId="14"/>
  </si>
  <si>
    <t>障害児入所施設（定員41人以上60人以下）</t>
    <rPh sb="0" eb="3">
      <t>ショウガイジ</t>
    </rPh>
    <rPh sb="3" eb="5">
      <t>ニュウショ</t>
    </rPh>
    <rPh sb="5" eb="7">
      <t>シセツ</t>
    </rPh>
    <rPh sb="8" eb="10">
      <t>テイイン</t>
    </rPh>
    <rPh sb="12" eb="13">
      <t>ヒト</t>
    </rPh>
    <rPh sb="13" eb="15">
      <t>イジョウ</t>
    </rPh>
    <rPh sb="17" eb="18">
      <t>ヒト</t>
    </rPh>
    <rPh sb="18" eb="20">
      <t>イカ</t>
    </rPh>
    <phoneticPr fontId="14"/>
  </si>
  <si>
    <t>障害児入所施設（定員61人以上）</t>
    <rPh sb="0" eb="3">
      <t>ショウガイジ</t>
    </rPh>
    <rPh sb="3" eb="5">
      <t>ニュウショ</t>
    </rPh>
    <rPh sb="5" eb="7">
      <t>シセツ</t>
    </rPh>
    <rPh sb="8" eb="10">
      <t>テイイン</t>
    </rPh>
    <rPh sb="12" eb="13">
      <t>ヒト</t>
    </rPh>
    <rPh sb="13" eb="15">
      <t>イジョウ</t>
    </rPh>
    <phoneticPr fontId="14"/>
  </si>
  <si>
    <t>　　（注２）令和６年度高知県社会福祉施設等物価高騰緊急対策給付金の交付申請時に、</t>
    <rPh sb="3" eb="4">
      <t>ちゅう</t>
    </rPh>
    <rPh sb="6" eb="8">
      <t>れいわ</t>
    </rPh>
    <rPh sb="9" eb="11">
      <t>ねんど</t>
    </rPh>
    <rPh sb="11" eb="14">
      <t>こうちけん</t>
    </rPh>
    <rPh sb="14" eb="16">
      <t>しゃかい</t>
    </rPh>
    <rPh sb="16" eb="18">
      <t>ふくし</t>
    </rPh>
    <rPh sb="18" eb="20">
      <t>しせつ</t>
    </rPh>
    <rPh sb="20" eb="21">
      <t>とう</t>
    </rPh>
    <rPh sb="21" eb="23">
      <t>ぶっか</t>
    </rPh>
    <rPh sb="23" eb="25">
      <t>こうとう</t>
    </rPh>
    <rPh sb="25" eb="27">
      <t>きんきゅう</t>
    </rPh>
    <rPh sb="27" eb="29">
      <t>たいさく</t>
    </rPh>
    <rPh sb="29" eb="32">
      <t>きゅうふきん</t>
    </rPh>
    <rPh sb="33" eb="35">
      <t>こうふ</t>
    </rPh>
    <rPh sb="35" eb="37">
      <t>しんせい</t>
    </rPh>
    <rPh sb="37" eb="38">
      <t>じ</t>
    </rPh>
    <phoneticPr fontId="3" type="Hiragana"/>
  </si>
  <si>
    <t>療養介護（定員41人以上60人以下）</t>
    <rPh sb="0" eb="2">
      <t>リョウヨウ</t>
    </rPh>
    <rPh sb="2" eb="4">
      <t>カイゴ</t>
    </rPh>
    <rPh sb="5" eb="7">
      <t>テイイン</t>
    </rPh>
    <rPh sb="9" eb="10">
      <t>ヒト</t>
    </rPh>
    <rPh sb="10" eb="12">
      <t>イジョウ</t>
    </rPh>
    <rPh sb="14" eb="15">
      <t>ヒト</t>
    </rPh>
    <rPh sb="15" eb="17">
      <t>イカ</t>
    </rPh>
    <phoneticPr fontId="14"/>
  </si>
  <si>
    <t>療養介護（定員61人以上）</t>
    <rPh sb="0" eb="2">
      <t>リョウヨウ</t>
    </rPh>
    <rPh sb="2" eb="4">
      <t>カイゴ</t>
    </rPh>
    <rPh sb="5" eb="7">
      <t>テイイン</t>
    </rPh>
    <rPh sb="9" eb="10">
      <t>ヒト</t>
    </rPh>
    <rPh sb="10" eb="12">
      <t>イジョウ</t>
    </rPh>
    <phoneticPr fontId="14"/>
  </si>
  <si>
    <t>自立訓練</t>
    <rPh sb="0" eb="2">
      <t>ジリツ</t>
    </rPh>
    <rPh sb="2" eb="4">
      <t>クンレン</t>
    </rPh>
    <phoneticPr fontId="14"/>
  </si>
  <si>
    <t>就労移行支援</t>
    <rPh sb="0" eb="2">
      <t>シュウロウ</t>
    </rPh>
    <rPh sb="2" eb="4">
      <t>イコウ</t>
    </rPh>
    <rPh sb="4" eb="6">
      <t>シエン</t>
    </rPh>
    <phoneticPr fontId="14"/>
  </si>
  <si>
    <t>就労継続支援</t>
    <rPh sb="0" eb="2">
      <t>シュウロウ</t>
    </rPh>
    <rPh sb="2" eb="4">
      <t>ケイゾク</t>
    </rPh>
    <rPh sb="4" eb="6">
      <t>シエン</t>
    </rPh>
    <phoneticPr fontId="14"/>
  </si>
  <si>
    <t>短期入所（単独型）</t>
    <rPh sb="0" eb="2">
      <t>タンキ</t>
    </rPh>
    <rPh sb="2" eb="4">
      <t>ニュウショ</t>
    </rPh>
    <rPh sb="5" eb="8">
      <t>タンドクガタ</t>
    </rPh>
    <phoneticPr fontId="14"/>
  </si>
  <si>
    <t>多機能型（者）</t>
    <rPh sb="0" eb="4">
      <t>タキノウガタ</t>
    </rPh>
    <rPh sb="5" eb="6">
      <t>シャ</t>
    </rPh>
    <phoneticPr fontId="14"/>
  </si>
  <si>
    <t>多機能型（児）</t>
    <rPh sb="0" eb="4">
      <t>タキノウガタ</t>
    </rPh>
    <rPh sb="5" eb="6">
      <t>ジ</t>
    </rPh>
    <phoneticPr fontId="14"/>
  </si>
  <si>
    <t>うち</t>
  </si>
  <si>
    <t>乳児院（定員61人以上）</t>
    <rPh sb="0" eb="3">
      <t>ニュウジイン</t>
    </rPh>
    <rPh sb="4" eb="6">
      <t>テイイン</t>
    </rPh>
    <rPh sb="8" eb="9">
      <t>ヒト</t>
    </rPh>
    <rPh sb="9" eb="11">
      <t>イジョウ</t>
    </rPh>
    <phoneticPr fontId="14"/>
  </si>
  <si>
    <t>児童発達支援</t>
    <rPh sb="0" eb="2">
      <t>ジドウ</t>
    </rPh>
    <rPh sb="2" eb="4">
      <t>ハッタツ</t>
    </rPh>
    <rPh sb="4" eb="6">
      <t>シエン</t>
    </rPh>
    <phoneticPr fontId="14"/>
  </si>
  <si>
    <t>放課後等デイサービス</t>
    <rPh sb="0" eb="3">
      <t>ホウカゴ</t>
    </rPh>
    <rPh sb="3" eb="4">
      <t>トウ</t>
    </rPh>
    <phoneticPr fontId="14"/>
  </si>
  <si>
    <t>居宅介護</t>
    <rPh sb="0" eb="2">
      <t>キョタク</t>
    </rPh>
    <rPh sb="2" eb="4">
      <t>カイゴ</t>
    </rPh>
    <phoneticPr fontId="14"/>
  </si>
  <si>
    <t>保育所等訪問支援</t>
    <rPh sb="0" eb="3">
      <t>ホイクショ</t>
    </rPh>
    <rPh sb="3" eb="4">
      <t>トウ</t>
    </rPh>
    <rPh sb="4" eb="6">
      <t>ホウモン</t>
    </rPh>
    <rPh sb="6" eb="8">
      <t>シエン</t>
    </rPh>
    <phoneticPr fontId="14"/>
  </si>
  <si>
    <t>軽費老人ホーム（定員41人以上60人以下）</t>
  </si>
  <si>
    <t>地域相談支援</t>
    <rPh sb="0" eb="2">
      <t>チイキ</t>
    </rPh>
    <rPh sb="2" eb="4">
      <t>ソウダン</t>
    </rPh>
    <rPh sb="4" eb="6">
      <t>シエン</t>
    </rPh>
    <phoneticPr fontId="14"/>
  </si>
  <si>
    <t>乳児院（定員41人以上60人以下）</t>
    <rPh sb="0" eb="3">
      <t>ニュウジイン</t>
    </rPh>
    <rPh sb="4" eb="6">
      <t>テイイン</t>
    </rPh>
    <rPh sb="8" eb="9">
      <t>ヒト</t>
    </rPh>
    <rPh sb="9" eb="11">
      <t>イジョウ</t>
    </rPh>
    <rPh sb="13" eb="14">
      <t>ヒト</t>
    </rPh>
    <rPh sb="14" eb="16">
      <t>イカ</t>
    </rPh>
    <phoneticPr fontId="14"/>
  </si>
  <si>
    <t>児童養護施設（定員40人以下）</t>
    <rPh sb="0" eb="2">
      <t>ジドウ</t>
    </rPh>
    <rPh sb="2" eb="4">
      <t>ヨウゴ</t>
    </rPh>
    <rPh sb="4" eb="6">
      <t>シセツ</t>
    </rPh>
    <rPh sb="7" eb="9">
      <t>テイイン</t>
    </rPh>
    <rPh sb="11" eb="12">
      <t>ヒト</t>
    </rPh>
    <rPh sb="12" eb="14">
      <t>イカ</t>
    </rPh>
    <phoneticPr fontId="14"/>
  </si>
  <si>
    <t>児童養護施設（定員41人以上60人以下）</t>
    <rPh sb="0" eb="2">
      <t>ジドウ</t>
    </rPh>
    <rPh sb="2" eb="4">
      <t>ヨウゴ</t>
    </rPh>
    <rPh sb="4" eb="6">
      <t>シセツ</t>
    </rPh>
    <rPh sb="7" eb="9">
      <t>テイイン</t>
    </rPh>
    <rPh sb="11" eb="12">
      <t>ヒト</t>
    </rPh>
    <rPh sb="12" eb="14">
      <t>イジョウ</t>
    </rPh>
    <rPh sb="16" eb="17">
      <t>ヒト</t>
    </rPh>
    <rPh sb="17" eb="19">
      <t>イカ</t>
    </rPh>
    <phoneticPr fontId="14"/>
  </si>
  <si>
    <t>児童心理治療施設（定員40人以下）</t>
    <rPh sb="0" eb="2">
      <t>ジドウ</t>
    </rPh>
    <rPh sb="2" eb="4">
      <t>シンリ</t>
    </rPh>
    <rPh sb="4" eb="6">
      <t>チリョウ</t>
    </rPh>
    <rPh sb="6" eb="8">
      <t>シセツ</t>
    </rPh>
    <rPh sb="9" eb="11">
      <t>テイイン</t>
    </rPh>
    <rPh sb="13" eb="14">
      <t>ヒト</t>
    </rPh>
    <rPh sb="14" eb="16">
      <t>イカ</t>
    </rPh>
    <phoneticPr fontId="14"/>
  </si>
  <si>
    <t>児童心理治療施設（定員41人以上60人以下）</t>
    <rPh sb="0" eb="2">
      <t>ジドウ</t>
    </rPh>
    <rPh sb="2" eb="4">
      <t>シンリ</t>
    </rPh>
    <rPh sb="4" eb="6">
      <t>チリョウ</t>
    </rPh>
    <rPh sb="6" eb="8">
      <t>シセツ</t>
    </rPh>
    <rPh sb="9" eb="11">
      <t>テイイン</t>
    </rPh>
    <rPh sb="13" eb="14">
      <t>ヒト</t>
    </rPh>
    <rPh sb="14" eb="16">
      <t>イジョウ</t>
    </rPh>
    <rPh sb="18" eb="19">
      <t>ヒト</t>
    </rPh>
    <rPh sb="19" eb="21">
      <t>イカ</t>
    </rPh>
    <phoneticPr fontId="14"/>
  </si>
  <si>
    <t>母子生活支援施設（定員41人以上60人以下）</t>
    <rPh sb="0" eb="2">
      <t>ボシ</t>
    </rPh>
    <rPh sb="2" eb="4">
      <t>セイカツ</t>
    </rPh>
    <rPh sb="4" eb="6">
      <t>シエン</t>
    </rPh>
    <rPh sb="6" eb="8">
      <t>シセツ</t>
    </rPh>
    <rPh sb="9" eb="11">
      <t>テイイン</t>
    </rPh>
    <rPh sb="13" eb="14">
      <t>ヒト</t>
    </rPh>
    <rPh sb="14" eb="16">
      <t>イジョウ</t>
    </rPh>
    <rPh sb="18" eb="19">
      <t>ヒト</t>
    </rPh>
    <rPh sb="19" eb="21">
      <t>イカ</t>
    </rPh>
    <phoneticPr fontId="14"/>
  </si>
  <si>
    <t>母子生活支援施設（定員61人以上）</t>
    <rPh sb="0" eb="2">
      <t>ボシ</t>
    </rPh>
    <rPh sb="2" eb="4">
      <t>セイカツ</t>
    </rPh>
    <rPh sb="4" eb="6">
      <t>シエン</t>
    </rPh>
    <rPh sb="6" eb="8">
      <t>シセツ</t>
    </rPh>
    <rPh sb="9" eb="11">
      <t>テイイン</t>
    </rPh>
    <rPh sb="13" eb="14">
      <t>ヒト</t>
    </rPh>
    <rPh sb="14" eb="16">
      <t>イジョウ</t>
    </rPh>
    <phoneticPr fontId="14"/>
  </si>
  <si>
    <t>児童養護施設（地域小規模）</t>
    <rPh sb="0" eb="2">
      <t>ジドウ</t>
    </rPh>
    <rPh sb="2" eb="4">
      <t>ヨウゴ</t>
    </rPh>
    <rPh sb="4" eb="6">
      <t>シセツ</t>
    </rPh>
    <rPh sb="7" eb="9">
      <t>チイキ</t>
    </rPh>
    <rPh sb="9" eb="12">
      <t>ショウキボ</t>
    </rPh>
    <phoneticPr fontId="14"/>
  </si>
  <si>
    <t>児童自立援助ホーム</t>
    <rPh sb="0" eb="2">
      <t>ジドウ</t>
    </rPh>
    <rPh sb="2" eb="4">
      <t>ジリツ</t>
    </rPh>
    <rPh sb="4" eb="6">
      <t>エンジョ</t>
    </rPh>
    <phoneticPr fontId="14"/>
  </si>
  <si>
    <t>ファミリーホーム</t>
  </si>
  <si>
    <t>申請額一覧の引用元</t>
    <rPh sb="0" eb="3">
      <t>シンセイガク</t>
    </rPh>
    <rPh sb="3" eb="5">
      <t>イチラン</t>
    </rPh>
    <rPh sb="6" eb="9">
      <t>インヨウモト</t>
    </rPh>
    <phoneticPr fontId="14"/>
  </si>
  <si>
    <t>事業所種別</t>
    <rPh sb="0" eb="3">
      <t>ジギョウショ</t>
    </rPh>
    <rPh sb="3" eb="5">
      <t>シュベツ</t>
    </rPh>
    <phoneticPr fontId="14"/>
  </si>
  <si>
    <t>単価</t>
    <rPh sb="0" eb="2">
      <t>タンカ</t>
    </rPh>
    <phoneticPr fontId="14"/>
  </si>
  <si>
    <t>高齢者施設通所系</t>
    <rPh sb="0" eb="3">
      <t>コウレイシャ</t>
    </rPh>
    <rPh sb="3" eb="5">
      <t>シセツ</t>
    </rPh>
    <rPh sb="5" eb="7">
      <t>ツウショ</t>
    </rPh>
    <rPh sb="7" eb="8">
      <t>ケイ</t>
    </rPh>
    <phoneticPr fontId="14"/>
  </si>
  <si>
    <t>高齢者施設訪問系</t>
    <rPh sb="0" eb="3">
      <t>コウレイシャ</t>
    </rPh>
    <rPh sb="3" eb="5">
      <t>シセツ</t>
    </rPh>
    <rPh sb="5" eb="7">
      <t>ホウモン</t>
    </rPh>
    <rPh sb="7" eb="8">
      <t>ケイ</t>
    </rPh>
    <phoneticPr fontId="14"/>
  </si>
  <si>
    <t>障害者施設入所系</t>
    <rPh sb="0" eb="3">
      <t>ショウガイシャ</t>
    </rPh>
    <rPh sb="3" eb="5">
      <t>シセツ</t>
    </rPh>
    <rPh sb="5" eb="7">
      <t>ニュウショ</t>
    </rPh>
    <rPh sb="7" eb="8">
      <t>ケイ</t>
    </rPh>
    <phoneticPr fontId="14"/>
  </si>
  <si>
    <t>障害者施設訪問系</t>
    <rPh sb="0" eb="3">
      <t>ショウガイシャ</t>
    </rPh>
    <rPh sb="3" eb="5">
      <t>シセツ</t>
    </rPh>
    <rPh sb="5" eb="7">
      <t>ホウモン</t>
    </rPh>
    <rPh sb="7" eb="8">
      <t>ケイ</t>
    </rPh>
    <phoneticPr fontId="14"/>
  </si>
  <si>
    <t>障害者施設相談系</t>
    <rPh sb="0" eb="3">
      <t>ショウガイシャ</t>
    </rPh>
    <rPh sb="3" eb="5">
      <t>シセツ</t>
    </rPh>
    <rPh sb="5" eb="7">
      <t>ソウダン</t>
    </rPh>
    <rPh sb="7" eb="8">
      <t>ケイ</t>
    </rPh>
    <phoneticPr fontId="14"/>
  </si>
  <si>
    <t>児童福祉施設入所系</t>
    <rPh sb="0" eb="2">
      <t>ジドウ</t>
    </rPh>
    <rPh sb="2" eb="4">
      <t>フクシ</t>
    </rPh>
    <rPh sb="4" eb="6">
      <t>シセツ</t>
    </rPh>
    <rPh sb="6" eb="8">
      <t>ニュウショ</t>
    </rPh>
    <rPh sb="8" eb="9">
      <t>ケイ</t>
    </rPh>
    <phoneticPr fontId="14"/>
  </si>
  <si>
    <t>児童福祉施設訪問系</t>
    <rPh sb="0" eb="2">
      <t>ジドウ</t>
    </rPh>
    <rPh sb="2" eb="4">
      <t>フクシ</t>
    </rPh>
    <rPh sb="4" eb="6">
      <t>シセツ</t>
    </rPh>
    <rPh sb="6" eb="8">
      <t>ホウモン</t>
    </rPh>
    <rPh sb="8" eb="9">
      <t>ケイ</t>
    </rPh>
    <phoneticPr fontId="14"/>
  </si>
  <si>
    <t>児童福祉施設里親</t>
    <rPh sb="0" eb="2">
      <t>ジドウ</t>
    </rPh>
    <rPh sb="2" eb="4">
      <t>フクシ</t>
    </rPh>
    <rPh sb="4" eb="6">
      <t>シセツ</t>
    </rPh>
    <rPh sb="6" eb="8">
      <t>サトオヤ</t>
    </rPh>
    <phoneticPr fontId="14"/>
  </si>
  <si>
    <t>法人の
場合</t>
    <rPh sb="0" eb="2">
      <t>ほうじん</t>
    </rPh>
    <rPh sb="4" eb="6">
      <t>ばあい</t>
    </rPh>
    <phoneticPr fontId="3" type="Hiragana"/>
  </si>
  <si>
    <t>法人所在地・住所</t>
    <rPh sb="0" eb="2">
      <t>ホウジン</t>
    </rPh>
    <rPh sb="2" eb="5">
      <t>ショザイチ</t>
    </rPh>
    <rPh sb="6" eb="8">
      <t>ジュウショ</t>
    </rPh>
    <phoneticPr fontId="14"/>
  </si>
  <si>
    <t>代表者職・氏名</t>
    <rPh sb="0" eb="3">
      <t>だいひょうしゃ</t>
    </rPh>
    <rPh sb="3" eb="4">
      <t>しょく</t>
    </rPh>
    <rPh sb="5" eb="7">
      <t>しめい</t>
    </rPh>
    <phoneticPr fontId="3" type="Hiragana"/>
  </si>
  <si>
    <t>２　申請額一覧</t>
  </si>
  <si>
    <t>申請に関する担当者</t>
    <rPh sb="0" eb="2">
      <t>しんせい</t>
    </rPh>
    <rPh sb="3" eb="4">
      <t>かん</t>
    </rPh>
    <rPh sb="6" eb="9">
      <t>たんとうしゃ</t>
    </rPh>
    <phoneticPr fontId="3" type="Hiragana"/>
  </si>
  <si>
    <t>担当者名</t>
    <rPh sb="0" eb="3">
      <t>たんとうしゃ</t>
    </rPh>
    <rPh sb="3" eb="4">
      <t>めい</t>
    </rPh>
    <phoneticPr fontId="3" type="Hiragana"/>
  </si>
  <si>
    <t>日中連絡が取れる電話番号</t>
    <rPh sb="0" eb="2">
      <t>にっちゅう</t>
    </rPh>
    <rPh sb="2" eb="4">
      <t>れんらく</t>
    </rPh>
    <rPh sb="5" eb="6">
      <t>と</t>
    </rPh>
    <rPh sb="8" eb="10">
      <t>でんわ</t>
    </rPh>
    <rPh sb="10" eb="12">
      <t>ばんごう</t>
    </rPh>
    <phoneticPr fontId="3" type="Hiragana"/>
  </si>
  <si>
    <t>Email</t>
  </si>
  <si>
    <t>4　県税の滞納がないことを証する証明書</t>
    <rPh sb="2" eb="4">
      <t>けんぜい</t>
    </rPh>
    <rPh sb="5" eb="7">
      <t>たいのう</t>
    </rPh>
    <rPh sb="13" eb="14">
      <t>しょう</t>
    </rPh>
    <rPh sb="16" eb="19">
      <t>しょうめいしょ</t>
    </rPh>
    <phoneticPr fontId="3" type="Hiragana"/>
  </si>
  <si>
    <t>3　誓約書</t>
    <rPh sb="2" eb="5">
      <t>せいやくしょ</t>
    </rPh>
    <phoneticPr fontId="3" type="Hiragana"/>
  </si>
  <si>
    <t>重度訪問介護</t>
    <rPh sb="0" eb="2">
      <t>ジュウド</t>
    </rPh>
    <rPh sb="2" eb="4">
      <t>ホウモン</t>
    </rPh>
    <rPh sb="4" eb="6">
      <t>カイゴ</t>
    </rPh>
    <phoneticPr fontId="14"/>
  </si>
  <si>
    <t>別紙２のとおり</t>
    <rPh sb="0" eb="2">
      <t>べっし</t>
    </rPh>
    <phoneticPr fontId="3" type="Hiragana"/>
  </si>
  <si>
    <t>高齢者施設</t>
    <rPh sb="0" eb="3">
      <t>こうれいしゃ</t>
    </rPh>
    <rPh sb="3" eb="5">
      <t>しせつ</t>
    </rPh>
    <phoneticPr fontId="3" type="Hiragana"/>
  </si>
  <si>
    <t>障害者施設</t>
    <rPh sb="0" eb="3">
      <t>しょうがいしゃ</t>
    </rPh>
    <rPh sb="3" eb="5">
      <t>しせつ</t>
    </rPh>
    <phoneticPr fontId="3" type="Hiragana"/>
  </si>
  <si>
    <t>児童福祉施設</t>
    <rPh sb="0" eb="2">
      <t>じどう</t>
    </rPh>
    <rPh sb="2" eb="4">
      <t>ふくし</t>
    </rPh>
    <rPh sb="4" eb="6">
      <t>しせつ</t>
    </rPh>
    <phoneticPr fontId="3" type="Hiragana"/>
  </si>
  <si>
    <t>代表者
生年月日</t>
    <rPh sb="0" eb="3">
      <t>ダイヒョウシャ</t>
    </rPh>
    <rPh sb="4" eb="6">
      <t>セイネン</t>
    </rPh>
    <rPh sb="6" eb="8">
      <t>ガッピ</t>
    </rPh>
    <phoneticPr fontId="14"/>
  </si>
  <si>
    <r>
      <t>法人名
(</t>
    </r>
    <r>
      <rPr>
        <sz val="9"/>
        <color indexed="8"/>
        <rFont val="BIZ UDゴシック"/>
      </rPr>
      <t>里親の場合氏名)</t>
    </r>
    <rPh sb="0" eb="2">
      <t>ホウジン</t>
    </rPh>
    <rPh sb="2" eb="3">
      <t>メイ</t>
    </rPh>
    <rPh sb="5" eb="7">
      <t>サトオヤ</t>
    </rPh>
    <rPh sb="8" eb="10">
      <t>バアイ</t>
    </rPh>
    <rPh sb="10" eb="12">
      <t>シメイ</t>
    </rPh>
    <phoneticPr fontId="14"/>
  </si>
  <si>
    <t>※別紙１「申請区分」ごとに各施設・事業所所管課からの振込となります。</t>
    <rPh sb="1" eb="3">
      <t>べっし</t>
    </rPh>
    <rPh sb="5" eb="7">
      <t>しんせい</t>
    </rPh>
    <rPh sb="7" eb="9">
      <t>くぶん</t>
    </rPh>
    <rPh sb="13" eb="14">
      <t>かく</t>
    </rPh>
    <rPh sb="14" eb="16">
      <t>しせつ</t>
    </rPh>
    <rPh sb="17" eb="20">
      <t>じぎょうしょ</t>
    </rPh>
    <rPh sb="20" eb="23">
      <t>しょかんか</t>
    </rPh>
    <rPh sb="26" eb="28">
      <t>ふりこみ</t>
    </rPh>
    <phoneticPr fontId="3" type="Hiragana"/>
  </si>
  <si>
    <t>郵便番号</t>
    <rPh sb="0" eb="2">
      <t>ゆうびん</t>
    </rPh>
    <rPh sb="2" eb="4">
      <t>ばんごう</t>
    </rPh>
    <phoneticPr fontId="3" type="Hiragana"/>
  </si>
  <si>
    <t>申請額</t>
    <rPh sb="0" eb="3">
      <t>シンセイガク</t>
    </rPh>
    <phoneticPr fontId="14"/>
  </si>
  <si>
    <r>
      <t>別記</t>
    </r>
    <r>
      <rPr>
        <sz val="11"/>
        <color auto="1"/>
        <rFont val="BIZ UDPゴシック"/>
      </rPr>
      <t>様式（第４条関係）</t>
    </r>
    <rPh sb="0" eb="2">
      <t>べっき</t>
    </rPh>
    <rPh sb="2" eb="4">
      <t>ようしき</t>
    </rPh>
    <rPh sb="5" eb="6">
      <t>だい</t>
    </rPh>
    <rPh sb="7" eb="8">
      <t>じょう</t>
    </rPh>
    <rPh sb="8" eb="10">
      <t>かんけい</t>
    </rPh>
    <phoneticPr fontId="3" type="Hiragana"/>
  </si>
  <si>
    <t>　　県税の滞納がないことを証する証明書を提出している場合は、その提出は不要とする。</t>
    <rPh sb="2" eb="4">
      <t>けんぜい</t>
    </rPh>
    <rPh sb="5" eb="7">
      <t>たいのう</t>
    </rPh>
    <rPh sb="13" eb="14">
      <t>あかし</t>
    </rPh>
    <rPh sb="16" eb="19">
      <t>しょうめいしょ</t>
    </rPh>
    <rPh sb="20" eb="22">
      <t>ていしゅつ</t>
    </rPh>
    <rPh sb="26" eb="28">
      <t>ばあい</t>
    </rPh>
    <rPh sb="32" eb="34">
      <t>ていしゅつ</t>
    </rPh>
    <rPh sb="35" eb="37">
      <t>ふよう</t>
    </rPh>
    <phoneticPr fontId="3" type="Hiragana"/>
  </si>
  <si>
    <t>軽費老人ホーム（定員40人以下）</t>
  </si>
  <si>
    <t>軽費老人ホーム（定員61人以上）</t>
  </si>
  <si>
    <r>
      <t>　　</t>
    </r>
    <r>
      <rPr>
        <sz val="11"/>
        <color auto="1"/>
        <rFont val="BIZ UDPゴシック"/>
      </rPr>
      <t>（注１）納税義務のない場合、納税義務がない旨の申立書を添付することに代えてもよい。</t>
    </r>
    <rPh sb="3" eb="4">
      <t>ちゅう</t>
    </rPh>
    <rPh sb="6" eb="8">
      <t>のうぜい</t>
    </rPh>
    <rPh sb="8" eb="10">
      <t>ぎむ</t>
    </rPh>
    <rPh sb="13" eb="15">
      <t>ばあい</t>
    </rPh>
    <rPh sb="16" eb="18">
      <t>のうぜい</t>
    </rPh>
    <rPh sb="18" eb="20">
      <t>ぎむ</t>
    </rPh>
    <rPh sb="23" eb="24">
      <t>むね</t>
    </rPh>
    <rPh sb="25" eb="28">
      <t>もうしたてしょ</t>
    </rPh>
    <rPh sb="29" eb="31">
      <t>てんぷ</t>
    </rPh>
    <rPh sb="36" eb="37">
      <t>か</t>
    </rPh>
    <phoneticPr fontId="3" type="Hiragana"/>
  </si>
  <si>
    <t>同行援護</t>
    <rPh sb="0" eb="2">
      <t>ドウコウ</t>
    </rPh>
    <rPh sb="2" eb="4">
      <t>エンゴ</t>
    </rPh>
    <phoneticPr fontId="14"/>
  </si>
  <si>
    <t>行動援護</t>
    <rPh sb="0" eb="2">
      <t>コウドウ</t>
    </rPh>
    <rPh sb="2" eb="4">
      <t>エンゴ</t>
    </rPh>
    <phoneticPr fontId="14"/>
  </si>
  <si>
    <t>里親支援センター</t>
    <rPh sb="0" eb="2">
      <t>サトオヤ</t>
    </rPh>
    <rPh sb="2" eb="4">
      <t>シエン</t>
    </rPh>
    <phoneticPr fontId="14"/>
  </si>
</sst>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411]ggge&quot;年&quot;m&quot;月&quot;d&quot;日&quot;;@"/>
    <numFmt numFmtId="178" formatCode="#,##0;\-#,##0;&quot;&quot;"/>
  </numFmts>
  <fonts count="21">
    <font>
      <sz val="11"/>
      <color theme="1"/>
      <name val="BIZ UDPゴシック"/>
      <family val="3"/>
    </font>
    <font>
      <sz val="11"/>
      <color auto="1"/>
      <name val="ＭＳ Ｐゴシック"/>
      <family val="3"/>
    </font>
    <font>
      <sz val="10"/>
      <color indexed="8"/>
      <name val="ＭＳ Ｐゴシック"/>
    </font>
    <font>
      <sz val="6"/>
      <color auto="1"/>
      <name val="BIZ UDPゴシック"/>
      <family val="3"/>
    </font>
    <font>
      <sz val="11"/>
      <color rgb="FFFF0000"/>
      <name val="BIZ UDPゴシック"/>
      <family val="3"/>
    </font>
    <font>
      <sz val="11"/>
      <color auto="1"/>
      <name val="BIZ UDPゴシック"/>
      <family val="3"/>
    </font>
    <font>
      <strike/>
      <sz val="11"/>
      <color rgb="FFFF0000"/>
      <name val="BIZ UDPゴシック"/>
      <family val="3"/>
    </font>
    <font>
      <b/>
      <sz val="12"/>
      <color theme="1"/>
      <name val="BIZ UDPゴシック"/>
      <family val="3"/>
    </font>
    <font>
      <b/>
      <sz val="11"/>
      <color theme="1"/>
      <name val="BIZ UDPゴシック"/>
      <family val="3"/>
    </font>
    <font>
      <sz val="8"/>
      <color theme="1"/>
      <name val="BIZ UDPゴシック"/>
      <family val="3"/>
    </font>
    <font>
      <sz val="10"/>
      <color theme="1"/>
      <name val="BIZ UDゴシック"/>
    </font>
    <font>
      <sz val="10"/>
      <color indexed="8"/>
      <name val="BIZ UDゴシック"/>
      <family val="3"/>
    </font>
    <font>
      <sz val="9"/>
      <color theme="1"/>
      <name val="BIZ UDPゴシック"/>
      <family val="3"/>
    </font>
    <font>
      <sz val="8"/>
      <color indexed="8"/>
      <name val="BIZ UDゴシック"/>
      <family val="3"/>
    </font>
    <font>
      <sz val="6"/>
      <color auto="1"/>
      <name val="ＭＳ Ｐゴシック"/>
      <family val="3"/>
    </font>
    <font>
      <sz val="11"/>
      <color indexed="8"/>
      <name val="BIZ UDゴシック"/>
      <family val="3"/>
    </font>
    <font>
      <b/>
      <sz val="14"/>
      <color indexed="8"/>
      <name val="BIZ UDゴシック"/>
      <family val="3"/>
    </font>
    <font>
      <b/>
      <sz val="10"/>
      <color indexed="8"/>
      <name val="BIZ UDゴシック"/>
    </font>
    <font>
      <b/>
      <sz val="11"/>
      <color indexed="8"/>
      <name val="BIZ UDゴシック"/>
      <family val="3"/>
    </font>
    <font>
      <sz val="9"/>
      <color indexed="8"/>
      <name val="BIZ UDゴシック"/>
      <family val="3"/>
    </font>
    <font>
      <sz val="11"/>
      <color indexed="10"/>
      <name val="BIZ UDゴシック"/>
      <family val="3"/>
    </font>
  </fonts>
  <fills count="6">
    <fill>
      <patternFill patternType="none"/>
    </fill>
    <fill>
      <patternFill patternType="gray125"/>
    </fill>
    <fill>
      <patternFill patternType="solid">
        <fgColor rgb="FFFFFFBE"/>
        <bgColor indexed="64"/>
      </patternFill>
    </fill>
    <fill>
      <patternFill patternType="solid">
        <fgColor indexed="9"/>
        <bgColor indexed="64"/>
      </patternFill>
    </fill>
    <fill>
      <patternFill patternType="solid">
        <fgColor indexed="26"/>
        <bgColor indexed="64"/>
      </patternFill>
    </fill>
    <fill>
      <patternFill patternType="solid">
        <fgColor indexed="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dotted">
        <color auto="1"/>
      </bottom>
      <diagonal/>
    </border>
    <border>
      <left style="thin">
        <color indexed="64"/>
      </left>
      <right/>
      <top/>
      <bottom style="thin">
        <color indexed="64"/>
      </bottom>
      <diagonal/>
    </border>
    <border>
      <left/>
      <right style="thin">
        <color auto="1"/>
      </right>
      <top/>
      <bottom style="dotted">
        <color auto="1"/>
      </bottom>
      <diagonal/>
    </border>
    <border>
      <left/>
      <right style="thin">
        <color auto="1"/>
      </right>
      <top/>
      <bottom style="thin">
        <color indexed="64"/>
      </bottom>
      <diagonal/>
    </border>
    <border>
      <left style="thin">
        <color indexed="64"/>
      </left>
      <right/>
      <top style="thin">
        <color indexed="64"/>
      </top>
      <bottom style="thin">
        <color indexed="64"/>
      </bottom>
      <diagonal/>
    </border>
    <border>
      <left/>
      <right/>
      <top/>
      <bottom style="dotted">
        <color auto="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dotted">
        <color auto="1"/>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8"/>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93">
    <xf numFmtId="0" fontId="0" fillId="0" borderId="0" xfId="0">
      <alignment vertical="center"/>
    </xf>
    <xf numFmtId="0" fontId="0" fillId="0" borderId="0" xfId="0" applyProtection="1">
      <alignment vertical="center"/>
    </xf>
    <xf numFmtId="0" fontId="4" fillId="0" borderId="0" xfId="0" applyFont="1">
      <alignment vertical="center"/>
    </xf>
    <xf numFmtId="0" fontId="5" fillId="0" borderId="0" xfId="0" applyFont="1" applyProtection="1">
      <alignment vertical="center"/>
    </xf>
    <xf numFmtId="0" fontId="6" fillId="0" borderId="0" xfId="0" applyFont="1" applyProtection="1">
      <alignment vertical="center"/>
    </xf>
    <xf numFmtId="0" fontId="7" fillId="0" borderId="0" xfId="0" applyFont="1" applyBorder="1" applyAlignment="1" applyProtection="1">
      <alignment horizontal="center" vertical="center"/>
    </xf>
    <xf numFmtId="0" fontId="5" fillId="0" borderId="0" xfId="0" applyFont="1" applyBorder="1" applyAlignment="1" applyProtection="1">
      <alignment horizontal="left" vertical="top" wrapText="1"/>
    </xf>
    <xf numFmtId="0" fontId="5" fillId="0" borderId="0" xfId="0" applyFont="1" applyBorder="1" applyAlignment="1" applyProtection="1">
      <alignment horizontal="center" vertical="center"/>
    </xf>
    <xf numFmtId="0" fontId="5" fillId="0" borderId="0" xfId="0" applyFont="1">
      <alignment vertical="center"/>
    </xf>
    <xf numFmtId="0" fontId="8" fillId="0" borderId="0" xfId="0" applyFont="1" applyProtection="1">
      <alignment vertical="center"/>
    </xf>
    <xf numFmtId="0" fontId="0" fillId="0" borderId="1" xfId="0" applyFont="1" applyBorder="1" applyAlignment="1" applyProtection="1">
      <alignment horizontal="center" vertical="center"/>
    </xf>
    <xf numFmtId="0" fontId="0" fillId="0" borderId="1" xfId="0" applyFont="1" applyBorder="1" applyAlignment="1" applyProtection="1">
      <alignment horizontal="center" vertical="center" shrinkToFit="1"/>
    </xf>
    <xf numFmtId="0" fontId="0" fillId="0" borderId="2" xfId="0" applyFont="1" applyBorder="1" applyAlignment="1" applyProtection="1">
      <alignment horizontal="center" vertical="center"/>
    </xf>
    <xf numFmtId="0" fontId="0" fillId="0" borderId="3" xfId="0" applyFont="1" applyBorder="1" applyAlignment="1" applyProtection="1">
      <alignment horizontal="center" vertical="center"/>
    </xf>
    <xf numFmtId="0" fontId="9" fillId="0" borderId="0" xfId="0" applyFont="1" applyProtection="1">
      <alignment vertical="center"/>
    </xf>
    <xf numFmtId="0" fontId="5" fillId="0" borderId="0" xfId="0" applyFont="1" applyAlignment="1" applyProtection="1">
      <alignment horizontal="left" vertical="center"/>
    </xf>
    <xf numFmtId="0" fontId="0" fillId="0" borderId="4" xfId="0" applyFont="1" applyBorder="1" applyAlignment="1" applyProtection="1">
      <alignment horizontal="center" vertical="center"/>
    </xf>
    <xf numFmtId="0" fontId="0" fillId="0" borderId="5" xfId="0" applyFont="1" applyBorder="1" applyAlignment="1" applyProtection="1">
      <alignment horizontal="center" vertical="center"/>
    </xf>
    <xf numFmtId="0" fontId="5" fillId="0" borderId="0" xfId="0" applyFont="1" applyAlignment="1" applyProtection="1">
      <alignment horizontal="right" vertical="center"/>
    </xf>
    <xf numFmtId="0" fontId="0" fillId="2" borderId="1" xfId="0" applyFont="1" applyFill="1" applyBorder="1" applyAlignment="1" applyProtection="1">
      <alignment horizontal="center" vertical="center"/>
      <protection locked="0"/>
    </xf>
    <xf numFmtId="49" fontId="0" fillId="2" borderId="6" xfId="0" applyNumberFormat="1" applyFont="1" applyFill="1" applyBorder="1" applyAlignment="1" applyProtection="1">
      <alignment horizontal="center" vertical="center"/>
      <protection locked="0"/>
    </xf>
    <xf numFmtId="0" fontId="0" fillId="2" borderId="6" xfId="0" applyFont="1" applyFill="1" applyBorder="1" applyAlignment="1" applyProtection="1">
      <alignment horizontal="center" vertical="center"/>
      <protection locked="0"/>
    </xf>
    <xf numFmtId="49" fontId="0" fillId="2" borderId="7" xfId="0" applyNumberFormat="1" applyFont="1" applyFill="1" applyBorder="1" applyAlignment="1" applyProtection="1">
      <alignment horizontal="left" vertical="center"/>
      <protection locked="0"/>
    </xf>
    <xf numFmtId="49" fontId="0" fillId="2" borderId="8" xfId="0" applyNumberFormat="1" applyFont="1" applyFill="1" applyBorder="1" applyAlignment="1" applyProtection="1">
      <alignment horizontal="left" vertical="center"/>
      <protection locked="0"/>
    </xf>
    <xf numFmtId="38" fontId="5" fillId="0" borderId="8" xfId="4" applyFont="1" applyFill="1" applyBorder="1" applyAlignment="1" applyProtection="1">
      <alignment horizontal="right" vertical="center"/>
    </xf>
    <xf numFmtId="176" fontId="5" fillId="0" borderId="0" xfId="0" applyNumberFormat="1" applyFont="1" applyFill="1" applyAlignment="1" applyProtection="1">
      <alignment horizontal="right" vertical="center"/>
    </xf>
    <xf numFmtId="176" fontId="5" fillId="0" borderId="0" xfId="0" applyNumberFormat="1" applyFont="1" applyFill="1" applyAlignment="1" applyProtection="1">
      <alignment horizontal="left" vertical="center"/>
    </xf>
    <xf numFmtId="49" fontId="0" fillId="2" borderId="9" xfId="0" applyNumberFormat="1" applyFont="1" applyFill="1" applyBorder="1" applyAlignment="1" applyProtection="1">
      <alignment horizontal="center" vertical="center"/>
      <protection locked="0"/>
    </xf>
    <xf numFmtId="0" fontId="0" fillId="2" borderId="9" xfId="0" applyFont="1" applyFill="1" applyBorder="1" applyAlignment="1" applyProtection="1">
      <alignment horizontal="center" vertical="center"/>
      <protection locked="0"/>
    </xf>
    <xf numFmtId="0" fontId="10" fillId="0" borderId="1" xfId="0" applyFont="1" applyBorder="1" applyAlignment="1" applyProtection="1">
      <alignment horizontal="center" vertical="center"/>
    </xf>
    <xf numFmtId="0" fontId="11" fillId="0" borderId="6" xfId="3" applyFont="1" applyBorder="1" applyAlignment="1" applyProtection="1">
      <alignment horizontal="center" vertical="center"/>
    </xf>
    <xf numFmtId="0" fontId="11" fillId="0" borderId="3" xfId="3" applyFont="1" applyBorder="1" applyAlignment="1" applyProtection="1">
      <alignment horizontal="center" vertical="center" wrapText="1"/>
    </xf>
    <xf numFmtId="0" fontId="12" fillId="0" borderId="10"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49" fontId="0" fillId="2" borderId="12" xfId="0" applyNumberFormat="1" applyFont="1" applyFill="1" applyBorder="1" applyAlignment="1" applyProtection="1">
      <alignment horizontal="center" vertical="center"/>
      <protection locked="0"/>
    </xf>
    <xf numFmtId="0" fontId="0" fillId="2" borderId="12" xfId="0" applyFont="1" applyFill="1" applyBorder="1" applyAlignment="1" applyProtection="1">
      <alignment horizontal="center" vertical="center"/>
      <protection locked="0"/>
    </xf>
    <xf numFmtId="0" fontId="11" fillId="0" borderId="12" xfId="3" applyFont="1" applyBorder="1" applyAlignment="1" applyProtection="1">
      <alignment horizontal="center" vertical="center"/>
    </xf>
    <xf numFmtId="0" fontId="11" fillId="0" borderId="13" xfId="3" applyFont="1" applyBorder="1" applyAlignment="1" applyProtection="1">
      <alignment horizontal="center" vertical="center" wrapText="1"/>
    </xf>
    <xf numFmtId="0" fontId="11" fillId="0" borderId="1" xfId="3" applyFont="1" applyBorder="1" applyAlignment="1" applyProtection="1">
      <alignment horizontal="center" vertical="center" wrapText="1"/>
    </xf>
    <xf numFmtId="0" fontId="13" fillId="0" borderId="1" xfId="3" applyFont="1" applyBorder="1" applyAlignment="1" applyProtection="1">
      <alignment horizontal="center" vertical="center" wrapText="1"/>
    </xf>
    <xf numFmtId="177" fontId="11" fillId="2" borderId="6" xfId="3" applyNumberFormat="1" applyFont="1" applyFill="1" applyBorder="1" applyAlignment="1" applyProtection="1">
      <alignment horizontal="center" vertical="center"/>
      <protection locked="0"/>
    </xf>
    <xf numFmtId="49" fontId="0" fillId="2" borderId="1" xfId="0" applyNumberFormat="1" applyFont="1" applyFill="1" applyBorder="1" applyAlignment="1" applyProtection="1">
      <alignment horizontal="left" vertical="center"/>
    </xf>
    <xf numFmtId="49" fontId="11" fillId="2" borderId="1" xfId="3" applyNumberFormat="1" applyFont="1" applyFill="1" applyBorder="1" applyAlignment="1" applyProtection="1">
      <alignment horizontal="left" vertical="center" wrapText="1" shrinkToFit="1"/>
      <protection locked="0"/>
    </xf>
    <xf numFmtId="177" fontId="11" fillId="2" borderId="1" xfId="3" applyNumberFormat="1" applyFont="1" applyFill="1" applyBorder="1" applyAlignment="1" applyProtection="1">
      <alignment horizontal="left" vertical="center" shrinkToFit="1"/>
      <protection locked="0"/>
    </xf>
    <xf numFmtId="38" fontId="5" fillId="0" borderId="0" xfId="4" applyFont="1" applyFill="1" applyProtection="1">
      <alignment vertical="center"/>
    </xf>
    <xf numFmtId="0" fontId="0" fillId="0" borderId="0" xfId="0" applyFont="1" applyBorder="1" applyAlignment="1" applyProtection="1">
      <alignment vertical="center"/>
    </xf>
    <xf numFmtId="49" fontId="0" fillId="2" borderId="1" xfId="0" applyNumberFormat="1" applyFont="1" applyFill="1" applyBorder="1" applyAlignment="1" applyProtection="1">
      <alignment horizontal="left" vertical="center"/>
      <protection locked="0"/>
    </xf>
    <xf numFmtId="177" fontId="11" fillId="2" borderId="12" xfId="3" applyNumberFormat="1" applyFont="1" applyFill="1" applyBorder="1" applyAlignment="1" applyProtection="1">
      <alignment horizontal="center" vertical="center"/>
      <protection locked="0"/>
    </xf>
    <xf numFmtId="49" fontId="0" fillId="2" borderId="14" xfId="0" applyNumberFormat="1" applyFont="1" applyFill="1" applyBorder="1" applyAlignment="1" applyProtection="1">
      <alignment horizontal="left" vertical="center"/>
      <protection locked="0"/>
    </xf>
    <xf numFmtId="49" fontId="0" fillId="2" borderId="13" xfId="0" applyNumberFormat="1" applyFont="1" applyFill="1" applyBorder="1" applyAlignment="1" applyProtection="1">
      <alignment horizontal="left" vertical="center"/>
      <protection locked="0"/>
    </xf>
    <xf numFmtId="0" fontId="15" fillId="0" borderId="0" xfId="2" applyFont="1">
      <alignment vertical="center"/>
    </xf>
    <xf numFmtId="0" fontId="15" fillId="0" borderId="0" xfId="2" applyFont="1" applyAlignment="1">
      <alignment horizontal="center" vertical="center"/>
    </xf>
    <xf numFmtId="49" fontId="15" fillId="0" borderId="0" xfId="2" applyNumberFormat="1" applyFont="1">
      <alignment vertical="center"/>
    </xf>
    <xf numFmtId="0" fontId="16" fillId="0" borderId="0" xfId="2" applyFont="1">
      <alignment vertical="center"/>
    </xf>
    <xf numFmtId="0" fontId="16" fillId="0" borderId="6" xfId="2" applyFont="1" applyBorder="1" applyAlignment="1">
      <alignment horizontal="center" vertical="center"/>
    </xf>
    <xf numFmtId="0" fontId="17" fillId="0" borderId="0" xfId="2" applyFont="1" applyAlignment="1">
      <alignment horizontal="left" vertical="center"/>
    </xf>
    <xf numFmtId="0" fontId="18" fillId="3" borderId="1" xfId="2" applyFont="1" applyFill="1" applyBorder="1" applyAlignment="1">
      <alignment horizontal="center" vertical="center" shrinkToFit="1"/>
    </xf>
    <xf numFmtId="178" fontId="15" fillId="0" borderId="1" xfId="2" applyNumberFormat="1" applyFont="1" applyBorder="1" applyAlignment="1">
      <alignment horizontal="center" vertical="center" shrinkToFit="1"/>
    </xf>
    <xf numFmtId="0" fontId="16" fillId="0" borderId="12" xfId="2" applyFont="1" applyBorder="1" applyAlignment="1">
      <alignment horizontal="center" vertical="center"/>
    </xf>
    <xf numFmtId="0" fontId="17" fillId="0" borderId="0" xfId="2" applyFont="1" applyAlignment="1">
      <alignment horizontal="center" vertical="center"/>
    </xf>
    <xf numFmtId="178" fontId="15" fillId="4" borderId="6" xfId="2" applyNumberFormat="1" applyFont="1" applyFill="1" applyBorder="1" applyAlignment="1" applyProtection="1">
      <alignment horizontal="center" vertical="center" shrinkToFit="1"/>
      <protection locked="0"/>
    </xf>
    <xf numFmtId="0" fontId="18" fillId="3" borderId="1" xfId="2" applyFont="1" applyFill="1" applyBorder="1" applyAlignment="1">
      <alignment horizontal="center" vertical="center"/>
    </xf>
    <xf numFmtId="0" fontId="18" fillId="3" borderId="6" xfId="2" applyFont="1" applyFill="1" applyBorder="1" applyAlignment="1">
      <alignment horizontal="center" vertical="center"/>
    </xf>
    <xf numFmtId="49" fontId="15" fillId="0" borderId="0" xfId="2" applyNumberFormat="1" applyFont="1" applyAlignment="1">
      <alignment horizontal="center" vertical="center"/>
    </xf>
    <xf numFmtId="49" fontId="18" fillId="3" borderId="1" xfId="2" applyNumberFormat="1" applyFont="1" applyFill="1" applyBorder="1" applyAlignment="1">
      <alignment horizontal="center" vertical="center" wrapText="1"/>
    </xf>
    <xf numFmtId="49" fontId="15" fillId="4" borderId="6" xfId="2" applyNumberFormat="1" applyFont="1" applyFill="1" applyBorder="1" applyAlignment="1" applyProtection="1">
      <alignment horizontal="center" vertical="center" shrinkToFit="1"/>
      <protection locked="0"/>
    </xf>
    <xf numFmtId="178" fontId="15" fillId="4" borderId="6" xfId="2" applyNumberFormat="1" applyFont="1" applyFill="1" applyBorder="1" applyAlignment="1" applyProtection="1">
      <alignment horizontal="left" vertical="center" shrinkToFit="1"/>
      <protection locked="0"/>
    </xf>
    <xf numFmtId="0" fontId="15" fillId="0" borderId="0" xfId="2" applyFont="1" applyAlignment="1">
      <alignment horizontal="left" vertical="center"/>
    </xf>
    <xf numFmtId="0" fontId="11" fillId="3" borderId="12" xfId="2" applyFont="1" applyFill="1" applyBorder="1" applyAlignment="1">
      <alignment horizontal="center" vertical="center"/>
    </xf>
    <xf numFmtId="178" fontId="15" fillId="0" borderId="15" xfId="1" applyNumberFormat="1" applyFont="1" applyBorder="1" applyAlignment="1" applyProtection="1">
      <alignment horizontal="center" vertical="center" shrinkToFit="1"/>
    </xf>
    <xf numFmtId="0" fontId="15" fillId="0" borderId="0" xfId="2" applyFont="1" applyAlignment="1">
      <alignment horizontal="right" vertical="center"/>
    </xf>
    <xf numFmtId="0" fontId="18" fillId="3" borderId="16" xfId="2" applyFont="1" applyFill="1" applyBorder="1" applyAlignment="1">
      <alignment horizontal="center" vertical="center"/>
    </xf>
    <xf numFmtId="178" fontId="15" fillId="0" borderId="17" xfId="1" applyNumberFormat="1" applyFont="1" applyBorder="1" applyAlignment="1" applyProtection="1">
      <alignment horizontal="right" vertical="center" shrinkToFit="1"/>
    </xf>
    <xf numFmtId="0" fontId="15" fillId="0" borderId="1" xfId="2" applyFont="1" applyBorder="1" applyAlignment="1">
      <alignment horizontal="center" vertical="center"/>
    </xf>
    <xf numFmtId="0" fontId="15" fillId="0" borderId="1" xfId="2" applyFont="1" applyBorder="1">
      <alignment vertical="center"/>
    </xf>
    <xf numFmtId="0" fontId="19" fillId="0" borderId="1" xfId="2" applyFont="1" applyBorder="1" applyAlignment="1">
      <alignment vertical="center" wrapText="1"/>
    </xf>
    <xf numFmtId="0" fontId="19" fillId="5" borderId="1" xfId="2" applyFont="1" applyFill="1" applyBorder="1">
      <alignment vertical="center"/>
    </xf>
    <xf numFmtId="0" fontId="15" fillId="0" borderId="6" xfId="2" applyFont="1" applyBorder="1" applyAlignment="1">
      <alignment horizontal="center" vertical="center"/>
    </xf>
    <xf numFmtId="0" fontId="15" fillId="0" borderId="10" xfId="2" applyFont="1" applyBorder="1">
      <alignment vertical="center"/>
    </xf>
    <xf numFmtId="0" fontId="15" fillId="0" borderId="18" xfId="2" applyFont="1" applyBorder="1">
      <alignment vertical="center"/>
    </xf>
    <xf numFmtId="0" fontId="15" fillId="0" borderId="11" xfId="2" applyFont="1" applyBorder="1">
      <alignment vertical="center"/>
    </xf>
    <xf numFmtId="0" fontId="15" fillId="0" borderId="19" xfId="2" applyFont="1" applyBorder="1">
      <alignment vertical="center"/>
    </xf>
    <xf numFmtId="0" fontId="15" fillId="0" borderId="20" xfId="2" applyFont="1" applyBorder="1">
      <alignment vertical="center"/>
    </xf>
    <xf numFmtId="0" fontId="15" fillId="0" borderId="9" xfId="2" applyFont="1" applyBorder="1" applyAlignment="1">
      <alignment horizontal="center" vertical="center"/>
    </xf>
    <xf numFmtId="38" fontId="20" fillId="0" borderId="18" xfId="1" applyFont="1" applyBorder="1" applyProtection="1">
      <alignment vertical="center"/>
    </xf>
    <xf numFmtId="38" fontId="20" fillId="0" borderId="11" xfId="1" applyFont="1" applyBorder="1" applyProtection="1">
      <alignment vertical="center"/>
    </xf>
    <xf numFmtId="38" fontId="20" fillId="0" borderId="19" xfId="1" applyFont="1" applyBorder="1" applyProtection="1">
      <alignment vertical="center"/>
    </xf>
    <xf numFmtId="38" fontId="20" fillId="0" borderId="20" xfId="1" applyFont="1" applyBorder="1" applyProtection="1">
      <alignment vertical="center"/>
    </xf>
    <xf numFmtId="0" fontId="15" fillId="0" borderId="12" xfId="2" applyFont="1" applyBorder="1" applyAlignment="1">
      <alignment horizontal="center" vertical="center"/>
    </xf>
    <xf numFmtId="0" fontId="15" fillId="0" borderId="18" xfId="2" applyFont="1" applyBorder="1" applyAlignment="1">
      <alignment vertical="center" wrapText="1"/>
    </xf>
    <xf numFmtId="0" fontId="15" fillId="0" borderId="11" xfId="2" applyFont="1" applyBorder="1" applyAlignment="1">
      <alignment vertical="center" wrapText="1"/>
    </xf>
    <xf numFmtId="0" fontId="15" fillId="0" borderId="19" xfId="2" applyFont="1" applyBorder="1" applyAlignment="1">
      <alignment vertical="center" wrapText="1"/>
    </xf>
    <xf numFmtId="0" fontId="15" fillId="0" borderId="20" xfId="2" applyFont="1" applyBorder="1" applyAlignment="1">
      <alignment vertical="center" wrapText="1"/>
    </xf>
  </cellXfs>
  <cellStyles count="5">
    <cellStyle name="桁区切り_【様式１・２】交付申請書" xfId="1"/>
    <cellStyle name="標準" xfId="0" builtinId="0"/>
    <cellStyle name="標準_【様式１・２】交付申請書" xfId="2"/>
    <cellStyle name="標準_様式" xfId="3"/>
    <cellStyle name="桁区切り" xfId="4" builtinId="6"/>
  </cellStyles>
  <dxfs count="1">
    <dxf>
      <font>
        <color indexed="9"/>
      </font>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2:I39"/>
  <sheetViews>
    <sheetView tabSelected="1" view="pageBreakPreview" zoomScaleSheetLayoutView="100" workbookViewId="0">
      <selection activeCell="H3" sqref="H3:I3"/>
    </sheetView>
  </sheetViews>
  <sheetFormatPr defaultRowHeight="13.5"/>
  <cols>
    <col min="1" max="1" width="1.1796875" style="1" customWidth="1"/>
    <col min="2" max="2" width="2.36328125" style="1" customWidth="1"/>
    <col min="3" max="3" width="6.26953125" style="1" customWidth="1"/>
    <col min="4" max="4" width="10.7265625" style="1" customWidth="1"/>
    <col min="5" max="5" width="4.54296875" style="1" customWidth="1"/>
    <col min="6" max="6" width="3" style="1" customWidth="1"/>
    <col min="7" max="7" width="7" style="1" customWidth="1"/>
    <col min="8" max="8" width="15" style="1" customWidth="1"/>
    <col min="9" max="9" width="8.08984375" style="1" customWidth="1"/>
    <col min="10" max="10" width="1.1796875" style="1" customWidth="1"/>
    <col min="11" max="16384" width="8.7265625" style="1" customWidth="1"/>
  </cols>
  <sheetData>
    <row r="2" spans="2:9">
      <c r="B2" s="3" t="s">
        <v>142</v>
      </c>
      <c r="C2" s="3"/>
      <c r="D2" s="3"/>
    </row>
    <row r="3" spans="2:9" ht="21.75" customHeight="1">
      <c r="B3" s="4"/>
      <c r="H3" s="40" t="s">
        <v>32</v>
      </c>
      <c r="I3" s="47"/>
    </row>
    <row r="5" spans="2:9" ht="16.5" customHeight="1">
      <c r="C5" s="1" t="s">
        <v>6</v>
      </c>
      <c r="F5" s="29" t="s">
        <v>140</v>
      </c>
      <c r="G5" s="29"/>
      <c r="H5" s="41"/>
      <c r="I5" s="41"/>
    </row>
    <row r="6" spans="2:9" ht="33" customHeight="1">
      <c r="F6" s="30" t="s">
        <v>123</v>
      </c>
      <c r="G6" s="36"/>
      <c r="H6" s="42"/>
      <c r="I6" s="42"/>
    </row>
    <row r="7" spans="2:9" ht="33" customHeight="1">
      <c r="F7" s="31" t="s">
        <v>138</v>
      </c>
      <c r="G7" s="37"/>
      <c r="H7" s="42"/>
      <c r="I7" s="42"/>
    </row>
    <row r="8" spans="2:9" ht="30" customHeight="1">
      <c r="F8" s="32" t="s">
        <v>122</v>
      </c>
      <c r="G8" s="38" t="s">
        <v>124</v>
      </c>
      <c r="H8" s="42"/>
      <c r="I8" s="42"/>
    </row>
    <row r="9" spans="2:9" ht="21" customHeight="1">
      <c r="F9" s="33"/>
      <c r="G9" s="39" t="s">
        <v>137</v>
      </c>
      <c r="H9" s="43"/>
      <c r="I9" s="43"/>
    </row>
    <row r="11" spans="2:9" ht="27.75" customHeight="1">
      <c r="B11" s="5" t="s">
        <v>39</v>
      </c>
      <c r="C11" s="5"/>
      <c r="D11" s="5"/>
      <c r="E11" s="5"/>
      <c r="F11" s="5"/>
      <c r="G11" s="5"/>
      <c r="H11" s="5"/>
      <c r="I11" s="5"/>
    </row>
    <row r="12" spans="2:9">
      <c r="B12" s="3"/>
      <c r="C12" s="3"/>
      <c r="D12" s="3"/>
      <c r="E12" s="3"/>
      <c r="F12" s="3"/>
      <c r="G12" s="3"/>
      <c r="H12" s="3"/>
      <c r="I12" s="3"/>
    </row>
    <row r="13" spans="2:9" ht="31.5" customHeight="1">
      <c r="B13" s="6" t="s">
        <v>24</v>
      </c>
      <c r="C13" s="6"/>
      <c r="D13" s="6"/>
      <c r="E13" s="6"/>
      <c r="F13" s="6"/>
      <c r="G13" s="6"/>
      <c r="H13" s="6"/>
      <c r="I13" s="6"/>
    </row>
    <row r="14" spans="2:9">
      <c r="B14" s="7" t="s">
        <v>12</v>
      </c>
      <c r="C14" s="7"/>
      <c r="D14" s="7"/>
      <c r="E14" s="7"/>
      <c r="F14" s="7"/>
      <c r="G14" s="7"/>
      <c r="H14" s="7"/>
      <c r="I14" s="7"/>
    </row>
    <row r="15" spans="2:9">
      <c r="B15" s="3"/>
      <c r="C15" s="3"/>
      <c r="D15" s="3"/>
      <c r="E15" s="3"/>
      <c r="F15" s="3"/>
      <c r="G15" s="3"/>
      <c r="H15" s="3"/>
      <c r="I15" s="3"/>
    </row>
    <row r="16" spans="2:9" ht="18.75" customHeight="1">
      <c r="B16" s="3"/>
      <c r="C16" s="3" t="s">
        <v>9</v>
      </c>
      <c r="D16" s="18" t="s">
        <v>33</v>
      </c>
      <c r="E16" s="24">
        <f>SUM(H17:H19)</f>
        <v>0</v>
      </c>
      <c r="F16" s="24"/>
      <c r="G16" s="24"/>
      <c r="H16" s="3" t="s">
        <v>36</v>
      </c>
      <c r="I16" s="3"/>
    </row>
    <row r="17" spans="2:9" ht="18.75" customHeight="1">
      <c r="B17" s="3"/>
      <c r="C17" s="3"/>
      <c r="D17" s="18"/>
      <c r="E17" s="25" t="s">
        <v>93</v>
      </c>
      <c r="F17" s="26" t="s">
        <v>134</v>
      </c>
      <c r="G17" s="26"/>
      <c r="H17" s="44">
        <f>SUMIF(別紙１!$C:$C,$F17,別紙１!$J:$J)</f>
        <v>0</v>
      </c>
      <c r="I17" s="3" t="s">
        <v>36</v>
      </c>
    </row>
    <row r="18" spans="2:9" ht="18.75" customHeight="1">
      <c r="B18" s="3"/>
      <c r="C18" s="3"/>
      <c r="D18" s="18"/>
      <c r="E18" s="26"/>
      <c r="F18" s="26" t="s">
        <v>135</v>
      </c>
      <c r="G18" s="26"/>
      <c r="H18" s="44">
        <f>SUMIF(別紙１!$C:$C,$F18,別紙１!$J:$J)</f>
        <v>0</v>
      </c>
      <c r="I18" s="3" t="s">
        <v>36</v>
      </c>
    </row>
    <row r="19" spans="2:9" ht="18.75" customHeight="1">
      <c r="B19" s="3"/>
      <c r="C19" s="3"/>
      <c r="D19" s="18"/>
      <c r="E19" s="26"/>
      <c r="F19" s="26" t="s">
        <v>136</v>
      </c>
      <c r="G19" s="26"/>
      <c r="H19" s="44">
        <f>SUMIF(別紙１!$C:$C,$F19,別紙１!$J:$J)</f>
        <v>0</v>
      </c>
      <c r="I19" s="3" t="s">
        <v>36</v>
      </c>
    </row>
    <row r="20" spans="2:9">
      <c r="B20" s="3"/>
      <c r="C20" s="3"/>
      <c r="D20" s="3"/>
      <c r="E20" s="3"/>
      <c r="F20" s="3"/>
      <c r="G20" s="3"/>
      <c r="H20" s="3"/>
      <c r="I20" s="3"/>
    </row>
    <row r="21" spans="2:9" ht="18.75" customHeight="1">
      <c r="B21" s="3"/>
      <c r="C21" s="3" t="s">
        <v>125</v>
      </c>
      <c r="D21" s="3"/>
      <c r="E21" s="3" t="s">
        <v>11</v>
      </c>
      <c r="F21" s="3"/>
      <c r="G21" s="3"/>
      <c r="H21" s="3"/>
      <c r="I21" s="3"/>
    </row>
    <row r="22" spans="2:9" ht="18.75" customHeight="1">
      <c r="B22" s="3"/>
      <c r="C22" s="3"/>
      <c r="D22" s="3"/>
      <c r="E22" s="3"/>
      <c r="F22" s="3"/>
      <c r="G22" s="3"/>
      <c r="H22" s="3"/>
      <c r="I22" s="3"/>
    </row>
    <row r="23" spans="2:9" ht="18.75" customHeight="1">
      <c r="B23" s="3"/>
      <c r="C23" s="15" t="s">
        <v>131</v>
      </c>
      <c r="D23" s="3"/>
      <c r="E23" s="3" t="s">
        <v>133</v>
      </c>
      <c r="F23" s="3"/>
      <c r="G23" s="3"/>
      <c r="H23" s="3"/>
      <c r="I23" s="3"/>
    </row>
    <row r="24" spans="2:9" ht="18.75" customHeight="1">
      <c r="B24" s="3"/>
      <c r="C24" s="3"/>
      <c r="D24" s="3"/>
      <c r="E24" s="3"/>
      <c r="F24" s="3"/>
      <c r="G24" s="3"/>
      <c r="H24" s="3"/>
      <c r="I24" s="3"/>
    </row>
    <row r="25" spans="2:9" ht="18.75" customHeight="1">
      <c r="B25" s="3"/>
      <c r="C25" s="3" t="s">
        <v>130</v>
      </c>
      <c r="D25" s="3"/>
      <c r="E25" s="3"/>
      <c r="F25" s="3"/>
      <c r="G25" s="3"/>
      <c r="H25" s="3"/>
      <c r="I25" s="3"/>
    </row>
    <row r="26" spans="2:9" ht="18.75" customHeight="1">
      <c r="B26" s="3" t="s">
        <v>17</v>
      </c>
      <c r="C26" s="3" t="s">
        <v>146</v>
      </c>
      <c r="D26" s="3"/>
      <c r="E26" s="3"/>
      <c r="F26" s="3"/>
      <c r="G26" s="3"/>
      <c r="H26" s="3"/>
      <c r="I26" s="3"/>
    </row>
    <row r="27" spans="2:9" s="2" customFormat="1" ht="18.75" customHeight="1">
      <c r="B27" s="8"/>
      <c r="C27" s="3" t="s">
        <v>84</v>
      </c>
      <c r="D27" s="8"/>
      <c r="E27" s="8"/>
      <c r="F27" s="8"/>
      <c r="G27" s="8"/>
      <c r="H27" s="8"/>
      <c r="I27" s="8"/>
    </row>
    <row r="28" spans="2:9" s="2" customFormat="1" ht="18.75" customHeight="1">
      <c r="B28" s="8"/>
      <c r="C28" s="3" t="s">
        <v>143</v>
      </c>
      <c r="D28" s="8"/>
      <c r="E28" s="8"/>
      <c r="F28" s="8"/>
      <c r="G28" s="8"/>
      <c r="H28" s="8"/>
      <c r="I28" s="8"/>
    </row>
    <row r="29" spans="2:9" ht="18.75" customHeight="1"/>
    <row r="30" spans="2:9">
      <c r="B30" s="9" t="s">
        <v>126</v>
      </c>
      <c r="H30" s="45"/>
      <c r="I30" s="45"/>
    </row>
    <row r="31" spans="2:9" ht="21.75" customHeight="1">
      <c r="B31" s="10" t="s">
        <v>127</v>
      </c>
      <c r="C31" s="10"/>
      <c r="D31" s="19"/>
      <c r="E31" s="19"/>
      <c r="F31" s="19"/>
      <c r="G31" s="10" t="s">
        <v>129</v>
      </c>
      <c r="H31" s="19"/>
      <c r="I31" s="19"/>
    </row>
    <row r="32" spans="2:9" ht="21.75" customHeight="1">
      <c r="B32" s="10" t="s">
        <v>128</v>
      </c>
      <c r="C32" s="10"/>
      <c r="D32" s="10"/>
      <c r="E32" s="19"/>
      <c r="F32" s="19"/>
      <c r="G32" s="19"/>
      <c r="H32" s="19"/>
      <c r="I32" s="19"/>
    </row>
    <row r="34" spans="2:9" ht="15.75" customHeight="1">
      <c r="B34" s="9" t="s">
        <v>19</v>
      </c>
    </row>
    <row r="35" spans="2:9" ht="18" customHeight="1">
      <c r="B35" s="10" t="s">
        <v>2</v>
      </c>
      <c r="C35" s="10"/>
      <c r="D35" s="20"/>
      <c r="E35" s="27"/>
      <c r="F35" s="34"/>
      <c r="G35" s="10" t="s">
        <v>21</v>
      </c>
      <c r="H35" s="46"/>
      <c r="I35" s="46"/>
    </row>
    <row r="36" spans="2:9" ht="18" customHeight="1">
      <c r="B36" s="11" t="s">
        <v>23</v>
      </c>
      <c r="C36" s="11"/>
      <c r="D36" s="21"/>
      <c r="E36" s="28"/>
      <c r="F36" s="35"/>
      <c r="G36" s="10" t="s">
        <v>18</v>
      </c>
      <c r="H36" s="46"/>
      <c r="I36" s="46"/>
    </row>
    <row r="37" spans="2:9" ht="18" customHeight="1">
      <c r="B37" s="12" t="s">
        <v>22</v>
      </c>
      <c r="C37" s="16"/>
      <c r="D37" s="22"/>
      <c r="E37" s="22"/>
      <c r="F37" s="22"/>
      <c r="G37" s="22"/>
      <c r="H37" s="22"/>
      <c r="I37" s="48"/>
    </row>
    <row r="38" spans="2:9" ht="27.75" customHeight="1">
      <c r="B38" s="13" t="s">
        <v>26</v>
      </c>
      <c r="C38" s="17"/>
      <c r="D38" s="23"/>
      <c r="E38" s="23"/>
      <c r="F38" s="23"/>
      <c r="G38" s="23"/>
      <c r="H38" s="23"/>
      <c r="I38" s="49"/>
    </row>
    <row r="39" spans="2:9">
      <c r="B39" s="14" t="s">
        <v>139</v>
      </c>
    </row>
  </sheetData>
  <mergeCells count="29">
    <mergeCell ref="H3:I3"/>
    <mergeCell ref="F5:G5"/>
    <mergeCell ref="H5:I5"/>
    <mergeCell ref="F6:G6"/>
    <mergeCell ref="H6:I6"/>
    <mergeCell ref="F7:G7"/>
    <mergeCell ref="H7:I7"/>
    <mergeCell ref="H8:I8"/>
    <mergeCell ref="H9:I9"/>
    <mergeCell ref="B11:I11"/>
    <mergeCell ref="B13:I13"/>
    <mergeCell ref="B14:I14"/>
    <mergeCell ref="E16:G16"/>
    <mergeCell ref="B31:C31"/>
    <mergeCell ref="D31:F31"/>
    <mergeCell ref="H31:I31"/>
    <mergeCell ref="B32:D32"/>
    <mergeCell ref="E32:I32"/>
    <mergeCell ref="B35:C35"/>
    <mergeCell ref="D35:F35"/>
    <mergeCell ref="H35:I35"/>
    <mergeCell ref="B36:C36"/>
    <mergeCell ref="D36:F36"/>
    <mergeCell ref="H36:I36"/>
    <mergeCell ref="B37:C37"/>
    <mergeCell ref="D37:I37"/>
    <mergeCell ref="B38:C38"/>
    <mergeCell ref="D38:I38"/>
    <mergeCell ref="F8:F9"/>
  </mergeCells>
  <phoneticPr fontId="3" type="Hiragana"/>
  <dataValidations count="7">
    <dataValidation operator="greaterThan" allowBlank="1" showDropDown="0" showInputMessage="1" showErrorMessage="1" sqref="E16:G19"/>
    <dataValidation type="custom" allowBlank="1" showDropDown="0" showInputMessage="1" showErrorMessage="1" error="全角で入力してください_x000a_スペーズは入力できません" prompt="半角・スペース不可" sqref="H6:I7">
      <formula1>AND(AND(H6=DBCS(H6)),ISERROR(FIND("　",H6)))</formula1>
    </dataValidation>
    <dataValidation type="textLength" operator="equal" allowBlank="1" showDropDown="0" showInputMessage="1" showErrorMessage="1" error="ハイフンを含む８文字（例：780-8570）を入力してください。" prompt="ハイフンを含む" sqref="H5:I5">
      <formula1>8</formula1>
    </dataValidation>
    <dataValidation type="list" allowBlank="1" showDropDown="0" showInputMessage="1" showErrorMessage="1" prompt="リストから選択_x000a_" sqref="D36">
      <formula1>"普通,当座"</formula1>
    </dataValidation>
    <dataValidation imeMode="halfKatakana" allowBlank="1" showDropDown="0" showInputMessage="1" showErrorMessage="1" error="半角カタカナで入力してください。" prompt="半角カタカナで入力" sqref="D37:I37"/>
    <dataValidation type="custom" allowBlank="1" showDropDown="0" showInputMessage="1" showErrorMessage="1" error="半角英数字７桁で入力してください。_x000a_※６桁以下の場合、頭に０を加えてください。" prompt="半角数字７桁で入力" sqref="H36:I36">
      <formula1>AND($H$36=ASC($H$36),ISERROR(FIND(" ",$H$36)),LEN($H$36)=7)</formula1>
    </dataValidation>
    <dataValidation allowBlank="1" showDropDown="0" showInputMessage="1" showErrorMessage="1" prompt="「○○支店」「○○営業所」と入力" sqref="H35:I35"/>
  </dataValidations>
  <printOptions horizontalCentered="1"/>
  <pageMargins left="0.78740157480314954" right="0.47244094488188976" top="0.59055118110236215" bottom="0.5905511811023621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U80"/>
  <sheetViews>
    <sheetView showGridLines="0" view="pageBreakPreview" zoomScale="70" zoomScaleNormal="140" zoomScaleSheetLayoutView="70" workbookViewId="0">
      <pane xSplit="2" ySplit="4" topLeftCell="C5" activePane="bottomRight" state="frozen"/>
      <selection pane="topRight"/>
      <selection pane="bottomLeft"/>
      <selection pane="bottomRight" activeCell="C5" sqref="C5"/>
    </sheetView>
  </sheetViews>
  <sheetFormatPr defaultColWidth="2.25" defaultRowHeight="13"/>
  <cols>
    <col min="1" max="1" width="2.25" style="50" bestFit="1" customWidth="0"/>
    <col min="2" max="2" width="5.125" style="50" customWidth="1"/>
    <col min="3" max="3" width="14.375" style="50" customWidth="1"/>
    <col min="4" max="4" width="35.625" style="50" customWidth="1"/>
    <col min="5" max="5" width="29.875" style="51" customWidth="1"/>
    <col min="6" max="6" width="16.375" style="52" customWidth="1"/>
    <col min="7" max="7" width="15.875" style="50" customWidth="1"/>
    <col min="8" max="8" width="27.5" style="50" customWidth="1"/>
    <col min="9" max="9" width="17.25" style="51" hidden="1" customWidth="1"/>
    <col min="10" max="10" width="17.25" style="50" customWidth="1"/>
    <col min="11" max="12" width="10.25" style="50" customWidth="1"/>
    <col min="13" max="15" width="13.125" style="50" customWidth="1"/>
    <col min="16" max="16" width="10.25" style="50" customWidth="1"/>
    <col min="17" max="17" width="22" style="50" customWidth="1"/>
    <col min="18" max="18" width="10.25" style="50" customWidth="1"/>
    <col min="19" max="19" width="19" style="50" customWidth="1"/>
    <col min="20" max="20" width="2.25" style="50" bestFit="1" customWidth="0"/>
    <col min="21" max="21" width="12.75" style="50" customWidth="1"/>
    <col min="22" max="255" width="2.25" style="50" bestFit="1" customWidth="0"/>
  </cols>
  <sheetData>
    <row r="1" spans="1:19" ht="22.5" customHeight="1">
      <c r="A1" s="53"/>
      <c r="B1" s="54" t="s">
        <v>3</v>
      </c>
      <c r="C1" s="58"/>
      <c r="D1" s="53" t="s">
        <v>20</v>
      </c>
      <c r="I1" s="67"/>
      <c r="J1" s="67"/>
    </row>
    <row r="2" spans="1:19" ht="5.0999999999999996" customHeight="1">
      <c r="J2" s="67"/>
    </row>
    <row r="3" spans="1:19" ht="13.75">
      <c r="B3" s="55"/>
      <c r="C3" s="59"/>
      <c r="D3" s="51"/>
      <c r="F3" s="63"/>
      <c r="G3" s="51"/>
      <c r="H3" s="51"/>
      <c r="J3" s="70" t="s">
        <v>47</v>
      </c>
      <c r="L3" s="73" t="s">
        <v>15</v>
      </c>
      <c r="M3" s="73"/>
      <c r="N3" s="73"/>
      <c r="O3" s="73"/>
      <c r="Q3" s="77" t="s">
        <v>111</v>
      </c>
      <c r="R3" s="83"/>
      <c r="S3" s="88"/>
    </row>
    <row r="4" spans="1:19" ht="35.1" customHeight="1">
      <c r="B4" s="56" t="s">
        <v>28</v>
      </c>
      <c r="C4" s="56" t="s">
        <v>44</v>
      </c>
      <c r="D4" s="61" t="s">
        <v>46</v>
      </c>
      <c r="E4" s="62" t="s">
        <v>5</v>
      </c>
      <c r="F4" s="64" t="s">
        <v>38</v>
      </c>
      <c r="G4" s="61" t="s">
        <v>41</v>
      </c>
      <c r="H4" s="61" t="s">
        <v>45</v>
      </c>
      <c r="I4" s="68" t="s">
        <v>37</v>
      </c>
      <c r="J4" s="71" t="s">
        <v>141</v>
      </c>
      <c r="L4" s="74" t="s">
        <v>44</v>
      </c>
      <c r="M4" s="75" t="s">
        <v>1</v>
      </c>
      <c r="N4" s="75" t="s">
        <v>4</v>
      </c>
      <c r="O4" s="75" t="s">
        <v>50</v>
      </c>
      <c r="Q4" s="78" t="s">
        <v>112</v>
      </c>
      <c r="R4" s="78" t="s">
        <v>113</v>
      </c>
      <c r="S4" s="78" t="s">
        <v>56</v>
      </c>
    </row>
    <row r="5" spans="1:19" ht="35.1" customHeight="1">
      <c r="B5" s="57">
        <f t="shared" ref="B5:B44" si="0">ROW()-4</f>
        <v>1</v>
      </c>
      <c r="C5" s="60"/>
      <c r="D5" s="60"/>
      <c r="E5" s="60"/>
      <c r="F5" s="65"/>
      <c r="G5" s="65"/>
      <c r="H5" s="66"/>
      <c r="I5" s="69" t="e">
        <f t="shared" ref="I5:I44" si="1">VLOOKUP(D5,$Q$5:$S$80,3,FALSE)</f>
        <v>#N/A</v>
      </c>
      <c r="J5" s="72" t="str">
        <f t="shared" ref="J5:J44" si="2">IF(D5="","",VLOOKUP(D5,$Q$5:$R$80,2,FALSE))</f>
        <v/>
      </c>
      <c r="L5" s="74" t="s">
        <v>1</v>
      </c>
      <c r="M5" s="75" t="s">
        <v>42</v>
      </c>
      <c r="N5" s="75" t="s">
        <v>78</v>
      </c>
      <c r="O5" s="75" t="s">
        <v>10</v>
      </c>
      <c r="Q5" s="79" t="s">
        <v>42</v>
      </c>
      <c r="R5" s="84">
        <v>100000</v>
      </c>
      <c r="S5" s="89" t="s">
        <v>48</v>
      </c>
    </row>
    <row r="6" spans="1:19" ht="35.1" customHeight="1">
      <c r="B6" s="57">
        <f t="shared" si="0"/>
        <v>2</v>
      </c>
      <c r="C6" s="60"/>
      <c r="D6" s="60"/>
      <c r="E6" s="60"/>
      <c r="F6" s="65"/>
      <c r="G6" s="65"/>
      <c r="H6" s="66"/>
      <c r="I6" s="69" t="e">
        <f t="shared" si="1"/>
        <v>#N/A</v>
      </c>
      <c r="J6" s="72" t="str">
        <f t="shared" si="2"/>
        <v/>
      </c>
      <c r="L6" s="74" t="s">
        <v>4</v>
      </c>
      <c r="M6" s="75" t="s">
        <v>51</v>
      </c>
      <c r="N6" s="75" t="s">
        <v>31</v>
      </c>
      <c r="O6" s="75" t="s">
        <v>101</v>
      </c>
      <c r="Q6" s="79" t="s">
        <v>51</v>
      </c>
      <c r="R6" s="84">
        <v>150000</v>
      </c>
      <c r="S6" s="89" t="s">
        <v>48</v>
      </c>
    </row>
    <row r="7" spans="1:19" ht="35.1" customHeight="1">
      <c r="B7" s="57">
        <f t="shared" si="0"/>
        <v>3</v>
      </c>
      <c r="C7" s="60"/>
      <c r="D7" s="60"/>
      <c r="E7" s="60"/>
      <c r="F7" s="65"/>
      <c r="G7" s="65"/>
      <c r="H7" s="66"/>
      <c r="I7" s="69" t="e">
        <f t="shared" si="1"/>
        <v>#N/A</v>
      </c>
      <c r="J7" s="72" t="str">
        <f t="shared" si="2"/>
        <v/>
      </c>
      <c r="L7" s="74" t="s">
        <v>50</v>
      </c>
      <c r="M7" s="75" t="s">
        <v>52</v>
      </c>
      <c r="N7" s="75" t="s">
        <v>76</v>
      </c>
      <c r="O7" s="75" t="s">
        <v>94</v>
      </c>
      <c r="Q7" s="80" t="s">
        <v>52</v>
      </c>
      <c r="R7" s="85">
        <v>200000</v>
      </c>
      <c r="S7" s="89" t="s">
        <v>48</v>
      </c>
    </row>
    <row r="8" spans="1:19" ht="35.1" customHeight="1">
      <c r="B8" s="57">
        <f t="shared" si="0"/>
        <v>4</v>
      </c>
      <c r="C8" s="60"/>
      <c r="D8" s="60"/>
      <c r="E8" s="60"/>
      <c r="F8" s="65"/>
      <c r="G8" s="65"/>
      <c r="H8" s="66"/>
      <c r="I8" s="69" t="e">
        <f t="shared" si="1"/>
        <v>#N/A</v>
      </c>
      <c r="J8" s="72" t="str">
        <f t="shared" si="2"/>
        <v/>
      </c>
      <c r="M8" s="75" t="s">
        <v>53</v>
      </c>
      <c r="N8" s="75" t="s">
        <v>79</v>
      </c>
      <c r="O8" s="75" t="s">
        <v>102</v>
      </c>
      <c r="Q8" s="79" t="s">
        <v>53</v>
      </c>
      <c r="R8" s="84">
        <v>100000</v>
      </c>
      <c r="S8" s="89" t="s">
        <v>48</v>
      </c>
    </row>
    <row r="9" spans="1:19" ht="35.1" customHeight="1">
      <c r="B9" s="57">
        <f t="shared" si="0"/>
        <v>5</v>
      </c>
      <c r="C9" s="60"/>
      <c r="D9" s="60"/>
      <c r="E9" s="60"/>
      <c r="F9" s="65"/>
      <c r="G9" s="65"/>
      <c r="H9" s="66"/>
      <c r="I9" s="69" t="e">
        <f t="shared" si="1"/>
        <v>#N/A</v>
      </c>
      <c r="J9" s="72" t="str">
        <f t="shared" si="2"/>
        <v/>
      </c>
      <c r="M9" s="75" t="s">
        <v>16</v>
      </c>
      <c r="N9" s="75" t="s">
        <v>80</v>
      </c>
      <c r="O9" s="75" t="s">
        <v>103</v>
      </c>
      <c r="Q9" s="79" t="s">
        <v>16</v>
      </c>
      <c r="R9" s="84">
        <v>150000</v>
      </c>
      <c r="S9" s="89" t="s">
        <v>48</v>
      </c>
    </row>
    <row r="10" spans="1:19" ht="35.1" customHeight="1">
      <c r="B10" s="57">
        <f t="shared" si="0"/>
        <v>6</v>
      </c>
      <c r="C10" s="60"/>
      <c r="D10" s="60"/>
      <c r="E10" s="60"/>
      <c r="F10" s="65"/>
      <c r="G10" s="65"/>
      <c r="H10" s="66"/>
      <c r="I10" s="69" t="e">
        <f t="shared" si="1"/>
        <v>#N/A</v>
      </c>
      <c r="J10" s="72" t="str">
        <f t="shared" si="2"/>
        <v/>
      </c>
      <c r="M10" s="75" t="s">
        <v>54</v>
      </c>
      <c r="N10" s="75" t="s">
        <v>65</v>
      </c>
      <c r="O10" s="75" t="s">
        <v>25</v>
      </c>
      <c r="Q10" s="80" t="s">
        <v>54</v>
      </c>
      <c r="R10" s="85">
        <v>200000</v>
      </c>
      <c r="S10" s="89" t="s">
        <v>48</v>
      </c>
    </row>
    <row r="11" spans="1:19" ht="35.1" customHeight="1">
      <c r="B11" s="57">
        <f t="shared" si="0"/>
        <v>7</v>
      </c>
      <c r="C11" s="60"/>
      <c r="D11" s="60"/>
      <c r="E11" s="60"/>
      <c r="F11" s="65"/>
      <c r="G11" s="65"/>
      <c r="H11" s="66"/>
      <c r="I11" s="69" t="e">
        <f t="shared" si="1"/>
        <v>#N/A</v>
      </c>
      <c r="J11" s="72" t="str">
        <f t="shared" si="2"/>
        <v/>
      </c>
      <c r="M11" s="75" t="s">
        <v>8</v>
      </c>
      <c r="N11" s="75" t="s">
        <v>81</v>
      </c>
      <c r="O11" s="75" t="s">
        <v>104</v>
      </c>
      <c r="Q11" s="79" t="s">
        <v>8</v>
      </c>
      <c r="R11" s="84">
        <v>100000</v>
      </c>
      <c r="S11" s="89" t="s">
        <v>48</v>
      </c>
    </row>
    <row r="12" spans="1:19" ht="35.1" customHeight="1">
      <c r="B12" s="57">
        <f t="shared" si="0"/>
        <v>8</v>
      </c>
      <c r="C12" s="60"/>
      <c r="D12" s="60"/>
      <c r="E12" s="60"/>
      <c r="F12" s="65"/>
      <c r="G12" s="65"/>
      <c r="H12" s="66"/>
      <c r="I12" s="69" t="e">
        <f t="shared" si="1"/>
        <v>#N/A</v>
      </c>
      <c r="J12" s="72" t="str">
        <f t="shared" si="2"/>
        <v/>
      </c>
      <c r="M12" s="75" t="s">
        <v>55</v>
      </c>
      <c r="N12" s="75" t="s">
        <v>82</v>
      </c>
      <c r="O12" s="75" t="s">
        <v>105</v>
      </c>
      <c r="Q12" s="79" t="s">
        <v>55</v>
      </c>
      <c r="R12" s="84">
        <v>150000</v>
      </c>
      <c r="S12" s="89" t="s">
        <v>48</v>
      </c>
    </row>
    <row r="13" spans="1:19" ht="35.1" customHeight="1">
      <c r="B13" s="57">
        <f t="shared" si="0"/>
        <v>9</v>
      </c>
      <c r="C13" s="60"/>
      <c r="D13" s="60"/>
      <c r="E13" s="60"/>
      <c r="F13" s="65"/>
      <c r="G13" s="65"/>
      <c r="H13" s="66"/>
      <c r="I13" s="69" t="e">
        <f t="shared" si="1"/>
        <v>#N/A</v>
      </c>
      <c r="J13" s="72" t="str">
        <f t="shared" si="2"/>
        <v/>
      </c>
      <c r="M13" s="75" t="s">
        <v>57</v>
      </c>
      <c r="N13" s="75" t="s">
        <v>83</v>
      </c>
      <c r="O13" s="75" t="s">
        <v>13</v>
      </c>
      <c r="Q13" s="80" t="s">
        <v>57</v>
      </c>
      <c r="R13" s="85">
        <v>200000</v>
      </c>
      <c r="S13" s="89" t="s">
        <v>48</v>
      </c>
    </row>
    <row r="14" spans="1:19" ht="35.1" customHeight="1">
      <c r="B14" s="57">
        <f t="shared" si="0"/>
        <v>10</v>
      </c>
      <c r="C14" s="60"/>
      <c r="D14" s="60"/>
      <c r="E14" s="60"/>
      <c r="F14" s="65"/>
      <c r="G14" s="65"/>
      <c r="H14" s="66"/>
      <c r="I14" s="69" t="e">
        <f t="shared" si="1"/>
        <v>#N/A</v>
      </c>
      <c r="J14" s="72" t="str">
        <f t="shared" si="2"/>
        <v/>
      </c>
      <c r="M14" s="75" t="s">
        <v>27</v>
      </c>
      <c r="N14" s="75" t="s">
        <v>43</v>
      </c>
      <c r="O14" s="75" t="s">
        <v>49</v>
      </c>
      <c r="Q14" s="79" t="s">
        <v>27</v>
      </c>
      <c r="R14" s="84">
        <v>100000</v>
      </c>
      <c r="S14" s="89" t="s">
        <v>48</v>
      </c>
    </row>
    <row r="15" spans="1:19" ht="35.1" customHeight="1">
      <c r="B15" s="57">
        <f t="shared" si="0"/>
        <v>11</v>
      </c>
      <c r="C15" s="60"/>
      <c r="D15" s="60"/>
      <c r="E15" s="60"/>
      <c r="F15" s="65"/>
      <c r="G15" s="65"/>
      <c r="H15" s="66"/>
      <c r="I15" s="69" t="e">
        <f t="shared" si="1"/>
        <v>#N/A</v>
      </c>
      <c r="J15" s="72" t="str">
        <f t="shared" si="2"/>
        <v/>
      </c>
      <c r="M15" s="75" t="s">
        <v>58</v>
      </c>
      <c r="N15" s="75" t="s">
        <v>85</v>
      </c>
      <c r="O15" s="75" t="s">
        <v>106</v>
      </c>
      <c r="Q15" s="79" t="s">
        <v>58</v>
      </c>
      <c r="R15" s="84">
        <v>150000</v>
      </c>
      <c r="S15" s="89" t="s">
        <v>48</v>
      </c>
    </row>
    <row r="16" spans="1:19" ht="35.1" customHeight="1">
      <c r="B16" s="57">
        <f t="shared" si="0"/>
        <v>12</v>
      </c>
      <c r="C16" s="60"/>
      <c r="D16" s="60"/>
      <c r="E16" s="60"/>
      <c r="F16" s="65"/>
      <c r="G16" s="65"/>
      <c r="H16" s="66"/>
      <c r="I16" s="69" t="e">
        <f t="shared" si="1"/>
        <v>#N/A</v>
      </c>
      <c r="J16" s="72" t="str">
        <f t="shared" si="2"/>
        <v/>
      </c>
      <c r="M16" s="75" t="s">
        <v>14</v>
      </c>
      <c r="N16" s="75" t="s">
        <v>86</v>
      </c>
      <c r="O16" s="75" t="s">
        <v>107</v>
      </c>
      <c r="Q16" s="80" t="s">
        <v>14</v>
      </c>
      <c r="R16" s="85">
        <v>200000</v>
      </c>
      <c r="S16" s="89" t="s">
        <v>48</v>
      </c>
    </row>
    <row r="17" spans="2:19" ht="35.1" customHeight="1">
      <c r="B17" s="57">
        <f t="shared" si="0"/>
        <v>13</v>
      </c>
      <c r="C17" s="60"/>
      <c r="D17" s="60"/>
      <c r="E17" s="60"/>
      <c r="F17" s="65"/>
      <c r="G17" s="65"/>
      <c r="H17" s="66"/>
      <c r="I17" s="69" t="e">
        <f t="shared" si="1"/>
        <v>#N/A</v>
      </c>
      <c r="J17" s="72" t="str">
        <f t="shared" si="2"/>
        <v/>
      </c>
      <c r="M17" s="75" t="s">
        <v>59</v>
      </c>
      <c r="N17" s="75" t="s">
        <v>40</v>
      </c>
      <c r="O17" s="75" t="s">
        <v>108</v>
      </c>
      <c r="Q17" s="79" t="s">
        <v>59</v>
      </c>
      <c r="R17" s="84">
        <v>100000</v>
      </c>
      <c r="S17" s="89" t="s">
        <v>48</v>
      </c>
    </row>
    <row r="18" spans="2:19" ht="35.1" customHeight="1">
      <c r="B18" s="57">
        <f t="shared" si="0"/>
        <v>14</v>
      </c>
      <c r="C18" s="60"/>
      <c r="D18" s="60"/>
      <c r="E18" s="60"/>
      <c r="F18" s="65"/>
      <c r="G18" s="65"/>
      <c r="H18" s="66"/>
      <c r="I18" s="69" t="e">
        <f t="shared" si="1"/>
        <v>#N/A</v>
      </c>
      <c r="J18" s="72" t="str">
        <f t="shared" si="2"/>
        <v/>
      </c>
      <c r="M18" s="75" t="s">
        <v>60</v>
      </c>
      <c r="N18" s="75" t="s">
        <v>87</v>
      </c>
      <c r="O18" s="75" t="s">
        <v>109</v>
      </c>
      <c r="Q18" s="79" t="s">
        <v>60</v>
      </c>
      <c r="R18" s="84">
        <v>150000</v>
      </c>
      <c r="S18" s="89" t="s">
        <v>48</v>
      </c>
    </row>
    <row r="19" spans="2:19" ht="35.1" customHeight="1">
      <c r="B19" s="57">
        <f t="shared" si="0"/>
        <v>15</v>
      </c>
      <c r="C19" s="60"/>
      <c r="D19" s="60"/>
      <c r="E19" s="60"/>
      <c r="F19" s="65"/>
      <c r="G19" s="65"/>
      <c r="H19" s="66"/>
      <c r="I19" s="69" t="e">
        <f t="shared" si="1"/>
        <v>#N/A</v>
      </c>
      <c r="J19" s="72" t="str">
        <f t="shared" si="2"/>
        <v/>
      </c>
      <c r="M19" s="75" t="s">
        <v>61</v>
      </c>
      <c r="N19" s="75" t="s">
        <v>88</v>
      </c>
      <c r="O19" s="75" t="s">
        <v>110</v>
      </c>
      <c r="Q19" s="80" t="s">
        <v>61</v>
      </c>
      <c r="R19" s="85">
        <v>200000</v>
      </c>
      <c r="S19" s="89" t="s">
        <v>48</v>
      </c>
    </row>
    <row r="20" spans="2:19" ht="35.1" customHeight="1">
      <c r="B20" s="57">
        <f t="shared" si="0"/>
        <v>16</v>
      </c>
      <c r="C20" s="60"/>
      <c r="D20" s="60"/>
      <c r="E20" s="60"/>
      <c r="F20" s="65"/>
      <c r="G20" s="65"/>
      <c r="H20" s="66"/>
      <c r="I20" s="69" t="e">
        <f t="shared" si="1"/>
        <v>#N/A</v>
      </c>
      <c r="J20" s="72" t="str">
        <f t="shared" si="2"/>
        <v/>
      </c>
      <c r="M20" s="75" t="s">
        <v>7</v>
      </c>
      <c r="N20" s="75" t="s">
        <v>89</v>
      </c>
      <c r="O20" s="75" t="s">
        <v>74</v>
      </c>
      <c r="Q20" s="79" t="s">
        <v>7</v>
      </c>
      <c r="R20" s="84">
        <v>100000</v>
      </c>
      <c r="S20" s="89" t="s">
        <v>48</v>
      </c>
    </row>
    <row r="21" spans="2:19" ht="35.1" customHeight="1">
      <c r="B21" s="57">
        <f t="shared" si="0"/>
        <v>17</v>
      </c>
      <c r="C21" s="60"/>
      <c r="D21" s="60"/>
      <c r="E21" s="60"/>
      <c r="F21" s="65"/>
      <c r="G21" s="65"/>
      <c r="H21" s="66"/>
      <c r="I21" s="69" t="e">
        <f t="shared" si="1"/>
        <v>#N/A</v>
      </c>
      <c r="J21" s="72" t="str">
        <f t="shared" si="2"/>
        <v/>
      </c>
      <c r="M21" s="75" t="s">
        <v>62</v>
      </c>
      <c r="N21" s="75" t="s">
        <v>90</v>
      </c>
      <c r="O21" s="75" t="s">
        <v>149</v>
      </c>
      <c r="Q21" s="79" t="s">
        <v>62</v>
      </c>
      <c r="R21" s="84">
        <v>150000</v>
      </c>
      <c r="S21" s="89" t="s">
        <v>48</v>
      </c>
    </row>
    <row r="22" spans="2:19" ht="35.1" customHeight="1">
      <c r="B22" s="57">
        <f t="shared" si="0"/>
        <v>18</v>
      </c>
      <c r="C22" s="60"/>
      <c r="D22" s="60"/>
      <c r="E22" s="60"/>
      <c r="F22" s="65"/>
      <c r="G22" s="65"/>
      <c r="H22" s="66"/>
      <c r="I22" s="69" t="e">
        <f t="shared" si="1"/>
        <v>#N/A</v>
      </c>
      <c r="J22" s="72" t="str">
        <f t="shared" si="2"/>
        <v/>
      </c>
      <c r="M22" s="75" t="s">
        <v>63</v>
      </c>
      <c r="N22" s="76" t="s">
        <v>91</v>
      </c>
      <c r="O22" s="75" t="s">
        <v>35</v>
      </c>
      <c r="Q22" s="80" t="s">
        <v>63</v>
      </c>
      <c r="R22" s="85">
        <v>200000</v>
      </c>
      <c r="S22" s="89" t="s">
        <v>48</v>
      </c>
    </row>
    <row r="23" spans="2:19" ht="35.1" customHeight="1">
      <c r="B23" s="57">
        <f t="shared" si="0"/>
        <v>19</v>
      </c>
      <c r="C23" s="60"/>
      <c r="D23" s="60"/>
      <c r="E23" s="60"/>
      <c r="F23" s="65"/>
      <c r="G23" s="65"/>
      <c r="H23" s="66"/>
      <c r="I23" s="69" t="e">
        <f t="shared" si="1"/>
        <v>#N/A</v>
      </c>
      <c r="J23" s="72" t="str">
        <f t="shared" si="2"/>
        <v/>
      </c>
      <c r="M23" s="75" t="s">
        <v>64</v>
      </c>
      <c r="N23" s="76" t="s">
        <v>92</v>
      </c>
      <c r="Q23" s="79" t="s">
        <v>64</v>
      </c>
      <c r="R23" s="84">
        <v>100000</v>
      </c>
      <c r="S23" s="89" t="s">
        <v>48</v>
      </c>
    </row>
    <row r="24" spans="2:19" ht="35.1" customHeight="1">
      <c r="B24" s="57">
        <f t="shared" si="0"/>
        <v>20</v>
      </c>
      <c r="C24" s="60"/>
      <c r="D24" s="60"/>
      <c r="E24" s="60"/>
      <c r="F24" s="65"/>
      <c r="G24" s="65"/>
      <c r="H24" s="66"/>
      <c r="I24" s="69" t="e">
        <f t="shared" si="1"/>
        <v>#N/A</v>
      </c>
      <c r="J24" s="72" t="str">
        <f t="shared" si="2"/>
        <v/>
      </c>
      <c r="M24" s="75" t="s">
        <v>66</v>
      </c>
      <c r="N24" s="75" t="s">
        <v>95</v>
      </c>
      <c r="Q24" s="79" t="s">
        <v>66</v>
      </c>
      <c r="R24" s="84">
        <v>150000</v>
      </c>
      <c r="S24" s="89" t="s">
        <v>48</v>
      </c>
    </row>
    <row r="25" spans="2:19" ht="34.5" customHeight="1">
      <c r="B25" s="57">
        <f t="shared" si="0"/>
        <v>21</v>
      </c>
      <c r="C25" s="60"/>
      <c r="D25" s="60"/>
      <c r="E25" s="60"/>
      <c r="F25" s="65"/>
      <c r="G25" s="65"/>
      <c r="H25" s="66"/>
      <c r="I25" s="69" t="e">
        <f t="shared" si="1"/>
        <v>#N/A</v>
      </c>
      <c r="J25" s="72" t="str">
        <f t="shared" si="2"/>
        <v/>
      </c>
      <c r="M25" s="75" t="s">
        <v>67</v>
      </c>
      <c r="N25" s="75" t="s">
        <v>96</v>
      </c>
      <c r="Q25" s="80" t="s">
        <v>67</v>
      </c>
      <c r="R25" s="85">
        <v>200000</v>
      </c>
      <c r="S25" s="89" t="s">
        <v>48</v>
      </c>
    </row>
    <row r="26" spans="2:19" ht="34.5" customHeight="1">
      <c r="B26" s="57">
        <f t="shared" si="0"/>
        <v>22</v>
      </c>
      <c r="C26" s="60"/>
      <c r="D26" s="60"/>
      <c r="E26" s="60"/>
      <c r="F26" s="65"/>
      <c r="G26" s="65"/>
      <c r="H26" s="66"/>
      <c r="I26" s="69" t="e">
        <f t="shared" si="1"/>
        <v>#N/A</v>
      </c>
      <c r="J26" s="72" t="str">
        <f t="shared" si="2"/>
        <v/>
      </c>
      <c r="M26" s="75" t="s">
        <v>144</v>
      </c>
      <c r="N26" s="75" t="s">
        <v>97</v>
      </c>
      <c r="Q26" s="79" t="s">
        <v>68</v>
      </c>
      <c r="R26" s="84">
        <v>100000</v>
      </c>
      <c r="S26" s="89" t="s">
        <v>48</v>
      </c>
    </row>
    <row r="27" spans="2:19" ht="34.5" customHeight="1">
      <c r="B27" s="57">
        <f t="shared" si="0"/>
        <v>23</v>
      </c>
      <c r="C27" s="60"/>
      <c r="D27" s="60"/>
      <c r="E27" s="60"/>
      <c r="F27" s="65"/>
      <c r="G27" s="65"/>
      <c r="H27" s="66"/>
      <c r="I27" s="69" t="e">
        <f t="shared" si="1"/>
        <v>#N/A</v>
      </c>
      <c r="J27" s="72" t="str">
        <f t="shared" si="2"/>
        <v/>
      </c>
      <c r="M27" s="75" t="s">
        <v>99</v>
      </c>
      <c r="N27" s="75" t="s">
        <v>132</v>
      </c>
      <c r="Q27" s="79" t="s">
        <v>69</v>
      </c>
      <c r="R27" s="84">
        <v>150000</v>
      </c>
      <c r="S27" s="89" t="s">
        <v>48</v>
      </c>
    </row>
    <row r="28" spans="2:19" ht="34.5" customHeight="1">
      <c r="B28" s="57">
        <f t="shared" si="0"/>
        <v>24</v>
      </c>
      <c r="C28" s="60"/>
      <c r="D28" s="60"/>
      <c r="E28" s="60"/>
      <c r="F28" s="65"/>
      <c r="G28" s="65"/>
      <c r="H28" s="66"/>
      <c r="I28" s="69" t="e">
        <f t="shared" si="1"/>
        <v>#N/A</v>
      </c>
      <c r="J28" s="72" t="str">
        <f t="shared" si="2"/>
        <v/>
      </c>
      <c r="M28" s="75" t="s">
        <v>145</v>
      </c>
      <c r="N28" s="75" t="s">
        <v>147</v>
      </c>
      <c r="Q28" s="80" t="s">
        <v>70</v>
      </c>
      <c r="R28" s="85">
        <v>200000</v>
      </c>
      <c r="S28" s="90" t="s">
        <v>48</v>
      </c>
    </row>
    <row r="29" spans="2:19" ht="34.5" customHeight="1">
      <c r="B29" s="57">
        <f t="shared" si="0"/>
        <v>25</v>
      </c>
      <c r="C29" s="60"/>
      <c r="D29" s="60"/>
      <c r="E29" s="60"/>
      <c r="F29" s="65"/>
      <c r="G29" s="65"/>
      <c r="H29" s="66"/>
      <c r="I29" s="69" t="e">
        <f t="shared" si="1"/>
        <v>#N/A</v>
      </c>
      <c r="J29" s="72" t="str">
        <f t="shared" si="2"/>
        <v/>
      </c>
      <c r="M29" s="75" t="s">
        <v>71</v>
      </c>
      <c r="N29" s="75" t="s">
        <v>148</v>
      </c>
      <c r="Q29" s="79" t="s">
        <v>71</v>
      </c>
      <c r="R29" s="84">
        <v>50000</v>
      </c>
      <c r="S29" s="89" t="s">
        <v>114</v>
      </c>
    </row>
    <row r="30" spans="2:19" ht="34.5" customHeight="1">
      <c r="B30" s="57">
        <f t="shared" si="0"/>
        <v>26</v>
      </c>
      <c r="C30" s="60"/>
      <c r="D30" s="60"/>
      <c r="E30" s="60"/>
      <c r="F30" s="65"/>
      <c r="G30" s="65"/>
      <c r="H30" s="66"/>
      <c r="I30" s="69" t="e">
        <f t="shared" si="1"/>
        <v>#N/A</v>
      </c>
      <c r="J30" s="72" t="str">
        <f t="shared" si="2"/>
        <v/>
      </c>
      <c r="M30" s="75" t="s">
        <v>29</v>
      </c>
      <c r="N30" s="75" t="s">
        <v>98</v>
      </c>
      <c r="Q30" s="80" t="s">
        <v>29</v>
      </c>
      <c r="R30" s="85">
        <v>50000</v>
      </c>
      <c r="S30" s="90" t="s">
        <v>114</v>
      </c>
    </row>
    <row r="31" spans="2:19" ht="34.5" customHeight="1">
      <c r="B31" s="57">
        <f t="shared" si="0"/>
        <v>27</v>
      </c>
      <c r="C31" s="60"/>
      <c r="D31" s="60"/>
      <c r="E31" s="60"/>
      <c r="F31" s="65"/>
      <c r="G31" s="65"/>
      <c r="H31" s="66"/>
      <c r="I31" s="69" t="e">
        <f t="shared" si="1"/>
        <v>#N/A</v>
      </c>
      <c r="J31" s="72" t="str">
        <f t="shared" si="2"/>
        <v/>
      </c>
      <c r="M31" s="75" t="s">
        <v>72</v>
      </c>
      <c r="N31" s="75" t="s">
        <v>100</v>
      </c>
      <c r="Q31" s="79" t="s">
        <v>72</v>
      </c>
      <c r="R31" s="84">
        <v>50000</v>
      </c>
      <c r="S31" s="89" t="s">
        <v>115</v>
      </c>
    </row>
    <row r="32" spans="2:19" ht="34.5" customHeight="1">
      <c r="B32" s="57">
        <f t="shared" si="0"/>
        <v>28</v>
      </c>
      <c r="C32" s="60"/>
      <c r="D32" s="60"/>
      <c r="E32" s="60"/>
      <c r="F32" s="65"/>
      <c r="G32" s="65"/>
      <c r="H32" s="66"/>
      <c r="I32" s="69" t="e">
        <f t="shared" si="1"/>
        <v>#N/A</v>
      </c>
      <c r="J32" s="72" t="str">
        <f t="shared" si="2"/>
        <v/>
      </c>
      <c r="M32" s="75" t="s">
        <v>0</v>
      </c>
      <c r="Q32" s="79" t="s">
        <v>0</v>
      </c>
      <c r="R32" s="84">
        <v>50000</v>
      </c>
      <c r="S32" s="89" t="s">
        <v>115</v>
      </c>
    </row>
    <row r="33" spans="2:19" ht="34.5" customHeight="1">
      <c r="B33" s="57">
        <f t="shared" si="0"/>
        <v>29</v>
      </c>
      <c r="C33" s="60"/>
      <c r="D33" s="60"/>
      <c r="E33" s="60"/>
      <c r="F33" s="65"/>
      <c r="G33" s="65"/>
      <c r="H33" s="66"/>
      <c r="I33" s="69" t="e">
        <f t="shared" si="1"/>
        <v>#N/A</v>
      </c>
      <c r="J33" s="72" t="str">
        <f t="shared" si="2"/>
        <v/>
      </c>
      <c r="M33" s="75" t="s">
        <v>73</v>
      </c>
      <c r="Q33" s="79" t="s">
        <v>73</v>
      </c>
      <c r="R33" s="84">
        <v>50000</v>
      </c>
      <c r="S33" s="89" t="s">
        <v>115</v>
      </c>
    </row>
    <row r="34" spans="2:19" ht="34.5" customHeight="1">
      <c r="B34" s="57">
        <f t="shared" si="0"/>
        <v>30</v>
      </c>
      <c r="C34" s="60"/>
      <c r="D34" s="60"/>
      <c r="E34" s="60"/>
      <c r="F34" s="65"/>
      <c r="G34" s="65"/>
      <c r="H34" s="66"/>
      <c r="I34" s="69" t="e">
        <f t="shared" si="1"/>
        <v>#N/A</v>
      </c>
      <c r="J34" s="72" t="str">
        <f t="shared" si="2"/>
        <v/>
      </c>
      <c r="M34" s="75" t="s">
        <v>75</v>
      </c>
      <c r="Q34" s="79" t="s">
        <v>75</v>
      </c>
      <c r="R34" s="84">
        <v>50000</v>
      </c>
      <c r="S34" s="89" t="s">
        <v>115</v>
      </c>
    </row>
    <row r="35" spans="2:19" ht="34.5" customHeight="1">
      <c r="B35" s="57">
        <f t="shared" si="0"/>
        <v>31</v>
      </c>
      <c r="C35" s="60"/>
      <c r="D35" s="60"/>
      <c r="E35" s="60"/>
      <c r="F35" s="65"/>
      <c r="G35" s="65"/>
      <c r="H35" s="66"/>
      <c r="I35" s="69" t="e">
        <f t="shared" si="1"/>
        <v>#N/A</v>
      </c>
      <c r="J35" s="72" t="str">
        <f t="shared" si="2"/>
        <v/>
      </c>
      <c r="M35" s="75" t="s">
        <v>77</v>
      </c>
      <c r="Q35" s="81" t="s">
        <v>77</v>
      </c>
      <c r="R35" s="86">
        <v>50000</v>
      </c>
      <c r="S35" s="91" t="s">
        <v>115</v>
      </c>
    </row>
    <row r="36" spans="2:19" ht="34.5" customHeight="1">
      <c r="B36" s="57">
        <f t="shared" si="0"/>
        <v>32</v>
      </c>
      <c r="C36" s="60"/>
      <c r="D36" s="60"/>
      <c r="E36" s="60"/>
      <c r="F36" s="65"/>
      <c r="G36" s="65"/>
      <c r="H36" s="66"/>
      <c r="I36" s="69" t="e">
        <f t="shared" si="1"/>
        <v>#N/A</v>
      </c>
      <c r="J36" s="72" t="str">
        <f t="shared" si="2"/>
        <v/>
      </c>
      <c r="Q36" s="79" t="s">
        <v>78</v>
      </c>
      <c r="R36" s="84">
        <v>100000</v>
      </c>
      <c r="S36" s="89" t="s">
        <v>116</v>
      </c>
    </row>
    <row r="37" spans="2:19" ht="34.5" customHeight="1">
      <c r="B37" s="57">
        <f t="shared" si="0"/>
        <v>33</v>
      </c>
      <c r="C37" s="60"/>
      <c r="D37" s="60"/>
      <c r="E37" s="60"/>
      <c r="F37" s="65"/>
      <c r="G37" s="65"/>
      <c r="H37" s="66"/>
      <c r="I37" s="69" t="e">
        <f t="shared" si="1"/>
        <v>#N/A</v>
      </c>
      <c r="J37" s="72" t="str">
        <f t="shared" si="2"/>
        <v/>
      </c>
      <c r="Q37" s="79" t="s">
        <v>31</v>
      </c>
      <c r="R37" s="84">
        <v>150000</v>
      </c>
      <c r="S37" s="89" t="s">
        <v>116</v>
      </c>
    </row>
    <row r="38" spans="2:19" ht="34.5" customHeight="1">
      <c r="B38" s="57">
        <f t="shared" si="0"/>
        <v>34</v>
      </c>
      <c r="C38" s="60"/>
      <c r="D38" s="60"/>
      <c r="E38" s="60"/>
      <c r="F38" s="65"/>
      <c r="G38" s="65"/>
      <c r="H38" s="66"/>
      <c r="I38" s="69" t="e">
        <f t="shared" si="1"/>
        <v>#N/A</v>
      </c>
      <c r="J38" s="72" t="str">
        <f t="shared" si="2"/>
        <v/>
      </c>
      <c r="Q38" s="79" t="s">
        <v>76</v>
      </c>
      <c r="R38" s="84">
        <v>200000</v>
      </c>
      <c r="S38" s="89" t="s">
        <v>116</v>
      </c>
    </row>
    <row r="39" spans="2:19" ht="34.5" customHeight="1">
      <c r="B39" s="57">
        <f t="shared" si="0"/>
        <v>35</v>
      </c>
      <c r="C39" s="60"/>
      <c r="D39" s="60"/>
      <c r="E39" s="60"/>
      <c r="F39" s="65"/>
      <c r="G39" s="65"/>
      <c r="H39" s="66"/>
      <c r="I39" s="69" t="e">
        <f t="shared" si="1"/>
        <v>#N/A</v>
      </c>
      <c r="J39" s="72" t="str">
        <f t="shared" si="2"/>
        <v/>
      </c>
      <c r="Q39" s="79" t="s">
        <v>79</v>
      </c>
      <c r="R39" s="84">
        <v>100000</v>
      </c>
      <c r="S39" s="89" t="s">
        <v>116</v>
      </c>
    </row>
    <row r="40" spans="2:19" ht="34.5" customHeight="1">
      <c r="B40" s="57">
        <f t="shared" si="0"/>
        <v>36</v>
      </c>
      <c r="C40" s="60"/>
      <c r="D40" s="60"/>
      <c r="E40" s="60"/>
      <c r="F40" s="65"/>
      <c r="G40" s="65"/>
      <c r="H40" s="66"/>
      <c r="I40" s="69" t="e">
        <f t="shared" si="1"/>
        <v>#N/A</v>
      </c>
      <c r="J40" s="72" t="str">
        <f t="shared" si="2"/>
        <v/>
      </c>
      <c r="Q40" s="79" t="s">
        <v>80</v>
      </c>
      <c r="R40" s="84">
        <v>150000</v>
      </c>
      <c r="S40" s="89" t="s">
        <v>116</v>
      </c>
    </row>
    <row r="41" spans="2:19" ht="34.5" customHeight="1">
      <c r="B41" s="57">
        <f t="shared" si="0"/>
        <v>37</v>
      </c>
      <c r="C41" s="60"/>
      <c r="D41" s="60"/>
      <c r="E41" s="60"/>
      <c r="F41" s="65"/>
      <c r="G41" s="65"/>
      <c r="H41" s="66"/>
      <c r="I41" s="69" t="e">
        <f t="shared" si="1"/>
        <v>#N/A</v>
      </c>
      <c r="J41" s="72" t="str">
        <f t="shared" si="2"/>
        <v/>
      </c>
      <c r="Q41" s="79" t="s">
        <v>65</v>
      </c>
      <c r="R41" s="84">
        <v>200000</v>
      </c>
      <c r="S41" s="89" t="s">
        <v>116</v>
      </c>
    </row>
    <row r="42" spans="2:19" ht="34.5" customHeight="1">
      <c r="B42" s="57">
        <f t="shared" si="0"/>
        <v>38</v>
      </c>
      <c r="C42" s="60"/>
      <c r="D42" s="60"/>
      <c r="E42" s="60"/>
      <c r="F42" s="65"/>
      <c r="G42" s="65"/>
      <c r="H42" s="66"/>
      <c r="I42" s="69" t="e">
        <f t="shared" si="1"/>
        <v>#N/A</v>
      </c>
      <c r="J42" s="72" t="str">
        <f t="shared" si="2"/>
        <v/>
      </c>
      <c r="Q42" s="79" t="s">
        <v>81</v>
      </c>
      <c r="R42" s="84">
        <v>100000</v>
      </c>
      <c r="S42" s="89" t="s">
        <v>116</v>
      </c>
    </row>
    <row r="43" spans="2:19" ht="34.5" customHeight="1">
      <c r="B43" s="57">
        <f t="shared" si="0"/>
        <v>39</v>
      </c>
      <c r="C43" s="60"/>
      <c r="D43" s="60"/>
      <c r="E43" s="60"/>
      <c r="F43" s="65"/>
      <c r="G43" s="65"/>
      <c r="H43" s="66"/>
      <c r="I43" s="69" t="e">
        <f t="shared" si="1"/>
        <v>#N/A</v>
      </c>
      <c r="J43" s="72" t="str">
        <f t="shared" si="2"/>
        <v/>
      </c>
      <c r="Q43" s="79" t="s">
        <v>82</v>
      </c>
      <c r="R43" s="84">
        <v>150000</v>
      </c>
      <c r="S43" s="89" t="s">
        <v>116</v>
      </c>
    </row>
    <row r="44" spans="2:19" ht="34.5" customHeight="1">
      <c r="B44" s="57">
        <f t="shared" si="0"/>
        <v>40</v>
      </c>
      <c r="C44" s="60"/>
      <c r="D44" s="60"/>
      <c r="E44" s="60"/>
      <c r="F44" s="65"/>
      <c r="G44" s="65"/>
      <c r="H44" s="66"/>
      <c r="I44" s="69" t="e">
        <f t="shared" si="1"/>
        <v>#N/A</v>
      </c>
      <c r="J44" s="72" t="str">
        <f t="shared" si="2"/>
        <v/>
      </c>
      <c r="Q44" s="79" t="s">
        <v>83</v>
      </c>
      <c r="R44" s="84">
        <v>200000</v>
      </c>
      <c r="S44" s="89" t="s">
        <v>116</v>
      </c>
    </row>
    <row r="45" spans="2:19" ht="19.5" customHeight="1">
      <c r="Q45" s="79" t="s">
        <v>43</v>
      </c>
      <c r="R45" s="84">
        <v>100000</v>
      </c>
      <c r="S45" s="89" t="s">
        <v>34</v>
      </c>
    </row>
    <row r="46" spans="2:19" ht="19.5" customHeight="1">
      <c r="Q46" s="79" t="s">
        <v>85</v>
      </c>
      <c r="R46" s="84">
        <v>150000</v>
      </c>
      <c r="S46" s="89" t="s">
        <v>34</v>
      </c>
    </row>
    <row r="47" spans="2:19" ht="19.5" customHeight="1">
      <c r="Q47" s="79" t="s">
        <v>86</v>
      </c>
      <c r="R47" s="84">
        <v>200000</v>
      </c>
      <c r="S47" s="89" t="s">
        <v>34</v>
      </c>
    </row>
    <row r="48" spans="2:19" ht="19.5" customHeight="1">
      <c r="Q48" s="79" t="s">
        <v>40</v>
      </c>
      <c r="R48" s="84">
        <v>50000</v>
      </c>
      <c r="S48" s="89" t="s">
        <v>34</v>
      </c>
    </row>
    <row r="49" spans="17:19" ht="19.5" customHeight="1">
      <c r="Q49" s="79" t="s">
        <v>87</v>
      </c>
      <c r="R49" s="84">
        <v>50000</v>
      </c>
      <c r="S49" s="89" t="s">
        <v>34</v>
      </c>
    </row>
    <row r="50" spans="17:19" ht="19.5" customHeight="1">
      <c r="Q50" s="79" t="s">
        <v>88</v>
      </c>
      <c r="R50" s="84">
        <v>50000</v>
      </c>
      <c r="S50" s="89" t="s">
        <v>34</v>
      </c>
    </row>
    <row r="51" spans="17:19" ht="19.5" customHeight="1">
      <c r="Q51" s="79" t="s">
        <v>89</v>
      </c>
      <c r="R51" s="84">
        <v>50000</v>
      </c>
      <c r="S51" s="89" t="s">
        <v>34</v>
      </c>
    </row>
    <row r="52" spans="17:19" ht="19.5" customHeight="1">
      <c r="Q52" s="79" t="s">
        <v>90</v>
      </c>
      <c r="R52" s="84">
        <v>50000</v>
      </c>
      <c r="S52" s="89" t="s">
        <v>34</v>
      </c>
    </row>
    <row r="53" spans="17:19" ht="19.5" customHeight="1">
      <c r="Q53" s="79" t="s">
        <v>91</v>
      </c>
      <c r="R53" s="84">
        <v>50000</v>
      </c>
      <c r="S53" s="89" t="s">
        <v>34</v>
      </c>
    </row>
    <row r="54" spans="17:19" ht="19.5" customHeight="1">
      <c r="Q54" s="79" t="s">
        <v>92</v>
      </c>
      <c r="R54" s="84">
        <v>50000</v>
      </c>
      <c r="S54" s="89" t="s">
        <v>34</v>
      </c>
    </row>
    <row r="55" spans="17:19" ht="19.5" customHeight="1">
      <c r="Q55" s="79" t="s">
        <v>95</v>
      </c>
      <c r="R55" s="84">
        <v>50000</v>
      </c>
      <c r="S55" s="89" t="s">
        <v>34</v>
      </c>
    </row>
    <row r="56" spans="17:19" ht="19.5" customHeight="1">
      <c r="Q56" s="79" t="s">
        <v>96</v>
      </c>
      <c r="R56" s="84">
        <v>50000</v>
      </c>
      <c r="S56" s="89" t="s">
        <v>34</v>
      </c>
    </row>
    <row r="57" spans="17:19" ht="19.5" customHeight="1">
      <c r="Q57" s="79" t="s">
        <v>97</v>
      </c>
      <c r="R57" s="84">
        <v>50000</v>
      </c>
      <c r="S57" s="89" t="s">
        <v>34</v>
      </c>
    </row>
    <row r="58" spans="17:19" ht="19.5" customHeight="1">
      <c r="Q58" s="79" t="s">
        <v>132</v>
      </c>
      <c r="R58" s="84">
        <v>50000</v>
      </c>
      <c r="S58" s="89" t="s">
        <v>34</v>
      </c>
    </row>
    <row r="59" spans="17:19" ht="19.5" customHeight="1">
      <c r="Q59" s="79" t="s">
        <v>147</v>
      </c>
      <c r="R59" s="84">
        <v>50000</v>
      </c>
      <c r="S59" s="89" t="s">
        <v>34</v>
      </c>
    </row>
    <row r="60" spans="17:19" ht="19.5" customHeight="1">
      <c r="Q60" s="79" t="s">
        <v>148</v>
      </c>
      <c r="R60" s="84">
        <v>50000</v>
      </c>
      <c r="S60" s="89" t="s">
        <v>34</v>
      </c>
    </row>
    <row r="61" spans="17:19" ht="19.5" customHeight="1">
      <c r="Q61" s="79" t="s">
        <v>98</v>
      </c>
      <c r="R61" s="84">
        <v>50000</v>
      </c>
      <c r="S61" s="89" t="s">
        <v>117</v>
      </c>
    </row>
    <row r="62" spans="17:19" ht="19.5" customHeight="1">
      <c r="Q62" s="79" t="s">
        <v>100</v>
      </c>
      <c r="R62" s="84">
        <v>50000</v>
      </c>
      <c r="S62" s="89" t="s">
        <v>118</v>
      </c>
    </row>
    <row r="63" spans="17:19" ht="19.5" customHeight="1">
      <c r="Q63" s="82" t="s">
        <v>10</v>
      </c>
      <c r="R63" s="87">
        <v>100000</v>
      </c>
      <c r="S63" s="92" t="s">
        <v>119</v>
      </c>
    </row>
    <row r="64" spans="17:19" ht="19.5" customHeight="1">
      <c r="Q64" s="79" t="s">
        <v>101</v>
      </c>
      <c r="R64" s="84">
        <v>150000</v>
      </c>
      <c r="S64" s="89" t="s">
        <v>119</v>
      </c>
    </row>
    <row r="65" spans="17:19" ht="19.5" customHeight="1">
      <c r="Q65" s="79" t="s">
        <v>94</v>
      </c>
      <c r="R65" s="84">
        <v>200000</v>
      </c>
      <c r="S65" s="89" t="s">
        <v>119</v>
      </c>
    </row>
    <row r="66" spans="17:19" ht="19.5" customHeight="1">
      <c r="Q66" s="79" t="s">
        <v>102</v>
      </c>
      <c r="R66" s="84">
        <v>100000</v>
      </c>
      <c r="S66" s="89" t="s">
        <v>119</v>
      </c>
    </row>
    <row r="67" spans="17:19" ht="19.5" customHeight="1">
      <c r="Q67" s="79" t="s">
        <v>103</v>
      </c>
      <c r="R67" s="84">
        <v>150000</v>
      </c>
      <c r="S67" s="89" t="s">
        <v>119</v>
      </c>
    </row>
    <row r="68" spans="17:19" ht="19.5" customHeight="1">
      <c r="Q68" s="79" t="s">
        <v>25</v>
      </c>
      <c r="R68" s="84">
        <v>200000</v>
      </c>
      <c r="S68" s="89" t="s">
        <v>119</v>
      </c>
    </row>
    <row r="69" spans="17:19" ht="19.5" customHeight="1">
      <c r="Q69" s="79" t="s">
        <v>104</v>
      </c>
      <c r="R69" s="84">
        <v>100000</v>
      </c>
      <c r="S69" s="89" t="s">
        <v>119</v>
      </c>
    </row>
    <row r="70" spans="17:19" ht="19.5" customHeight="1">
      <c r="Q70" s="79" t="s">
        <v>105</v>
      </c>
      <c r="R70" s="84">
        <v>150000</v>
      </c>
      <c r="S70" s="89" t="s">
        <v>119</v>
      </c>
    </row>
    <row r="71" spans="17:19" ht="19.5" customHeight="1">
      <c r="Q71" s="79" t="s">
        <v>13</v>
      </c>
      <c r="R71" s="84">
        <v>200000</v>
      </c>
      <c r="S71" s="89" t="s">
        <v>119</v>
      </c>
    </row>
    <row r="72" spans="17:19" ht="19.5" customHeight="1">
      <c r="Q72" s="79" t="s">
        <v>49</v>
      </c>
      <c r="R72" s="84">
        <v>100000</v>
      </c>
      <c r="S72" s="89" t="s">
        <v>119</v>
      </c>
    </row>
    <row r="73" spans="17:19" ht="19.5" customHeight="1">
      <c r="Q73" s="79" t="s">
        <v>106</v>
      </c>
      <c r="R73" s="84">
        <v>150000</v>
      </c>
      <c r="S73" s="89" t="s">
        <v>119</v>
      </c>
    </row>
    <row r="74" spans="17:19" ht="19.5" customHeight="1">
      <c r="Q74" s="79" t="s">
        <v>107</v>
      </c>
      <c r="R74" s="84">
        <v>200000</v>
      </c>
      <c r="S74" s="89" t="s">
        <v>119</v>
      </c>
    </row>
    <row r="75" spans="17:19" ht="19.5" customHeight="1">
      <c r="Q75" s="79" t="s">
        <v>108</v>
      </c>
      <c r="R75" s="84">
        <v>100000</v>
      </c>
      <c r="S75" s="89" t="s">
        <v>119</v>
      </c>
    </row>
    <row r="76" spans="17:19" ht="19.5" customHeight="1">
      <c r="Q76" s="79" t="s">
        <v>109</v>
      </c>
      <c r="R76" s="84">
        <v>100000</v>
      </c>
      <c r="S76" s="89" t="s">
        <v>119</v>
      </c>
    </row>
    <row r="77" spans="17:19" ht="19.5" customHeight="1">
      <c r="Q77" s="79" t="s">
        <v>110</v>
      </c>
      <c r="R77" s="84">
        <v>100000</v>
      </c>
      <c r="S77" s="89" t="s">
        <v>119</v>
      </c>
    </row>
    <row r="78" spans="17:19" ht="19.5" customHeight="1">
      <c r="Q78" s="79" t="s">
        <v>74</v>
      </c>
      <c r="R78" s="84">
        <v>50000</v>
      </c>
      <c r="S78" s="89" t="s">
        <v>120</v>
      </c>
    </row>
    <row r="79" spans="17:19" ht="19.5" customHeight="1">
      <c r="Q79" s="79" t="s">
        <v>149</v>
      </c>
      <c r="R79" s="84">
        <v>50000</v>
      </c>
      <c r="S79" s="89" t="s">
        <v>120</v>
      </c>
    </row>
    <row r="80" spans="17:19" ht="19.5" customHeight="1">
      <c r="Q80" s="80" t="s">
        <v>35</v>
      </c>
      <c r="R80" s="85">
        <v>20000</v>
      </c>
      <c r="S80" s="90" t="s">
        <v>121</v>
      </c>
    </row>
  </sheetData>
  <sheetProtection password="E2DD" sheet="1" objects="1" scenarios="1"/>
  <autoFilter ref="B4:J4"/>
  <mergeCells count="3">
    <mergeCell ref="B1:C1"/>
    <mergeCell ref="L3:O3"/>
    <mergeCell ref="Q3:S3"/>
  </mergeCells>
  <phoneticPr fontId="14"/>
  <conditionalFormatting sqref="I1:J2">
    <cfRule type="cellIs" dxfId="0" priority="1" stopIfTrue="1" operator="equal">
      <formula>0</formula>
    </cfRule>
  </conditionalFormatting>
  <dataValidations count="3">
    <dataValidation type="list" allowBlank="1" showDropDown="0" showInputMessage="1" showErrorMessage="1" sqref="C5:C65541 C1">
      <formula1>$L$5:$L$7</formula1>
    </dataValidation>
    <dataValidation type="textLength" imeMode="halfAlpha" operator="equal" allowBlank="1" showDropDown="0" showInputMessage="1" showErrorMessage="1" errorTitle="入力規則に合致しません" error="電話番号はハイフン入りで入力してください。" sqref="G1:G1048576">
      <formula1>12</formula1>
    </dataValidation>
    <dataValidation type="list" allowBlank="1" showDropDown="0" showInputMessage="1" showErrorMessage="1" sqref="D5:D65541">
      <formula1>INDIRECT(C5)</formula1>
    </dataValidation>
  </dataValidations>
  <pageMargins left="0.59055118110236215" right="0.59055118110236215" top="0.98425196850393681" bottom="0.39370078740157483" header="0" footer="0"/>
  <pageSetup paperSize="9" scale="54" fitToWidth="1" fitToHeight="0" orientation="landscape" usePrinterDefaults="1" r:id="rId1"/>
  <rowBreaks count="1" manualBreakCount="1">
    <brk id="24" max="255" man="1"/>
  </rowBreaks>
  <colBreaks count="1" manualBreakCount="1">
    <brk id="10" max="65535" man="1"/>
  </colBreaks>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申請書</vt:lpstr>
      <vt:lpstr>別紙１</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2024-12-17T04:22:04Z</dcterms:created>
  <dcterms:modified xsi:type="dcterms:W3CDTF">2025-09-02T02:36:12Z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2025-09-02T02:36:12Z</vt:filetime>
  </property>
</Properties>
</file>