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調査表（日本語学習）" sheetId="9" r:id="rId1"/>
  </sheets>
  <definedNames>
    <definedName name="_xlnm.Print_Area" localSheetId="0">'調査表（日本語学習）'!$A$1:$I$29</definedName>
    <definedName name="_xlnm._FilterDatabase" localSheetId="0" hidden="1">'調査表（日本語学習）'!$A$7:$I$29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<sst xmlns="http://schemas.openxmlformats.org/spreadsheetml/2006/main" xmlns:r="http://schemas.openxmlformats.org/officeDocument/2006/relationships" count="17" uniqueCount="17">
  <si>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サービス
種別</t>
    <rPh sb="5" eb="7">
      <t>シュベツ</t>
    </rPh>
    <phoneticPr fontId="3"/>
  </si>
  <si>
    <t xml:space="preserve"> （注） １　着色しているセルには入力しないでください。</t>
    <rPh sb="7" eb="9">
      <t>チャクショク</t>
    </rPh>
    <rPh sb="17" eb="19">
      <t>ニュウリョク</t>
    </rPh>
    <phoneticPr fontId="3"/>
  </si>
  <si>
    <t>法人名：</t>
    <rPh sb="0" eb="3">
      <t>ホウジンメイ</t>
    </rPh>
    <phoneticPr fontId="3"/>
  </si>
  <si>
    <t>番号</t>
    <rPh sb="0" eb="2">
      <t>バンゴウ</t>
    </rPh>
    <phoneticPr fontId="3"/>
  </si>
  <si>
    <t>施設・
事業所名</t>
    <rPh sb="0" eb="2">
      <t>シセツ</t>
    </rPh>
    <rPh sb="4" eb="7">
      <t>ジギョウショ</t>
    </rPh>
    <rPh sb="7" eb="8">
      <t>メイ</t>
    </rPh>
    <phoneticPr fontId="3"/>
  </si>
  <si>
    <t>事業所計</t>
    <rPh sb="0" eb="3">
      <t>ジギョウショ</t>
    </rPh>
    <rPh sb="3" eb="4">
      <t>ケイ</t>
    </rPh>
    <phoneticPr fontId="3"/>
  </si>
  <si>
    <t>対象経費金額</t>
    <rPh sb="0" eb="2">
      <t>タイショウ</t>
    </rPh>
    <rPh sb="2" eb="4">
      <t>ケイヒ</t>
    </rPh>
    <rPh sb="4" eb="6">
      <t>キンガク</t>
    </rPh>
    <phoneticPr fontId="3"/>
  </si>
  <si>
    <t>（単位：円）</t>
    <rPh sb="1" eb="3">
      <t>タンイ</t>
    </rPh>
    <rPh sb="4" eb="5">
      <t>エン</t>
    </rPh>
    <phoneticPr fontId="3"/>
  </si>
  <si>
    <t>法人計</t>
    <rPh sb="0" eb="2">
      <t>ホウジン</t>
    </rPh>
    <rPh sb="2" eb="3">
      <t>ケイ</t>
    </rPh>
    <phoneticPr fontId="3"/>
  </si>
  <si>
    <t>対象経費内容</t>
    <rPh sb="0" eb="2">
      <t>タイショウ</t>
    </rPh>
    <rPh sb="2" eb="4">
      <t>ケイヒ</t>
    </rPh>
    <rPh sb="4" eb="6">
      <t>ナイヨウ</t>
    </rPh>
    <phoneticPr fontId="3"/>
  </si>
  <si>
    <r>
      <t>　　　　２　対象経費は発生する費用や購入する物品ごとに記載し、行が足りない場合は、行を追加して</t>
    </r>
    <r>
      <rPr>
        <sz val="16"/>
        <color auto="1"/>
        <rFont val="ＭＳ Ｐゴシック"/>
      </rPr>
      <t>くださ</t>
    </r>
    <r>
      <rPr>
        <sz val="16"/>
        <color theme="1"/>
        <rFont val="ＭＳ Ｐゴシック"/>
      </rPr>
      <t>い。</t>
    </r>
    <rPh sb="6" eb="8">
      <t>タイショウ</t>
    </rPh>
    <rPh sb="8" eb="10">
      <t>ケイヒ</t>
    </rPh>
    <rPh sb="11" eb="13">
      <t>ハッセイ</t>
    </rPh>
    <rPh sb="15" eb="17">
      <t>ヒヨウ</t>
    </rPh>
    <rPh sb="18" eb="20">
      <t>コウニュウ</t>
    </rPh>
    <rPh sb="22" eb="24">
      <t>ブッピン</t>
    </rPh>
    <phoneticPr fontId="3"/>
  </si>
  <si>
    <t>令和８年度高知県外国人介護人材受入施設環境整備支援事業費補助金
「外国人介護人材の日本語学習の支援」活用意向調査票③</t>
    <rPh sb="56" eb="57">
      <t>ヒョウ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</si>
  <si>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</si>
  <si>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補助率</t>
    <rPh sb="0" eb="3">
      <t>ホジョリツ</t>
    </rPh>
    <phoneticPr fontId="3"/>
  </si>
  <si>
    <r>
      <t>補助</t>
    </r>
    <r>
      <rPr>
        <sz val="16"/>
        <color auto="1"/>
        <rFont val="ＭＳ Ｐゴシック"/>
      </rPr>
      <t>所要額</t>
    </r>
    <rPh sb="0" eb="2">
      <t>ホジョ</t>
    </rPh>
    <rPh sb="2" eb="4">
      <t>ショヨウ</t>
    </rPh>
    <rPh sb="4" eb="5">
      <t>ガク</t>
    </rPh>
    <phoneticPr fontId="3"/>
  </si>
  <si>
    <r>
      <t>　　　　３</t>
    </r>
    <r>
      <rPr>
        <sz val="16"/>
        <color auto="1"/>
        <rFont val="ＭＳ Ｐゴシック"/>
      </rPr>
      <t>　補助所要額は、1,000円未満を切り捨てた金額とします。</t>
    </r>
    <rPh sb="6" eb="8">
      <t>ホジョ</t>
    </rPh>
    <rPh sb="8" eb="11">
      <t>ショヨ</t>
    </rPh>
    <rPh sb="18" eb="19">
      <t>エン</t>
    </rPh>
    <rPh sb="19" eb="21">
      <t>ミマン</t>
    </rPh>
    <rPh sb="22" eb="23">
      <t>キ</t>
    </rPh>
    <rPh sb="24" eb="25">
      <t>ス</t>
    </rPh>
    <rPh sb="27" eb="29">
      <t>キンガク</t>
    </rPh>
    <phoneticPr fontId="3"/>
  </si>
  <si>
    <t>対象となる
外国人介護人材数</t>
    <rPh sb="0" eb="2">
      <t>タイショウ</t>
    </rPh>
    <rPh sb="6" eb="9">
      <t>ガイ</t>
    </rPh>
    <rPh sb="9" eb="11">
      <t>カイゴ</t>
    </rPh>
    <rPh sb="11" eb="13">
      <t>ジンザイ</t>
    </rPh>
    <rPh sb="13" eb="14">
      <t>スウ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</si>
</sst>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</font>
    <font>
      <sz val="6"/>
      <color auto="1"/>
      <name val="ＭＳ Ｐゴシック"/>
      <family val="3"/>
    </font>
    <font>
      <sz val="16"/>
      <color theme="1"/>
      <name val="ＭＳ Ｐゴシック"/>
      <family val="3"/>
    </font>
    <font>
      <sz val="16"/>
      <color theme="1"/>
      <name val="ＭＳ 明朝"/>
    </font>
    <font>
      <sz val="16"/>
      <color auto="1"/>
      <name val="ＭＳ Ｐゴシック"/>
      <family val="3"/>
    </font>
    <font>
      <sz val="20"/>
      <color theme="1"/>
      <name val="ＭＳ Ｐゴシック"/>
      <family val="3"/>
    </font>
    <font>
      <b/>
      <sz val="24"/>
      <color theme="1"/>
      <name val="ＭＳ Ｐゴシック"/>
      <family val="3"/>
    </font>
    <font>
      <sz val="11"/>
      <color theme="1"/>
      <name val="游ゴシック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rgb="FFFFC0A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theme="0" tint="-0.140000000000000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38" fontId="4" fillId="0" borderId="1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4" borderId="1" xfId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4" fillId="5" borderId="9" xfId="1" applyFont="1" applyFill="1" applyBorder="1" applyAlignment="1">
      <alignment vertical="center" shrinkToFit="1"/>
    </xf>
    <xf numFmtId="176" fontId="4" fillId="2" borderId="1" xfId="1" applyNumberFormat="1" applyFont="1" applyFill="1" applyBorder="1" applyAlignment="1">
      <alignment horizontal="right" vertical="center"/>
    </xf>
    <xf numFmtId="12" fontId="4" fillId="5" borderId="2" xfId="1" applyNumberFormat="1" applyFont="1" applyFill="1" applyBorder="1" applyAlignment="1">
      <alignment horizontal="center" vertical="center" shrinkToFit="1"/>
    </xf>
    <xf numFmtId="12" fontId="4" fillId="5" borderId="3" xfId="1" applyNumberFormat="1" applyFont="1" applyFill="1" applyBorder="1" applyAlignment="1">
      <alignment horizontal="center" vertical="center" shrinkToFit="1"/>
    </xf>
    <xf numFmtId="12" fontId="4" fillId="5" borderId="4" xfId="1" applyNumberFormat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vertical="center"/>
    </xf>
    <xf numFmtId="38" fontId="4" fillId="4" borderId="9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38" fontId="4" fillId="2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5" applyFont="1">
      <alignment vertical="center"/>
    </xf>
    <xf numFmtId="38" fontId="4" fillId="2" borderId="0" xfId="5" applyFont="1" applyFill="1">
      <alignment vertical="center"/>
    </xf>
  </cellXfs>
  <cellStyles count="6">
    <cellStyle name="桁区切り_03-10_別紙２（障害福祉分野のロボット等導入支援事業）" xfId="1"/>
    <cellStyle name="標準" xfId="0" builtinId="0"/>
    <cellStyle name="標準 2" xfId="2"/>
    <cellStyle name="標準_職員アンケート" xfId="3"/>
    <cellStyle name="標準_職員アンケート_1" xfId="4"/>
    <cellStyle name="桁区切り" xfId="5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X82"/>
  <sheetViews>
    <sheetView showGridLines="0" tabSelected="1" view="pageBreakPreview" zoomScale="50" zoomScaleNormal="85" zoomScaleSheetLayoutView="50" workbookViewId="0">
      <selection activeCell="D7" sqref="D7"/>
    </sheetView>
  </sheetViews>
  <sheetFormatPr defaultColWidth="8" defaultRowHeight="19"/>
  <cols>
    <col min="1" max="1" width="8.75" style="1" customWidth="1"/>
    <col min="2" max="2" width="55.6328125" style="1" customWidth="1"/>
    <col min="3" max="3" width="34.36328125" style="1" customWidth="1"/>
    <col min="4" max="4" width="25.81640625" style="1" customWidth="1"/>
    <col min="5" max="5" width="61.6328125" style="2" customWidth="1"/>
    <col min="6" max="6" width="22.625" style="3" customWidth="1"/>
    <col min="7" max="7" width="22.625" style="1" customWidth="1"/>
    <col min="8" max="8" width="13.25" style="1" customWidth="1"/>
    <col min="9" max="9" width="22.625" style="1" customWidth="1"/>
    <col min="10" max="10" width="12.75" style="3" bestFit="1" customWidth="1"/>
    <col min="11" max="11" width="20" style="3" customWidth="1"/>
    <col min="12" max="12" width="19.375" style="1" customWidth="1"/>
    <col min="13" max="258" width="8" style="1" bestFit="1" customWidth="0"/>
    <col min="259" max="16384" width="8" style="1"/>
  </cols>
  <sheetData>
    <row r="1" spans="1:11" ht="30" customHeight="1">
      <c r="A1" s="8"/>
      <c r="B1" s="12"/>
      <c r="C1" s="12"/>
      <c r="D1" s="12"/>
    </row>
    <row r="2" spans="1:11" ht="63" customHeight="1">
      <c r="B2" s="13" t="s">
        <v>11</v>
      </c>
      <c r="C2" s="13"/>
      <c r="D2" s="13"/>
      <c r="E2" s="13"/>
      <c r="F2" s="13"/>
      <c r="G2" s="13"/>
      <c r="H2" s="13"/>
      <c r="I2" s="13"/>
      <c r="J2" s="43"/>
      <c r="K2" s="43"/>
    </row>
    <row r="3" spans="1:11" ht="5.25" customHeight="1">
      <c r="B3" s="8"/>
      <c r="C3" s="8"/>
      <c r="D3" s="8"/>
      <c r="E3" s="21"/>
      <c r="F3" s="21"/>
      <c r="G3" s="21"/>
      <c r="H3" s="21"/>
      <c r="I3" s="21"/>
      <c r="J3" s="43"/>
      <c r="K3" s="43"/>
    </row>
    <row r="4" spans="1:11" ht="33" customHeight="1">
      <c r="B4" s="8"/>
      <c r="C4" s="8"/>
      <c r="D4" s="8"/>
      <c r="E4" s="21"/>
      <c r="F4" s="26" t="s">
        <v>2</v>
      </c>
      <c r="G4" s="32"/>
      <c r="H4" s="32"/>
      <c r="I4" s="32"/>
      <c r="J4" s="43"/>
      <c r="K4" s="43"/>
    </row>
    <row r="5" spans="1:11" ht="15" customHeight="1">
      <c r="B5" s="8"/>
      <c r="C5" s="8"/>
      <c r="D5" s="8"/>
      <c r="E5" s="21"/>
      <c r="F5" s="21"/>
      <c r="G5" s="21"/>
      <c r="H5" s="21"/>
      <c r="I5" s="21"/>
      <c r="J5" s="43"/>
      <c r="K5" s="43"/>
    </row>
    <row r="6" spans="1:11" ht="40.5" customHeight="1">
      <c r="B6" s="8"/>
      <c r="C6" s="8"/>
      <c r="D6" s="8"/>
      <c r="E6" s="21"/>
      <c r="F6" s="27"/>
      <c r="G6" s="33"/>
      <c r="H6" s="33"/>
      <c r="I6" s="27" t="s">
        <v>7</v>
      </c>
      <c r="J6" s="1"/>
      <c r="K6" s="1"/>
    </row>
    <row r="7" spans="1:11" ht="73.5" customHeight="1">
      <c r="A7" s="9" t="s">
        <v>3</v>
      </c>
      <c r="B7" s="14" t="s">
        <v>4</v>
      </c>
      <c r="C7" s="19" t="s">
        <v>0</v>
      </c>
      <c r="D7" s="14" t="s">
        <v>16</v>
      </c>
      <c r="E7" s="22" t="s">
        <v>9</v>
      </c>
      <c r="F7" s="28" t="s">
        <v>6</v>
      </c>
      <c r="G7" s="28" t="s">
        <v>12</v>
      </c>
      <c r="H7" s="28" t="s">
        <v>13</v>
      </c>
      <c r="I7" s="41" t="s">
        <v>14</v>
      </c>
      <c r="J7" s="1"/>
      <c r="K7" s="44"/>
    </row>
    <row r="8" spans="1:11" s="1" customFormat="1" ht="45" customHeight="1">
      <c r="A8" s="9">
        <v>1</v>
      </c>
      <c r="B8" s="15"/>
      <c r="C8" s="15"/>
      <c r="D8" s="15"/>
      <c r="E8" s="23"/>
      <c r="F8" s="29"/>
      <c r="G8" s="34"/>
      <c r="H8" s="36">
        <v>0.66666666666666663</v>
      </c>
      <c r="I8" s="34"/>
    </row>
    <row r="9" spans="1:11" s="1" customFormat="1" ht="45" customHeight="1">
      <c r="A9" s="9"/>
      <c r="B9" s="16"/>
      <c r="C9" s="16"/>
      <c r="D9" s="16"/>
      <c r="E9" s="23"/>
      <c r="F9" s="29"/>
      <c r="G9" s="34"/>
      <c r="H9" s="37"/>
      <c r="I9" s="34"/>
    </row>
    <row r="10" spans="1:11" s="1" customFormat="1" ht="45" customHeight="1">
      <c r="A10" s="9"/>
      <c r="B10" s="16"/>
      <c r="C10" s="16"/>
      <c r="D10" s="16"/>
      <c r="E10" s="23"/>
      <c r="F10" s="29"/>
      <c r="G10" s="34"/>
      <c r="H10" s="37"/>
      <c r="I10" s="34"/>
    </row>
    <row r="11" spans="1:11" s="1" customFormat="1" ht="45" customHeight="1">
      <c r="A11" s="9"/>
      <c r="B11" s="16"/>
      <c r="C11" s="16"/>
      <c r="D11" s="16"/>
      <c r="E11" s="23"/>
      <c r="F11" s="29"/>
      <c r="G11" s="34"/>
      <c r="H11" s="37"/>
      <c r="I11" s="34"/>
    </row>
    <row r="12" spans="1:11" s="1" customFormat="1" ht="45" customHeight="1">
      <c r="A12" s="9"/>
      <c r="B12" s="17"/>
      <c r="C12" s="17"/>
      <c r="D12" s="17"/>
      <c r="E12" s="23"/>
      <c r="F12" s="29"/>
      <c r="G12" s="34"/>
      <c r="H12" s="38"/>
      <c r="I12" s="34"/>
    </row>
    <row r="13" spans="1:11" s="4" customFormat="1" ht="45" customHeight="1">
      <c r="A13" s="9"/>
      <c r="B13" s="18" t="s">
        <v>5</v>
      </c>
      <c r="C13" s="20"/>
      <c r="D13" s="20"/>
      <c r="E13" s="24"/>
      <c r="F13" s="30">
        <f>SUM(F8:F12)</f>
        <v>0</v>
      </c>
      <c r="G13" s="35" t="str">
        <f>IF(ISTEXT(B8),"300,000","")</f>
        <v/>
      </c>
      <c r="H13" s="39"/>
      <c r="I13" s="42">
        <f>MIN(ROUNDDOWN(F13*H8,-3),200000)</f>
        <v>0</v>
      </c>
      <c r="K13" s="45"/>
    </row>
    <row r="14" spans="1:11" s="1" customFormat="1" ht="45" customHeight="1">
      <c r="A14" s="9">
        <v>2</v>
      </c>
      <c r="B14" s="15"/>
      <c r="C14" s="15"/>
      <c r="D14" s="15"/>
      <c r="E14" s="23"/>
      <c r="F14" s="29"/>
      <c r="G14" s="34"/>
      <c r="H14" s="36">
        <v>0.66666666666666663</v>
      </c>
      <c r="I14" s="34"/>
    </row>
    <row r="15" spans="1:11" s="1" customFormat="1" ht="45" customHeight="1">
      <c r="A15" s="9"/>
      <c r="B15" s="16"/>
      <c r="C15" s="16"/>
      <c r="D15" s="16"/>
      <c r="E15" s="23"/>
      <c r="F15" s="29"/>
      <c r="G15" s="34"/>
      <c r="H15" s="37"/>
      <c r="I15" s="34"/>
    </row>
    <row r="16" spans="1:11" s="1" customFormat="1" ht="45" customHeight="1">
      <c r="A16" s="9"/>
      <c r="B16" s="16"/>
      <c r="C16" s="16"/>
      <c r="D16" s="16"/>
      <c r="E16" s="23"/>
      <c r="F16" s="29"/>
      <c r="G16" s="34"/>
      <c r="H16" s="37"/>
      <c r="I16" s="34"/>
    </row>
    <row r="17" spans="1:258" s="1" customFormat="1" ht="45" customHeight="1">
      <c r="A17" s="9"/>
      <c r="B17" s="16"/>
      <c r="C17" s="16"/>
      <c r="D17" s="16"/>
      <c r="E17" s="23"/>
      <c r="F17" s="29"/>
      <c r="G17" s="34"/>
      <c r="H17" s="37"/>
      <c r="I17" s="34"/>
    </row>
    <row r="18" spans="1:258" s="1" customFormat="1" ht="45" customHeight="1">
      <c r="A18" s="9"/>
      <c r="B18" s="17"/>
      <c r="C18" s="17"/>
      <c r="D18" s="17"/>
      <c r="E18" s="23"/>
      <c r="F18" s="29"/>
      <c r="G18" s="34"/>
      <c r="H18" s="38"/>
      <c r="I18" s="34"/>
    </row>
    <row r="19" spans="1:258" s="4" customFormat="1" ht="45" customHeight="1">
      <c r="A19" s="9"/>
      <c r="B19" s="18" t="s">
        <v>5</v>
      </c>
      <c r="C19" s="20"/>
      <c r="D19" s="20"/>
      <c r="E19" s="24"/>
      <c r="F19" s="30">
        <f>SUM(F14:F18)</f>
        <v>0</v>
      </c>
      <c r="G19" s="35" t="str">
        <f>IF(ISTEXT(B14),"300,000","")</f>
        <v/>
      </c>
      <c r="H19" s="39"/>
      <c r="I19" s="42">
        <f>MIN(ROUNDDOWN(F19*H14,-3),200000)</f>
        <v>0</v>
      </c>
      <c r="K19" s="45"/>
    </row>
    <row r="20" spans="1:258" s="4" customFormat="1" ht="45" customHeight="1">
      <c r="A20" s="9">
        <v>3</v>
      </c>
      <c r="B20" s="15"/>
      <c r="C20" s="15"/>
      <c r="D20" s="15"/>
      <c r="E20" s="23"/>
      <c r="F20" s="29"/>
      <c r="G20" s="34"/>
      <c r="H20" s="36">
        <v>0.66666666665999996</v>
      </c>
      <c r="I20" s="34"/>
      <c r="K20" s="45"/>
    </row>
    <row r="21" spans="1:258" s="4" customFormat="1" ht="45" customHeight="1">
      <c r="A21" s="9"/>
      <c r="B21" s="16"/>
      <c r="C21" s="16"/>
      <c r="D21" s="16"/>
      <c r="E21" s="23"/>
      <c r="F21" s="29"/>
      <c r="G21" s="34"/>
      <c r="H21" s="37"/>
      <c r="I21" s="34"/>
      <c r="K21" s="45"/>
    </row>
    <row r="22" spans="1:258" s="4" customFormat="1" ht="45" customHeight="1">
      <c r="A22" s="9"/>
      <c r="B22" s="16"/>
      <c r="C22" s="16"/>
      <c r="D22" s="16"/>
      <c r="E22" s="23"/>
      <c r="F22" s="29"/>
      <c r="G22" s="34"/>
      <c r="H22" s="37"/>
      <c r="I22" s="34"/>
      <c r="K22" s="45"/>
    </row>
    <row r="23" spans="1:258" s="4" customFormat="1" ht="45" customHeight="1">
      <c r="A23" s="9"/>
      <c r="B23" s="16"/>
      <c r="C23" s="16"/>
      <c r="D23" s="16"/>
      <c r="E23" s="23"/>
      <c r="F23" s="29"/>
      <c r="G23" s="34"/>
      <c r="H23" s="37"/>
      <c r="I23" s="34"/>
      <c r="K23" s="45"/>
    </row>
    <row r="24" spans="1:258" s="4" customFormat="1" ht="44" customHeight="1">
      <c r="A24" s="9"/>
      <c r="B24" s="17"/>
      <c r="C24" s="17"/>
      <c r="D24" s="17"/>
      <c r="E24" s="23"/>
      <c r="F24" s="29"/>
      <c r="G24" s="34"/>
      <c r="H24" s="38"/>
      <c r="I24" s="34"/>
      <c r="K24" s="45"/>
    </row>
    <row r="25" spans="1:258" s="4" customFormat="1" ht="45" customHeight="1">
      <c r="A25" s="9"/>
      <c r="B25" s="18" t="s">
        <v>5</v>
      </c>
      <c r="C25" s="20"/>
      <c r="D25" s="20"/>
      <c r="E25" s="24"/>
      <c r="F25" s="30">
        <f>SUM(F20:F24)</f>
        <v>0</v>
      </c>
      <c r="G25" s="35" t="str">
        <f>IF(ISTEXT(B20),"300,000","")</f>
        <v/>
      </c>
      <c r="H25" s="39"/>
      <c r="I25" s="42">
        <f>MIN(ROUNDDOWN(F25*H20,-3),200000)</f>
        <v>0</v>
      </c>
      <c r="K25" s="45"/>
    </row>
    <row r="26" spans="1:258" s="5" customFormat="1" ht="45" customHeight="1">
      <c r="A26" s="10" t="s">
        <v>8</v>
      </c>
      <c r="B26" s="10"/>
      <c r="C26" s="10"/>
      <c r="D26" s="10"/>
      <c r="E26" s="10"/>
      <c r="F26" s="31">
        <f>SUM(F13,F19,F25)</f>
        <v>0</v>
      </c>
      <c r="G26" s="31">
        <f>COUNTA(B8,B14,B20)*300000</f>
        <v>0</v>
      </c>
      <c r="H26" s="40"/>
      <c r="I26" s="31">
        <f>SUM(I13,I19,I25)</f>
        <v>0</v>
      </c>
    </row>
    <row r="27" spans="1:258" s="6" customFormat="1" ht="33" customHeight="1">
      <c r="A27" s="3" t="s">
        <v>1</v>
      </c>
      <c r="B27" s="3"/>
      <c r="C27" s="3"/>
      <c r="F27" s="3"/>
      <c r="G27" s="1"/>
      <c r="H27" s="1"/>
      <c r="I27" s="1"/>
      <c r="J27" s="3"/>
      <c r="K27" s="1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s="6" customFormat="1" ht="33" customHeight="1">
      <c r="A28" s="1" t="s">
        <v>10</v>
      </c>
      <c r="B28" s="1"/>
      <c r="C28" s="1"/>
      <c r="F28" s="3"/>
      <c r="G28" s="1"/>
      <c r="H28" s="1"/>
      <c r="I28" s="1"/>
      <c r="J28" s="3"/>
      <c r="K28" s="1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s="7" customFormat="1" ht="33" customHeight="1">
      <c r="A29" s="11" t="s">
        <v>15</v>
      </c>
      <c r="B29" s="11"/>
      <c r="C29" s="11"/>
      <c r="E29" s="25"/>
    </row>
    <row r="30" spans="1:258" s="3" customFormat="1" ht="33" customHeight="1">
      <c r="E30" s="2"/>
    </row>
    <row r="31" spans="1:258" s="3" customFormat="1" ht="33" customHeight="1">
      <c r="E31" s="2"/>
    </row>
    <row r="32" spans="1:258" s="3" customFormat="1" ht="33" customHeight="1">
      <c r="E32" s="2"/>
    </row>
    <row r="33" spans="5:11" s="3" customFormat="1" ht="33" customHeight="1">
      <c r="E33" s="2"/>
    </row>
    <row r="34" spans="5:11" s="3" customFormat="1" ht="33" customHeight="1">
      <c r="E34" s="2"/>
    </row>
    <row r="35" spans="5:11" s="3" customFormat="1" ht="33" customHeight="1">
      <c r="E35" s="2"/>
    </row>
    <row r="36" spans="5:11" s="3" customFormat="1" ht="33" customHeight="1">
      <c r="E36" s="2"/>
    </row>
    <row r="37" spans="5:11" s="3" customFormat="1" ht="33" customHeight="1">
      <c r="E37" s="2"/>
    </row>
    <row r="38" spans="5:11" s="3" customFormat="1" ht="33" customHeight="1">
      <c r="E38" s="2"/>
    </row>
    <row r="39" spans="5:11" s="3" customFormat="1" ht="33" customHeight="1">
      <c r="E39" s="2"/>
    </row>
    <row r="40" spans="5:11" s="3" customFormat="1" ht="33" customHeight="1">
      <c r="E40" s="2"/>
    </row>
    <row r="41" spans="5:11" s="3" customFormat="1" ht="33" customHeight="1">
      <c r="E41" s="2"/>
    </row>
    <row r="42" spans="5:11" s="3" customFormat="1" ht="33" customHeight="1">
      <c r="E42" s="2"/>
    </row>
    <row r="43" spans="5:11" s="2" customFormat="1" ht="33" customHeight="1">
      <c r="E43" s="2"/>
      <c r="F43" s="3"/>
      <c r="G43" s="3"/>
      <c r="H43" s="3"/>
      <c r="I43" s="3"/>
      <c r="J43" s="3"/>
      <c r="K43" s="3"/>
    </row>
    <row r="44" spans="5:11" s="2" customFormat="1" ht="33" customHeight="1">
      <c r="E44" s="2"/>
      <c r="F44" s="3"/>
      <c r="G44" s="3"/>
      <c r="H44" s="3"/>
      <c r="I44" s="3"/>
      <c r="J44" s="3"/>
      <c r="K44" s="3"/>
    </row>
    <row r="45" spans="5:11" s="2" customFormat="1" ht="33" customHeight="1">
      <c r="E45" s="2"/>
      <c r="F45" s="3"/>
      <c r="G45" s="3"/>
      <c r="H45" s="3"/>
      <c r="I45" s="3"/>
      <c r="J45" s="3"/>
      <c r="K45" s="3"/>
    </row>
    <row r="46" spans="5:11" s="2" customFormat="1" ht="33" customHeight="1">
      <c r="E46" s="2"/>
      <c r="F46" s="3"/>
      <c r="G46" s="3"/>
      <c r="H46" s="3"/>
      <c r="I46" s="3"/>
      <c r="J46" s="3"/>
      <c r="K46" s="3"/>
    </row>
    <row r="47" spans="5:11" s="2" customFormat="1" ht="33" customHeight="1">
      <c r="E47" s="2"/>
      <c r="F47" s="3"/>
      <c r="G47" s="3"/>
      <c r="H47" s="3"/>
      <c r="I47" s="3"/>
      <c r="J47" s="3"/>
      <c r="K47" s="3"/>
    </row>
    <row r="48" spans="5:11" s="2" customFormat="1" ht="33" customHeight="1">
      <c r="E48" s="2"/>
      <c r="F48" s="3"/>
      <c r="G48" s="3"/>
      <c r="H48" s="3"/>
      <c r="I48" s="3"/>
      <c r="J48" s="3"/>
      <c r="K48" s="3"/>
    </row>
    <row r="49" spans="6:11" s="2" customFormat="1" ht="33" customHeight="1">
      <c r="F49" s="3"/>
      <c r="G49" s="3"/>
      <c r="H49" s="3"/>
      <c r="I49" s="3"/>
      <c r="J49" s="3"/>
      <c r="K49" s="3"/>
    </row>
    <row r="50" spans="6:11" s="2" customFormat="1" ht="33" customHeight="1">
      <c r="F50" s="3"/>
      <c r="G50" s="3"/>
      <c r="H50" s="3"/>
      <c r="I50" s="3"/>
      <c r="J50" s="3"/>
      <c r="K50" s="3"/>
    </row>
    <row r="51" spans="6:11" s="2" customFormat="1" ht="33" customHeight="1">
      <c r="F51" s="3"/>
      <c r="G51" s="3"/>
      <c r="H51" s="3"/>
      <c r="I51" s="3"/>
      <c r="J51" s="3"/>
      <c r="K51" s="3"/>
    </row>
    <row r="52" spans="6:11" s="2" customFormat="1" ht="33" customHeight="1">
      <c r="F52" s="3"/>
      <c r="G52" s="3"/>
      <c r="H52" s="3"/>
      <c r="I52" s="3"/>
      <c r="J52" s="3"/>
      <c r="K52" s="3"/>
    </row>
    <row r="53" spans="6:11" s="2" customFormat="1" ht="33" customHeight="1">
      <c r="F53" s="3"/>
      <c r="G53" s="3"/>
      <c r="H53" s="3"/>
      <c r="I53" s="3"/>
      <c r="J53" s="3"/>
      <c r="K53" s="3"/>
    </row>
    <row r="54" spans="6:11" s="2" customFormat="1" ht="33" customHeight="1">
      <c r="F54" s="3"/>
      <c r="G54" s="3"/>
      <c r="H54" s="3"/>
      <c r="I54" s="3"/>
      <c r="J54" s="3"/>
      <c r="K54" s="3"/>
    </row>
    <row r="55" spans="6:11" s="2" customFormat="1" ht="33" customHeight="1">
      <c r="F55" s="3"/>
      <c r="G55" s="3"/>
      <c r="H55" s="3"/>
      <c r="I55" s="3"/>
      <c r="J55" s="3"/>
      <c r="K55" s="3"/>
    </row>
    <row r="56" spans="6:11" s="2" customFormat="1" ht="33" customHeight="1">
      <c r="F56" s="3"/>
      <c r="G56" s="3"/>
      <c r="H56" s="3"/>
      <c r="I56" s="3"/>
      <c r="J56" s="3"/>
      <c r="K56" s="3"/>
    </row>
    <row r="57" spans="6:11" s="2" customFormat="1" ht="33" customHeight="1">
      <c r="F57" s="3"/>
      <c r="G57" s="3"/>
      <c r="H57" s="3"/>
      <c r="I57" s="3"/>
      <c r="J57" s="3"/>
      <c r="K57" s="3"/>
    </row>
    <row r="58" spans="6:11" s="2" customFormat="1" ht="33" customHeight="1">
      <c r="F58" s="3"/>
      <c r="G58" s="3"/>
      <c r="H58" s="3"/>
      <c r="I58" s="3"/>
      <c r="J58" s="3"/>
      <c r="K58" s="3"/>
    </row>
    <row r="59" spans="6:11" s="2" customFormat="1" ht="33" customHeight="1">
      <c r="F59" s="3"/>
      <c r="G59" s="3"/>
      <c r="H59" s="3"/>
      <c r="I59" s="3"/>
      <c r="J59" s="3"/>
      <c r="K59" s="3"/>
    </row>
    <row r="60" spans="6:11" s="2" customFormat="1" ht="33" customHeight="1">
      <c r="F60" s="3"/>
      <c r="G60" s="3"/>
      <c r="H60" s="3"/>
      <c r="I60" s="3"/>
      <c r="J60" s="3"/>
      <c r="K60" s="3"/>
    </row>
    <row r="61" spans="6:11" s="2" customFormat="1" ht="33" customHeight="1">
      <c r="F61" s="3"/>
      <c r="G61" s="3"/>
      <c r="H61" s="3"/>
      <c r="I61" s="3"/>
      <c r="J61" s="3"/>
      <c r="K61" s="3"/>
    </row>
    <row r="62" spans="6:11" s="2" customFormat="1" ht="33" customHeight="1">
      <c r="F62" s="3"/>
      <c r="G62" s="3"/>
      <c r="H62" s="3"/>
      <c r="I62" s="3"/>
      <c r="J62" s="3"/>
      <c r="K62" s="3"/>
    </row>
    <row r="63" spans="6:11" s="2" customFormat="1" ht="33" customHeight="1">
      <c r="F63" s="3"/>
      <c r="G63" s="3"/>
      <c r="H63" s="3"/>
      <c r="I63" s="3"/>
      <c r="J63" s="3"/>
      <c r="K63" s="3"/>
    </row>
    <row r="64" spans="6:11" s="2" customFormat="1" ht="33" customHeight="1">
      <c r="F64" s="3"/>
      <c r="G64" s="3"/>
      <c r="H64" s="3"/>
      <c r="I64" s="3"/>
      <c r="J64" s="3"/>
      <c r="K64" s="3"/>
    </row>
    <row r="65" spans="6:11" s="2" customFormat="1" ht="33" customHeight="1">
      <c r="F65" s="3"/>
      <c r="G65" s="3"/>
      <c r="H65" s="3"/>
      <c r="I65" s="3"/>
      <c r="J65" s="3"/>
      <c r="K65" s="3"/>
    </row>
    <row r="66" spans="6:11" s="2" customFormat="1" ht="33" customHeight="1">
      <c r="F66" s="3"/>
      <c r="G66" s="3"/>
      <c r="H66" s="3"/>
      <c r="I66" s="3"/>
      <c r="J66" s="3"/>
      <c r="K66" s="3"/>
    </row>
    <row r="67" spans="6:11" s="2" customFormat="1" ht="33" customHeight="1">
      <c r="F67" s="3"/>
      <c r="G67" s="3"/>
      <c r="H67" s="3"/>
      <c r="I67" s="3"/>
      <c r="J67" s="3"/>
      <c r="K67" s="3"/>
    </row>
    <row r="68" spans="6:11" s="2" customFormat="1" ht="33" customHeight="1">
      <c r="F68" s="3"/>
      <c r="G68" s="3"/>
      <c r="H68" s="3"/>
      <c r="I68" s="3"/>
      <c r="J68" s="3"/>
      <c r="K68" s="3"/>
    </row>
    <row r="69" spans="6:11" s="2" customFormat="1" ht="33" customHeight="1">
      <c r="F69" s="3"/>
      <c r="G69" s="3"/>
      <c r="H69" s="3"/>
      <c r="I69" s="3"/>
      <c r="J69" s="3"/>
      <c r="K69" s="3"/>
    </row>
    <row r="70" spans="6:11" s="2" customFormat="1" ht="33" customHeight="1">
      <c r="F70" s="3"/>
      <c r="G70" s="3"/>
      <c r="H70" s="3"/>
      <c r="I70" s="3"/>
      <c r="J70" s="3"/>
      <c r="K70" s="3"/>
    </row>
    <row r="71" spans="6:11" s="2" customFormat="1" ht="33" customHeight="1">
      <c r="F71" s="3"/>
      <c r="G71" s="3"/>
      <c r="H71" s="3"/>
      <c r="I71" s="3"/>
      <c r="J71" s="3"/>
      <c r="K71" s="3"/>
    </row>
    <row r="72" spans="6:11" s="2" customFormat="1" ht="33" customHeight="1">
      <c r="F72" s="3"/>
      <c r="G72" s="3"/>
      <c r="H72" s="3"/>
      <c r="I72" s="3"/>
      <c r="J72" s="3"/>
      <c r="K72" s="3"/>
    </row>
    <row r="73" spans="6:11" s="2" customFormat="1" ht="33" customHeight="1">
      <c r="F73" s="3"/>
      <c r="G73" s="3"/>
      <c r="H73" s="3"/>
      <c r="I73" s="3"/>
      <c r="J73" s="3"/>
      <c r="K73" s="3"/>
    </row>
    <row r="74" spans="6:11" s="2" customFormat="1" ht="33" customHeight="1">
      <c r="F74" s="3"/>
      <c r="G74" s="3"/>
      <c r="H74" s="3"/>
      <c r="I74" s="3"/>
      <c r="J74" s="3"/>
      <c r="K74" s="3"/>
    </row>
    <row r="75" spans="6:11" s="2" customFormat="1" ht="33" customHeight="1">
      <c r="F75" s="3"/>
      <c r="G75" s="3"/>
      <c r="H75" s="3"/>
      <c r="I75" s="3"/>
      <c r="J75" s="3"/>
      <c r="K75" s="3"/>
    </row>
    <row r="76" spans="6:11" s="2" customFormat="1" ht="33" customHeight="1">
      <c r="F76" s="3"/>
      <c r="G76" s="3"/>
      <c r="H76" s="3"/>
      <c r="I76" s="3"/>
      <c r="J76" s="3"/>
      <c r="K76" s="3"/>
    </row>
    <row r="77" spans="6:11" s="2" customFormat="1" ht="33" customHeight="1">
      <c r="F77" s="3"/>
      <c r="G77" s="3"/>
      <c r="H77" s="3"/>
      <c r="I77" s="3"/>
      <c r="J77" s="3"/>
      <c r="K77" s="3"/>
    </row>
    <row r="78" spans="6:11" s="2" customFormat="1" ht="33" customHeight="1">
      <c r="F78" s="3"/>
      <c r="G78" s="3"/>
      <c r="H78" s="3"/>
      <c r="I78" s="3"/>
      <c r="J78" s="3"/>
      <c r="K78" s="3"/>
    </row>
    <row r="79" spans="6:11" s="2" customFormat="1" ht="33" customHeight="1">
      <c r="F79" s="3"/>
      <c r="G79" s="3"/>
      <c r="H79" s="3"/>
      <c r="I79" s="3"/>
      <c r="J79" s="3"/>
      <c r="K79" s="3"/>
    </row>
    <row r="80" spans="6:11" s="2" customFormat="1" ht="33" customHeight="1">
      <c r="F80" s="3"/>
      <c r="G80" s="3"/>
      <c r="H80" s="3"/>
      <c r="I80" s="3"/>
      <c r="J80" s="3"/>
      <c r="K80" s="3"/>
    </row>
    <row r="81" spans="6:11" s="2" customFormat="1" ht="33" customHeight="1">
      <c r="F81" s="3"/>
      <c r="G81" s="3"/>
      <c r="H81" s="3"/>
      <c r="I81" s="3"/>
      <c r="J81" s="3"/>
      <c r="K81" s="3"/>
    </row>
    <row r="82" spans="6:11" s="2" customFormat="1" ht="33" customHeight="1">
      <c r="F82" s="3"/>
      <c r="G82" s="3"/>
      <c r="H82" s="3"/>
      <c r="I82" s="3"/>
      <c r="J82" s="3"/>
      <c r="K82" s="3"/>
    </row>
  </sheetData>
  <mergeCells count="21">
    <mergeCell ref="B2:I2"/>
    <mergeCell ref="G4:I4"/>
    <mergeCell ref="B13:E13"/>
    <mergeCell ref="B19:E19"/>
    <mergeCell ref="B25:E25"/>
    <mergeCell ref="A26:E26"/>
    <mergeCell ref="A8:A13"/>
    <mergeCell ref="B8:B12"/>
    <mergeCell ref="C8:C12"/>
    <mergeCell ref="D8:D12"/>
    <mergeCell ref="H8:H12"/>
    <mergeCell ref="A14:A19"/>
    <mergeCell ref="B14:B18"/>
    <mergeCell ref="C14:C18"/>
    <mergeCell ref="D14:D18"/>
    <mergeCell ref="H14:H18"/>
    <mergeCell ref="A20:A25"/>
    <mergeCell ref="B20:B24"/>
    <mergeCell ref="C20:C24"/>
    <mergeCell ref="D20:D24"/>
    <mergeCell ref="H20:H24"/>
  </mergeCells>
  <phoneticPr fontId="3"/>
  <printOptions horizontalCentered="1"/>
  <pageMargins left="0.51181102362204722" right="0.51181102362204722" top="0.3543307086614173" bottom="0.3543307086614173" header="0.31496062992125984" footer="0.31496062992125984"/>
  <pageSetup paperSize="9" scale="46" fitToWidth="1" fitToHeight="1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調査表（日本語学習）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Z22014</dc:creator>
  <cp:lastModifiedBy>Administrator</cp:lastModifiedBy>
  <dcterms:created xsi:type="dcterms:W3CDTF">2022-06-07T00:07:24Z</dcterms:created>
  <dcterms:modified xsi:type="dcterms:W3CDTF">2025-10-06T02:47:11Z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2025-10-06T02:47:11Z</vt:filetime>
  </property>
</Properties>
</file>