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4370" yWindow="0" windowWidth="14370" windowHeight="12795" tabRatio="805"/>
  </bookViews>
  <sheets>
    <sheet name="経費見積書" sheetId="15" r:id="rId1"/>
    <sheet name="事業計画表" sheetId="16" r:id="rId2"/>
    <sheet name="事業見積明細書（合計）" sheetId="6" r:id="rId3"/>
    <sheet name="事業見積明細書 (1年目〈R　〉)" sheetId="7" r:id="rId4"/>
    <sheet name="事業見積明細書 (2年目〈R　〉)" sheetId="8" r:id="rId5"/>
    <sheet name="事業見積明細書 (3年目〈R　〉)" sheetId="9" r:id="rId6"/>
    <sheet name="事業見積明細書 (4年目〈R　〉)" sheetId="10" r:id="rId7"/>
    <sheet name="事業見積明細書 (5年目〈R　〉)" sheetId="11" r:id="rId8"/>
    <sheet name="事業見積明細書 (6年目〈R　〉)" sheetId="12" r:id="rId9"/>
    <sheet name="事業見積明細書 (7年目〈R　〉)" sheetId="13" r:id="rId10"/>
    <sheet name="(本事業では使用しない)事業見積明細書 (8年目〈R　〉)" sheetId="14" r:id="rId11"/>
  </sheets>
  <definedNames>
    <definedName name="_xlnm.Print_Area" localSheetId="2">'事業見積明細書（合計）'!$A$1:$M$41</definedName>
    <definedName name="_xlnm.Print_Area" localSheetId="3">'事業見積明細書 (1年目〈R　〉)'!$A$1:$M$41</definedName>
    <definedName name="_xlnm.Print_Area" localSheetId="4">'事業見積明細書 (2年目〈R　〉)'!$A$1:$M$41</definedName>
    <definedName name="_xlnm.Print_Area" localSheetId="5">'事業見積明細書 (3年目〈R　〉)'!$A$1:$M$41</definedName>
    <definedName name="_xlnm.Print_Area" localSheetId="6">'事業見積明細書 (4年目〈R　〉)'!$A$1:$M$41</definedName>
    <definedName name="_xlnm.Print_Area" localSheetId="7">'事業見積明細書 (5年目〈R　〉)'!$A$1:$M$41</definedName>
    <definedName name="_xlnm.Print_Area" localSheetId="8">'事業見積明細書 (6年目〈R　〉)'!$A$1:$M$41</definedName>
    <definedName name="_xlnm.Print_Area" localSheetId="9">'事業見積明細書 (7年目〈R　〉)'!$A$1:$M$41</definedName>
    <definedName name="_xlnm.Print_Area" localSheetId="10">'(本事業では使用しない)事業見積明細書 (8年目〈R　〉)'!$A$1:$M$41</definedName>
    <definedName name="_xlnm.Print_Area" localSheetId="1">事業計画表!$B$1:$J$85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<sst xmlns="http://schemas.openxmlformats.org/spreadsheetml/2006/main" xmlns:r="http://schemas.openxmlformats.org/officeDocument/2006/relationships" count="81" uniqueCount="81">
  <si>
    <t>直接費</t>
    <rPh sb="0" eb="2">
      <t>チョクセツ</t>
    </rPh>
    <rPh sb="2" eb="3">
      <t>ヒ</t>
    </rPh>
    <phoneticPr fontId="3"/>
  </si>
  <si>
    <t>県営林整備事業見積明細書</t>
    <rPh sb="0" eb="2">
      <t>ケンエイ</t>
    </rPh>
    <rPh sb="2" eb="3">
      <t>リン</t>
    </rPh>
    <rPh sb="3" eb="5">
      <t>セイビ</t>
    </rPh>
    <rPh sb="5" eb="7">
      <t>ジギョウ</t>
    </rPh>
    <rPh sb="7" eb="9">
      <t>ミツモリ</t>
    </rPh>
    <rPh sb="9" eb="12">
      <t>メイサイショ</t>
    </rPh>
    <phoneticPr fontId="3"/>
  </si>
  <si>
    <t>事業主体名</t>
    <rPh sb="0" eb="2">
      <t>ジギョウ</t>
    </rPh>
    <rPh sb="2" eb="4">
      <t>シュタイ</t>
    </rPh>
    <rPh sb="4" eb="5">
      <t>メイ</t>
    </rPh>
    <phoneticPr fontId="3"/>
  </si>
  <si>
    <t>細　計</t>
    <rPh sb="0" eb="1">
      <t>サイ</t>
    </rPh>
    <rPh sb="2" eb="3">
      <t>ケイ</t>
    </rPh>
    <phoneticPr fontId="3"/>
  </si>
  <si>
    <t>区分</t>
    <rPh sb="0" eb="2">
      <t>クブン</t>
    </rPh>
    <phoneticPr fontId="3"/>
  </si>
  <si>
    <t>経　　費　　見　　積　　書　</t>
    <rPh sb="0" eb="1">
      <t>ヘ</t>
    </rPh>
    <rPh sb="3" eb="4">
      <t>ヒ</t>
    </rPh>
    <rPh sb="6" eb="7">
      <t>ミ</t>
    </rPh>
    <rPh sb="9" eb="10">
      <t>セキ</t>
    </rPh>
    <rPh sb="12" eb="13">
      <t>ショ</t>
    </rPh>
    <phoneticPr fontId="3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</si>
  <si>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3"/>
  </si>
  <si>
    <t>県営林地区名</t>
    <rPh sb="0" eb="2">
      <t>ケンエイ</t>
    </rPh>
    <rPh sb="2" eb="3">
      <t>リン</t>
    </rPh>
    <rPh sb="3" eb="6">
      <t>チクメイ</t>
    </rPh>
    <phoneticPr fontId="3"/>
  </si>
  <si>
    <t>当初見積金額</t>
    <rPh sb="0" eb="2">
      <t>トウショ</t>
    </rPh>
    <rPh sb="2" eb="4">
      <t>ミツモリ</t>
    </rPh>
    <rPh sb="4" eb="6">
      <t>キンガク</t>
    </rPh>
    <phoneticPr fontId="3"/>
  </si>
  <si>
    <t>消費税率</t>
    <rPh sb="0" eb="3">
      <t>ショウヒゼイ</t>
    </rPh>
    <rPh sb="3" eb="4">
      <t>リツ</t>
    </rPh>
    <phoneticPr fontId="3"/>
  </si>
  <si>
    <t>搬出間伐</t>
    <rPh sb="0" eb="2">
      <t>ハンシュツ</t>
    </rPh>
    <rPh sb="2" eb="4">
      <t>カンバツ</t>
    </rPh>
    <phoneticPr fontId="3"/>
  </si>
  <si>
    <t>備考</t>
    <rPh sb="0" eb="2">
      <t>ビコウ</t>
    </rPh>
    <phoneticPr fontId="3"/>
  </si>
  <si>
    <t>計</t>
    <rPh sb="0" eb="1">
      <t>ケイ</t>
    </rPh>
    <phoneticPr fontId="3"/>
  </si>
  <si>
    <t>作業道開設</t>
    <rPh sb="0" eb="2">
      <t>サギョウ</t>
    </rPh>
    <rPh sb="2" eb="3">
      <t>ドウ</t>
    </rPh>
    <rPh sb="3" eb="5">
      <t>カイセツ</t>
    </rPh>
    <phoneticPr fontId="3"/>
  </si>
  <si>
    <t>森連取扱手数料</t>
    <rPh sb="0" eb="1">
      <t>シン</t>
    </rPh>
    <rPh sb="1" eb="2">
      <t>レン</t>
    </rPh>
    <rPh sb="2" eb="4">
      <t>トリアツカイ</t>
    </rPh>
    <rPh sb="4" eb="7">
      <t>テスウリョウ</t>
    </rPh>
    <phoneticPr fontId="3"/>
  </si>
  <si>
    <t>木材搬出量</t>
    <rPh sb="0" eb="2">
      <t>モクザイ</t>
    </rPh>
    <rPh sb="2" eb="4">
      <t>ハンシュツ</t>
    </rPh>
    <rPh sb="4" eb="5">
      <t>リョウ</t>
    </rPh>
    <phoneticPr fontId="3"/>
  </si>
  <si>
    <t>事業量</t>
    <rPh sb="0" eb="3">
      <t>ジギョウリョウ</t>
    </rPh>
    <phoneticPr fontId="3"/>
  </si>
  <si>
    <t>出来高予定金額</t>
    <rPh sb="0" eb="3">
      <t>デキダカ</t>
    </rPh>
    <rPh sb="3" eb="5">
      <t>ヨテイ</t>
    </rPh>
    <rPh sb="5" eb="7">
      <t>キンガク</t>
    </rPh>
    <phoneticPr fontId="3"/>
  </si>
  <si>
    <t>収入</t>
    <rPh sb="0" eb="2">
      <t>シュウニュウ</t>
    </rPh>
    <phoneticPr fontId="3"/>
  </si>
  <si>
    <t>諸経費</t>
    <rPh sb="0" eb="3">
      <t>ショケイヒ</t>
    </rPh>
    <phoneticPr fontId="3"/>
  </si>
  <si>
    <t>合　　　計</t>
    <rPh sb="0" eb="1">
      <t>ゴウ</t>
    </rPh>
    <rPh sb="4" eb="5">
      <t>ケイ</t>
    </rPh>
    <phoneticPr fontId="3"/>
  </si>
  <si>
    <t>造林補助金</t>
    <rPh sb="0" eb="2">
      <t>ゾウリン</t>
    </rPh>
    <rPh sb="2" eb="5">
      <t>ホジョキン</t>
    </rPh>
    <phoneticPr fontId="3"/>
  </si>
  <si>
    <t>氏名</t>
    <rPh sb="0" eb="2">
      <t>シメイ</t>
    </rPh>
    <phoneticPr fontId="3"/>
  </si>
  <si>
    <t>県単補助金</t>
    <rPh sb="0" eb="1">
      <t>ケン</t>
    </rPh>
    <rPh sb="1" eb="2">
      <t>タン</t>
    </rPh>
    <rPh sb="2" eb="5">
      <t>ホジョキン</t>
    </rPh>
    <phoneticPr fontId="3"/>
  </si>
  <si>
    <t>合　計</t>
    <rPh sb="0" eb="1">
      <t>ゴウ</t>
    </rPh>
    <rPh sb="2" eb="3">
      <t>ケイ</t>
    </rPh>
    <phoneticPr fontId="3"/>
  </si>
  <si>
    <t>森林保険</t>
    <rPh sb="0" eb="2">
      <t>シンリン</t>
    </rPh>
    <rPh sb="2" eb="4">
      <t>ホケン</t>
    </rPh>
    <phoneticPr fontId="3"/>
  </si>
  <si>
    <t>支出</t>
    <rPh sb="0" eb="2">
      <t>シシュツ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</si>
  <si>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</si>
  <si>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労務費</t>
    <rPh sb="0" eb="3">
      <t>ロウムヒ</t>
    </rPh>
    <phoneticPr fontId="3"/>
  </si>
  <si>
    <t>県負担額（支出―収支）</t>
    <rPh sb="0" eb="1">
      <t>ケン</t>
    </rPh>
    <rPh sb="1" eb="3">
      <t>フタン</t>
    </rPh>
    <rPh sb="3" eb="4">
      <t>ガク</t>
    </rPh>
    <rPh sb="5" eb="7">
      <t>シシュツ</t>
    </rPh>
    <rPh sb="8" eb="10">
      <t>シュウシ</t>
    </rPh>
    <phoneticPr fontId="3"/>
  </si>
  <si>
    <r>
      <t>○○地区県営林整備</t>
    </r>
    <r>
      <rPr>
        <sz val="11"/>
        <color auto="1"/>
        <rFont val="ＭＳ Ｐゴシック"/>
      </rPr>
      <t>事業について、下記のとおり見積します。</t>
    </r>
    <rPh sb="2" eb="4">
      <t>チク</t>
    </rPh>
    <rPh sb="4" eb="6">
      <t>ケンエイ</t>
    </rPh>
    <rPh sb="6" eb="7">
      <t>リン</t>
    </rPh>
    <rPh sb="7" eb="9">
      <t>セイビ</t>
    </rPh>
    <rPh sb="9" eb="11">
      <t>ジギョウ</t>
    </rPh>
    <rPh sb="16" eb="18">
      <t>カキ</t>
    </rPh>
    <rPh sb="22" eb="24">
      <t>ミツモリ</t>
    </rPh>
    <phoneticPr fontId="3"/>
  </si>
  <si>
    <t>機械費</t>
    <rPh sb="0" eb="2">
      <t>キカイ</t>
    </rPh>
    <rPh sb="2" eb="3">
      <t>ヒ</t>
    </rPh>
    <phoneticPr fontId="3"/>
  </si>
  <si>
    <t>その他資材費</t>
    <rPh sb="2" eb="3">
      <t>タ</t>
    </rPh>
    <rPh sb="3" eb="5">
      <t>シザイ</t>
    </rPh>
    <rPh sb="5" eb="6">
      <t>ヒ</t>
    </rPh>
    <phoneticPr fontId="3"/>
  </si>
  <si>
    <t>労務厚生費</t>
    <rPh sb="0" eb="2">
      <t>ロウム</t>
    </rPh>
    <rPh sb="2" eb="4">
      <t>コウセイ</t>
    </rPh>
    <rPh sb="4" eb="5">
      <t>ヒ</t>
    </rPh>
    <phoneticPr fontId="3"/>
  </si>
  <si>
    <t>現場管理費</t>
    <rPh sb="0" eb="2">
      <t>ゲンバ</t>
    </rPh>
    <rPh sb="2" eb="5">
      <t>カンリヒ</t>
    </rPh>
    <phoneticPr fontId="3"/>
  </si>
  <si>
    <t>工雑・事務雑</t>
    <rPh sb="0" eb="1">
      <t>コウ</t>
    </rPh>
    <rPh sb="1" eb="2">
      <t>ザツ</t>
    </rPh>
    <rPh sb="3" eb="5">
      <t>ジム</t>
    </rPh>
    <rPh sb="5" eb="6">
      <t>ザツ</t>
    </rPh>
    <phoneticPr fontId="3"/>
  </si>
  <si>
    <t>消費税</t>
    <rPh sb="0" eb="3">
      <t>ショウヒゼイ</t>
    </rPh>
    <phoneticPr fontId="3"/>
  </si>
  <si>
    <t>小　計</t>
    <rPh sb="0" eb="1">
      <t>ショウ</t>
    </rPh>
    <rPh sb="2" eb="3">
      <t>ケイ</t>
    </rPh>
    <phoneticPr fontId="3"/>
  </si>
  <si>
    <t>手数料</t>
    <rPh sb="0" eb="3">
      <t>テスウリョウ</t>
    </rPh>
    <phoneticPr fontId="3"/>
  </si>
  <si>
    <t>素材運搬経費</t>
    <rPh sb="0" eb="2">
      <t>ソザイ</t>
    </rPh>
    <rPh sb="2" eb="4">
      <t>ウンパン</t>
    </rPh>
    <rPh sb="4" eb="6">
      <t>ケイヒ</t>
    </rPh>
    <phoneticPr fontId="3"/>
  </si>
  <si>
    <t>木材収入</t>
    <rPh sb="0" eb="2">
      <t>モクザイ</t>
    </rPh>
    <rPh sb="2" eb="3">
      <t>シュウ</t>
    </rPh>
    <rPh sb="3" eb="4">
      <t>ニュウ</t>
    </rPh>
    <phoneticPr fontId="3"/>
  </si>
  <si>
    <t>木材売上見込み額</t>
    <rPh sb="0" eb="2">
      <t>モクザイ</t>
    </rPh>
    <rPh sb="2" eb="4">
      <t>ウリアゲ</t>
    </rPh>
    <rPh sb="4" eb="6">
      <t>ミコ</t>
    </rPh>
    <rPh sb="7" eb="8">
      <t>ガク</t>
    </rPh>
    <phoneticPr fontId="3"/>
  </si>
  <si>
    <t>平均単価</t>
    <rPh sb="0" eb="2">
      <t>ヘイキン</t>
    </rPh>
    <rPh sb="2" eb="4">
      <t>タンカ</t>
    </rPh>
    <phoneticPr fontId="3"/>
  </si>
  <si>
    <t>収入予定利益</t>
    <rPh sb="0" eb="2">
      <t>シュウニュウ</t>
    </rPh>
    <rPh sb="2" eb="4">
      <t>ヨテイ</t>
    </rPh>
    <rPh sb="4" eb="6">
      <t>リエキ</t>
    </rPh>
    <phoneticPr fontId="3"/>
  </si>
  <si>
    <t>皆伐</t>
    <rPh sb="0" eb="2">
      <t>カイバツ</t>
    </rPh>
    <phoneticPr fontId="3"/>
  </si>
  <si>
    <t>再造林</t>
    <rPh sb="0" eb="1">
      <t>サイ</t>
    </rPh>
    <rPh sb="1" eb="3">
      <t>ゾウリン</t>
    </rPh>
    <phoneticPr fontId="3"/>
  </si>
  <si>
    <t>下刈</t>
    <rPh sb="0" eb="2">
      <t>シタガ</t>
    </rPh>
    <phoneticPr fontId="3"/>
  </si>
  <si>
    <t>実施期間</t>
    <rPh sb="0" eb="2">
      <t>ジッシ</t>
    </rPh>
    <rPh sb="2" eb="4">
      <t>キカン</t>
    </rPh>
    <phoneticPr fontId="3"/>
  </si>
  <si>
    <t>鳥獣害対策</t>
    <rPh sb="0" eb="2">
      <t>チョウジュウ</t>
    </rPh>
    <rPh sb="2" eb="3">
      <t>ガイ</t>
    </rPh>
    <rPh sb="3" eb="5">
      <t>タイサク</t>
    </rPh>
    <phoneticPr fontId="3"/>
  </si>
  <si>
    <t>住所</t>
    <rPh sb="0" eb="2">
      <t>ジュウショ</t>
    </rPh>
    <phoneticPr fontId="3"/>
  </si>
  <si>
    <t>その他</t>
    <rPh sb="2" eb="3">
      <t>タ</t>
    </rPh>
    <phoneticPr fontId="3"/>
  </si>
  <si>
    <t>令和　　年度</t>
    <rPh sb="0" eb="2">
      <t>レイワ</t>
    </rPh>
    <rPh sb="4" eb="6">
      <t>ネンド</t>
    </rPh>
    <phoneticPr fontId="3"/>
  </si>
  <si>
    <t>　　地区県営林整備事業</t>
    <rPh sb="2" eb="4">
      <t>チク</t>
    </rPh>
    <rPh sb="4" eb="6">
      <t>ケンエイ</t>
    </rPh>
    <rPh sb="6" eb="7">
      <t>リン</t>
    </rPh>
    <rPh sb="7" eb="9">
      <t>セイビ</t>
    </rPh>
    <rPh sb="9" eb="11">
      <t>ジギョウ</t>
    </rPh>
    <phoneticPr fontId="3"/>
  </si>
  <si>
    <t>実施箇所</t>
    <rPh sb="0" eb="2">
      <t>ジッシ</t>
    </rPh>
    <rPh sb="2" eb="4">
      <t>カショ</t>
    </rPh>
    <phoneticPr fontId="3"/>
  </si>
  <si>
    <t>高知県知事　濵田　省司　様</t>
    <rPh sb="0" eb="2">
      <t>コウチ</t>
    </rPh>
    <rPh sb="2" eb="5">
      <t>ケンチジ</t>
    </rPh>
    <rPh sb="6" eb="8">
      <t>ハマダ</t>
    </rPh>
    <rPh sb="9" eb="10">
      <t>ショウ</t>
    </rPh>
    <rPh sb="10" eb="11">
      <t>ツカサ</t>
    </rPh>
    <rPh sb="12" eb="13">
      <t>サマ</t>
    </rPh>
    <phoneticPr fontId="3"/>
  </si>
  <si>
    <t>令和　　年　4月　1日から　令和　　年　3月　31日</t>
    <rPh sb="0" eb="2">
      <t>レイワ</t>
    </rPh>
    <rPh sb="4" eb="5">
      <t>トシ</t>
    </rPh>
    <rPh sb="7" eb="8">
      <t>ツキ</t>
    </rPh>
    <rPh sb="10" eb="11">
      <t>ヒ</t>
    </rPh>
    <rPh sb="14" eb="16">
      <t>レイワ</t>
    </rPh>
    <rPh sb="18" eb="19">
      <t>トシ</t>
    </rPh>
    <rPh sb="21" eb="22">
      <t>ツキ</t>
    </rPh>
    <rPh sb="25" eb="26">
      <t>ヒ</t>
    </rPh>
    <phoneticPr fontId="3"/>
  </si>
  <si>
    <t>負担金額</t>
    <rPh sb="0" eb="2">
      <t>フタン</t>
    </rPh>
    <rPh sb="2" eb="4">
      <t>キンガク</t>
    </rPh>
    <phoneticPr fontId="3"/>
  </si>
  <si>
    <t>円（消費税及び地方消費税相当額を含む金額）</t>
    <rPh sb="0" eb="1">
      <t>エン</t>
    </rPh>
    <rPh sb="2" eb="5">
      <t>ショウヒゼイ</t>
    </rPh>
    <rPh sb="5" eb="6">
      <t>オヨ</t>
    </rPh>
    <rPh sb="7" eb="9">
      <t>チホウ</t>
    </rPh>
    <rPh sb="9" eb="12">
      <t>ショウヒゼイ</t>
    </rPh>
    <rPh sb="12" eb="14">
      <t>ソウトウ</t>
    </rPh>
    <rPh sb="14" eb="15">
      <t>ガク</t>
    </rPh>
    <rPh sb="16" eb="17">
      <t>フク</t>
    </rPh>
    <rPh sb="18" eb="20">
      <t>キンガク</t>
    </rPh>
    <phoneticPr fontId="3"/>
  </si>
  <si>
    <t>作業種</t>
    <rPh sb="0" eb="2">
      <t>サギョウ</t>
    </rPh>
    <rPh sb="2" eb="3">
      <t>シュ</t>
    </rPh>
    <phoneticPr fontId="3"/>
  </si>
  <si>
    <t>面積・延長</t>
    <rPh sb="0" eb="2">
      <t>メンセキ</t>
    </rPh>
    <rPh sb="3" eb="5">
      <t>エンチョウ</t>
    </rPh>
    <phoneticPr fontId="3"/>
  </si>
  <si>
    <t>県負担金額
(税込み金額)</t>
    <rPh sb="0" eb="1">
      <t>ケン</t>
    </rPh>
    <rPh sb="1" eb="3">
      <t>フタン</t>
    </rPh>
    <rPh sb="3" eb="5">
      <t>キンガク</t>
    </rPh>
    <rPh sb="7" eb="9">
      <t>ゼイコ</t>
    </rPh>
    <rPh sb="10" eb="12">
      <t>キンガク</t>
    </rPh>
    <phoneticPr fontId="3"/>
  </si>
  <si>
    <t>出来高予定金額
(税込み金額)</t>
    <rPh sb="0" eb="3">
      <t>デキダカ</t>
    </rPh>
    <rPh sb="3" eb="5">
      <t>ヨテイ</t>
    </rPh>
    <rPh sb="5" eb="7">
      <t>キンガク</t>
    </rPh>
    <rPh sb="9" eb="11">
      <t>ゼイコ</t>
    </rPh>
    <rPh sb="12" eb="14">
      <t>キンガク</t>
    </rPh>
    <phoneticPr fontId="3"/>
  </si>
  <si>
    <t>２．事業見積金額内訳</t>
    <rPh sb="2" eb="4">
      <t>ジギョウ</t>
    </rPh>
    <rPh sb="4" eb="6">
      <t>ミツモリ</t>
    </rPh>
    <rPh sb="6" eb="8">
      <t>キンガク</t>
    </rPh>
    <rPh sb="8" eb="10">
      <t>ウチワケ</t>
    </rPh>
    <phoneticPr fontId="3"/>
  </si>
  <si>
    <t>収入見込み額</t>
    <rPh sb="0" eb="2">
      <t>シュウニュウ</t>
    </rPh>
    <rPh sb="2" eb="4">
      <t>ミコ</t>
    </rPh>
    <rPh sb="5" eb="6">
      <t>ガク</t>
    </rPh>
    <phoneticPr fontId="3"/>
  </si>
  <si>
    <t>保険料</t>
    <rPh sb="0" eb="3">
      <t>ホケンリョウ</t>
    </rPh>
    <phoneticPr fontId="3"/>
  </si>
  <si>
    <t>労務者輸送費</t>
    <rPh sb="0" eb="2">
      <t>ロウム</t>
    </rPh>
    <rPh sb="2" eb="3">
      <t>シャ</t>
    </rPh>
    <rPh sb="3" eb="6">
      <t>ユソウヒ</t>
    </rPh>
    <phoneticPr fontId="3"/>
  </si>
  <si>
    <t>運搬費</t>
    <rPh sb="0" eb="2">
      <t>ウンパン</t>
    </rPh>
    <rPh sb="2" eb="3">
      <t>ヒ</t>
    </rPh>
    <phoneticPr fontId="3"/>
  </si>
  <si>
    <t>機械損料</t>
    <rPh sb="0" eb="2">
      <t>キカイ</t>
    </rPh>
    <rPh sb="2" eb="3">
      <t>ソン</t>
    </rPh>
    <rPh sb="3" eb="4">
      <t>リョウ</t>
    </rPh>
    <phoneticPr fontId="3"/>
  </si>
  <si>
    <t>準備費</t>
    <rPh sb="0" eb="2">
      <t>ジュンビ</t>
    </rPh>
    <rPh sb="2" eb="3">
      <t>ヒ</t>
    </rPh>
    <phoneticPr fontId="3"/>
  </si>
  <si>
    <t>単位：円</t>
    <rPh sb="0" eb="2">
      <t>タンイ</t>
    </rPh>
    <rPh sb="3" eb="4">
      <t>エン</t>
    </rPh>
    <phoneticPr fontId="3"/>
  </si>
  <si>
    <t>番号</t>
    <rPh sb="0" eb="2">
      <t>バンゴウ</t>
    </rPh>
    <phoneticPr fontId="3"/>
  </si>
  <si>
    <t>年度</t>
    <rPh sb="0" eb="2">
      <t>ネンド</t>
    </rPh>
    <phoneticPr fontId="3"/>
  </si>
  <si>
    <t>県負担金額</t>
    <rPh sb="0" eb="1">
      <t>ケン</t>
    </rPh>
    <rPh sb="1" eb="4">
      <t>フタンキン</t>
    </rPh>
    <rPh sb="4" eb="5">
      <t>ガク</t>
    </rPh>
    <phoneticPr fontId="3"/>
  </si>
  <si>
    <t>事業費</t>
    <rPh sb="0" eb="3">
      <t>ジギョウヒ</t>
    </rPh>
    <phoneticPr fontId="3"/>
  </si>
  <si>
    <t>合計</t>
    <rPh sb="0" eb="2">
      <t>ゴウケイ</t>
    </rPh>
    <phoneticPr fontId="12"/>
  </si>
  <si>
    <t>（　　　　地区）県営林整備事業計画表</t>
    <rPh sb="5" eb="7">
      <t>チク</t>
    </rPh>
    <rPh sb="8" eb="10">
      <t>ケンエイ</t>
    </rPh>
    <rPh sb="10" eb="11">
      <t>リン</t>
    </rPh>
    <rPh sb="11" eb="13">
      <t>セイビ</t>
    </rPh>
    <rPh sb="13" eb="15">
      <t>ジギョウ</t>
    </rPh>
    <rPh sb="15" eb="17">
      <t>ケイカク</t>
    </rPh>
    <rPh sb="17" eb="18">
      <t>オモテ</t>
    </rPh>
    <phoneticPr fontId="3"/>
  </si>
  <si>
    <t>木材収入見込</t>
    <rPh sb="0" eb="2">
      <t>モクザイ</t>
    </rPh>
    <rPh sb="2" eb="4">
      <t>シュウニュウ</t>
    </rPh>
    <rPh sb="4" eb="6">
      <t>ミコ</t>
    </rPh>
    <phoneticPr fontId="3"/>
  </si>
  <si>
    <t>補助金額等</t>
    <rPh sb="0" eb="4">
      <t>ホジョキンガク</t>
    </rPh>
    <rPh sb="4" eb="5">
      <t>トウ</t>
    </rPh>
    <phoneticPr fontId="3"/>
  </si>
  <si>
    <t>１．見積額</t>
    <rPh sb="2" eb="4">
      <t>ミツモリ</t>
    </rPh>
    <rPh sb="4" eb="5">
      <t>ガク</t>
    </rPh>
    <phoneticPr fontId="3"/>
  </si>
  <si>
    <t>第２号様式</t>
    <rPh sb="0" eb="1">
      <t>ダイ</t>
    </rPh>
    <rPh sb="2" eb="3">
      <t>ゴウ</t>
    </rPh>
    <rPh sb="3" eb="5">
      <t>ヨウシキ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</si>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</sst>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#,##0;[Red]\-#,##0\ "/>
    <numFmt numFmtId="177" formatCode="#,##0.00&quot;ha&quot;"/>
    <numFmt numFmtId="178" formatCode="#,##0&quot;m&quot;"/>
    <numFmt numFmtId="179" formatCode="&quot;(&quot;#,##0&quot;)&quot;"/>
    <numFmt numFmtId="180" formatCode="#,##0&quot;m3&quot;"/>
    <numFmt numFmtId="181" formatCode="#,##0_ ;[Red]\-#,##0\ "/>
  </numFmts>
  <fonts count="13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theme="1"/>
      <name val="ＭＳ ゴシック"/>
      <family val="3"/>
    </font>
    <font>
      <sz val="6"/>
      <color auto="1"/>
      <name val="ＭＳ Ｐゴシック"/>
      <family val="3"/>
    </font>
    <font>
      <sz val="20"/>
      <color auto="1"/>
      <name val="ＭＳ Ｐゴシック"/>
      <family val="3"/>
    </font>
    <font>
      <sz val="11"/>
      <color auto="1"/>
      <name val="ＭＳ ゴシック"/>
      <family val="3"/>
    </font>
    <font>
      <sz val="16"/>
      <color auto="1"/>
      <name val="ＭＳ ゴシック"/>
      <family val="3"/>
    </font>
    <font>
      <b/>
      <sz val="12"/>
      <color auto="1"/>
      <name val="ＭＳ ゴシック"/>
      <family val="3"/>
    </font>
    <font>
      <sz val="10"/>
      <color auto="1"/>
      <name val="ＭＳ ゴシック"/>
      <family val="3"/>
    </font>
    <font>
      <sz val="10"/>
      <color auto="1"/>
      <name val="ＭＳ Ｐゴシック"/>
      <family val="3"/>
    </font>
    <font>
      <sz val="18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indexed="8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2">
    <xf numFmtId="0" fontId="0" fillId="0" borderId="0" xfId="0"/>
    <xf numFmtId="0" fontId="0" fillId="0" borderId="0" xfId="3" applyFont="1"/>
    <xf numFmtId="0" fontId="0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0" fontId="0" fillId="0" borderId="0" xfId="3" applyFont="1" applyAlignment="1">
      <alignment horizontal="center" vertical="center"/>
    </xf>
    <xf numFmtId="0" fontId="0" fillId="0" borderId="0" xfId="3" applyFont="1" applyAlignment="1">
      <alignment horizontal="distributed" vertical="center"/>
    </xf>
    <xf numFmtId="0" fontId="1" fillId="0" borderId="1" xfId="3" applyBorder="1" applyAlignment="1">
      <alignment horizontal="center" vertical="center"/>
    </xf>
    <xf numFmtId="0" fontId="1" fillId="0" borderId="2" xfId="3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0" fontId="1" fillId="0" borderId="4" xfId="3" applyBorder="1" applyAlignment="1">
      <alignment horizontal="center" vertical="center"/>
    </xf>
    <xf numFmtId="0" fontId="1" fillId="0" borderId="5" xfId="3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0" fontId="1" fillId="0" borderId="7" xfId="3" applyBorder="1" applyAlignment="1">
      <alignment vertical="center"/>
    </xf>
    <xf numFmtId="0" fontId="1" fillId="0" borderId="8" xfId="3" applyBorder="1" applyAlignment="1">
      <alignment vertical="center"/>
    </xf>
    <xf numFmtId="0" fontId="1" fillId="0" borderId="9" xfId="3" applyBorder="1" applyAlignment="1">
      <alignment vertical="center"/>
    </xf>
    <xf numFmtId="0" fontId="1" fillId="0" borderId="10" xfId="3" applyBorder="1" applyAlignment="1">
      <alignment horizontal="center" vertical="center"/>
    </xf>
    <xf numFmtId="38" fontId="0" fillId="0" borderId="0" xfId="2" applyFont="1" applyAlignment="1">
      <alignment vertical="center"/>
    </xf>
    <xf numFmtId="0" fontId="1" fillId="0" borderId="6" xfId="3" applyBorder="1" applyAlignment="1">
      <alignment horizontal="center" vertical="center" wrapText="1"/>
    </xf>
    <xf numFmtId="38" fontId="1" fillId="0" borderId="7" xfId="2" applyFont="1" applyBorder="1" applyAlignment="1">
      <alignment vertical="center"/>
    </xf>
    <xf numFmtId="38" fontId="1" fillId="0" borderId="8" xfId="2" applyFont="1" applyBorder="1" applyAlignment="1">
      <alignment vertical="center"/>
    </xf>
    <xf numFmtId="38" fontId="1" fillId="0" borderId="9" xfId="2" applyFont="1" applyBorder="1" applyAlignment="1">
      <alignment vertical="center"/>
    </xf>
    <xf numFmtId="176" fontId="0" fillId="0" borderId="11" xfId="5" applyNumberFormat="1" applyFont="1" applyBorder="1" applyAlignment="1">
      <alignment vertical="center"/>
    </xf>
    <xf numFmtId="0" fontId="0" fillId="0" borderId="0" xfId="3" applyFont="1" applyAlignment="1">
      <alignment horizontal="right" vertical="center"/>
    </xf>
    <xf numFmtId="38" fontId="0" fillId="0" borderId="10" xfId="5" applyFont="1" applyBorder="1" applyAlignment="1">
      <alignment vertical="center"/>
    </xf>
    <xf numFmtId="0" fontId="1" fillId="0" borderId="12" xfId="3" applyBorder="1" applyAlignment="1">
      <alignment horizontal="center" vertical="center" wrapText="1"/>
    </xf>
    <xf numFmtId="38" fontId="1" fillId="0" borderId="13" xfId="2" applyFont="1" applyBorder="1" applyAlignment="1">
      <alignment vertical="center"/>
    </xf>
    <xf numFmtId="38" fontId="1" fillId="0" borderId="14" xfId="2" applyFont="1" applyBorder="1" applyAlignment="1">
      <alignment vertical="center"/>
    </xf>
    <xf numFmtId="38" fontId="1" fillId="0" borderId="15" xfId="2" applyFont="1" applyBorder="1" applyAlignment="1">
      <alignment vertical="center"/>
    </xf>
    <xf numFmtId="38" fontId="0" fillId="0" borderId="16" xfId="5" applyFont="1" applyBorder="1" applyAlignment="1">
      <alignment vertical="center"/>
    </xf>
    <xf numFmtId="0" fontId="1" fillId="0" borderId="17" xfId="3" applyBorder="1" applyAlignment="1">
      <alignment horizontal="center" vertical="center"/>
    </xf>
    <xf numFmtId="0" fontId="1" fillId="0" borderId="18" xfId="3" applyBorder="1" applyAlignment="1">
      <alignment vertical="center"/>
    </xf>
    <xf numFmtId="0" fontId="1" fillId="0" borderId="19" xfId="3" applyBorder="1" applyAlignment="1">
      <alignment vertical="center"/>
    </xf>
    <xf numFmtId="0" fontId="1" fillId="0" borderId="20" xfId="3" applyBorder="1" applyAlignment="1">
      <alignment vertical="center"/>
    </xf>
    <xf numFmtId="0" fontId="1" fillId="0" borderId="21" xfId="3" applyBorder="1" applyAlignment="1">
      <alignment vertical="center"/>
    </xf>
    <xf numFmtId="0" fontId="4" fillId="0" borderId="0" xfId="3" applyFont="1" applyAlignment="1">
      <alignment vertical="center"/>
    </xf>
    <xf numFmtId="0" fontId="0" fillId="0" borderId="0" xfId="3" applyFont="1" applyAlignment="1">
      <alignment horizontal="center"/>
    </xf>
    <xf numFmtId="0" fontId="5" fillId="0" borderId="0" xfId="3" applyFont="1"/>
    <xf numFmtId="0" fontId="6" fillId="0" borderId="0" xfId="3" applyFont="1" applyAlignment="1">
      <alignment vertical="center"/>
    </xf>
    <xf numFmtId="0" fontId="5" fillId="0" borderId="22" xfId="3" applyFont="1" applyBorder="1" applyAlignment="1">
      <alignment horizontal="center" vertical="center"/>
    </xf>
    <xf numFmtId="0" fontId="5" fillId="0" borderId="23" xfId="3" applyFont="1" applyBorder="1" applyAlignment="1">
      <alignment horizontal="center" vertical="center"/>
    </xf>
    <xf numFmtId="0" fontId="5" fillId="0" borderId="24" xfId="3" applyFont="1" applyBorder="1" applyAlignment="1">
      <alignment horizontal="center" vertical="center"/>
    </xf>
    <xf numFmtId="0" fontId="5" fillId="0" borderId="25" xfId="3" applyFont="1" applyBorder="1" applyAlignment="1">
      <alignment horizontal="center" vertical="center"/>
    </xf>
    <xf numFmtId="0" fontId="5" fillId="0" borderId="26" xfId="3" applyFont="1" applyBorder="1" applyAlignment="1">
      <alignment horizontal="center" vertical="center"/>
    </xf>
    <xf numFmtId="0" fontId="5" fillId="0" borderId="27" xfId="3" applyFont="1" applyBorder="1" applyAlignment="1">
      <alignment horizontal="center" vertical="center"/>
    </xf>
    <xf numFmtId="0" fontId="5" fillId="0" borderId="28" xfId="3" applyFont="1" applyBorder="1" applyAlignment="1">
      <alignment horizontal="center" vertical="center"/>
    </xf>
    <xf numFmtId="0" fontId="5" fillId="0" borderId="29" xfId="3" applyFont="1" applyBorder="1" applyAlignment="1">
      <alignment horizontal="center" vertical="center"/>
    </xf>
    <xf numFmtId="0" fontId="5" fillId="0" borderId="30" xfId="3" applyFont="1" applyBorder="1" applyAlignment="1">
      <alignment horizontal="center" vertical="center"/>
    </xf>
    <xf numFmtId="0" fontId="5" fillId="0" borderId="31" xfId="3" applyFont="1" applyBorder="1" applyAlignment="1">
      <alignment horizontal="center" vertical="center"/>
    </xf>
    <xf numFmtId="0" fontId="5" fillId="0" borderId="32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33" xfId="3" applyFont="1" applyBorder="1" applyAlignment="1">
      <alignment horizontal="center" vertical="center" wrapText="1"/>
    </xf>
    <xf numFmtId="0" fontId="5" fillId="0" borderId="32" xfId="3" applyFont="1" applyBorder="1" applyAlignment="1">
      <alignment horizontal="center" vertical="center" wrapText="1"/>
    </xf>
    <xf numFmtId="0" fontId="5" fillId="0" borderId="34" xfId="3" applyFont="1" applyBorder="1" applyAlignment="1">
      <alignment horizontal="center" vertical="center"/>
    </xf>
    <xf numFmtId="0" fontId="5" fillId="0" borderId="35" xfId="3" applyFont="1" applyBorder="1" applyAlignment="1">
      <alignment horizontal="center" vertical="center"/>
    </xf>
    <xf numFmtId="0" fontId="5" fillId="0" borderId="16" xfId="3" applyFont="1" applyBorder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vertical="center"/>
    </xf>
    <xf numFmtId="0" fontId="5" fillId="0" borderId="36" xfId="3" applyFont="1" applyBorder="1" applyAlignment="1"/>
    <xf numFmtId="0" fontId="5" fillId="0" borderId="37" xfId="3" applyFont="1" applyBorder="1" applyAlignment="1"/>
    <xf numFmtId="0" fontId="5" fillId="0" borderId="38" xfId="3" applyFont="1" applyBorder="1" applyAlignment="1"/>
    <xf numFmtId="0" fontId="5" fillId="0" borderId="39" xfId="3" applyFont="1" applyBorder="1" applyAlignment="1">
      <alignment horizontal="center" vertical="center"/>
    </xf>
    <xf numFmtId="0" fontId="5" fillId="0" borderId="40" xfId="3" applyFont="1" applyBorder="1" applyAlignment="1"/>
    <xf numFmtId="0" fontId="5" fillId="0" borderId="36" xfId="3" applyFont="1" applyBorder="1"/>
    <xf numFmtId="0" fontId="5" fillId="0" borderId="37" xfId="3" applyFont="1" applyBorder="1"/>
    <xf numFmtId="0" fontId="5" fillId="0" borderId="10" xfId="3" applyFont="1" applyBorder="1" applyAlignment="1">
      <alignment horizontal="center" vertical="center"/>
    </xf>
    <xf numFmtId="177" fontId="5" fillId="0" borderId="41" xfId="3" applyNumberFormat="1" applyFont="1" applyBorder="1" applyAlignment="1"/>
    <xf numFmtId="177" fontId="5" fillId="0" borderId="42" xfId="3" applyNumberFormat="1" applyFont="1" applyBorder="1" applyAlignment="1"/>
    <xf numFmtId="178" fontId="5" fillId="0" borderId="42" xfId="3" applyNumberFormat="1" applyFont="1" applyBorder="1" applyAlignment="1"/>
    <xf numFmtId="38" fontId="5" fillId="0" borderId="43" xfId="5" applyFont="1" applyBorder="1" applyAlignment="1"/>
    <xf numFmtId="178" fontId="5" fillId="0" borderId="32" xfId="3" applyNumberFormat="1" applyFont="1" applyBorder="1" applyAlignment="1">
      <alignment horizontal="center"/>
    </xf>
    <xf numFmtId="178" fontId="5" fillId="0" borderId="39" xfId="3" applyNumberFormat="1" applyFont="1" applyBorder="1" applyAlignment="1">
      <alignment horizontal="center"/>
    </xf>
    <xf numFmtId="177" fontId="5" fillId="0" borderId="44" xfId="3" applyNumberFormat="1" applyFont="1" applyBorder="1" applyAlignment="1"/>
    <xf numFmtId="177" fontId="5" fillId="0" borderId="41" xfId="3" applyNumberFormat="1" applyFont="1" applyBorder="1" applyAlignment="1">
      <alignment vertical="center"/>
    </xf>
    <xf numFmtId="177" fontId="5" fillId="0" borderId="42" xfId="3" applyNumberFormat="1" applyFont="1" applyBorder="1" applyAlignment="1">
      <alignment vertical="center"/>
    </xf>
    <xf numFmtId="178" fontId="5" fillId="0" borderId="42" xfId="3" applyNumberFormat="1" applyFont="1" applyBorder="1" applyAlignment="1">
      <alignment vertical="center"/>
    </xf>
    <xf numFmtId="178" fontId="5" fillId="0" borderId="10" xfId="3" applyNumberFormat="1" applyFont="1" applyBorder="1" applyAlignment="1">
      <alignment horizontal="center"/>
    </xf>
    <xf numFmtId="0" fontId="5" fillId="0" borderId="6" xfId="3" applyFont="1" applyBorder="1" applyAlignment="1">
      <alignment horizontal="center" vertical="center"/>
    </xf>
    <xf numFmtId="0" fontId="5" fillId="0" borderId="45" xfId="3" applyFont="1" applyBorder="1" applyAlignment="1">
      <alignment horizontal="center" vertical="center"/>
    </xf>
    <xf numFmtId="38" fontId="5" fillId="0" borderId="41" xfId="5" applyFont="1" applyBorder="1" applyAlignment="1"/>
    <xf numFmtId="38" fontId="5" fillId="0" borderId="42" xfId="5" applyFont="1" applyBorder="1" applyAlignment="1"/>
    <xf numFmtId="179" fontId="5" fillId="0" borderId="32" xfId="5" applyNumberFormat="1" applyFont="1" applyBorder="1" applyAlignment="1">
      <alignment vertical="center"/>
    </xf>
    <xf numFmtId="38" fontId="5" fillId="0" borderId="39" xfId="5" applyFont="1" applyBorder="1" applyAlignment="1"/>
    <xf numFmtId="38" fontId="5" fillId="0" borderId="44" xfId="5" applyFont="1" applyBorder="1" applyAlignment="1"/>
    <xf numFmtId="38" fontId="5" fillId="0" borderId="41" xfId="5" applyFont="1" applyBorder="1" applyAlignment="1">
      <alignment vertical="center"/>
    </xf>
    <xf numFmtId="38" fontId="5" fillId="0" borderId="42" xfId="5" applyFont="1" applyBorder="1" applyAlignment="1">
      <alignment vertical="center"/>
    </xf>
    <xf numFmtId="38" fontId="5" fillId="0" borderId="10" xfId="5" applyFont="1" applyBorder="1" applyAlignment="1"/>
    <xf numFmtId="0" fontId="5" fillId="0" borderId="39" xfId="3" applyFont="1" applyBorder="1"/>
    <xf numFmtId="0" fontId="5" fillId="0" borderId="10" xfId="3" applyFont="1" applyBorder="1"/>
    <xf numFmtId="0" fontId="8" fillId="0" borderId="0" xfId="3" applyFont="1" applyAlignment="1">
      <alignment horizontal="right"/>
    </xf>
    <xf numFmtId="0" fontId="5" fillId="0" borderId="46" xfId="3" applyFont="1" applyBorder="1" applyAlignment="1">
      <alignment horizontal="center" vertical="center"/>
    </xf>
    <xf numFmtId="0" fontId="5" fillId="0" borderId="47" xfId="3" applyFont="1" applyBorder="1" applyAlignment="1">
      <alignment horizontal="center" vertical="center"/>
    </xf>
    <xf numFmtId="180" fontId="5" fillId="0" borderId="48" xfId="3" applyNumberFormat="1" applyFont="1" applyBorder="1" applyAlignment="1"/>
    <xf numFmtId="180" fontId="5" fillId="0" borderId="49" xfId="3" applyNumberFormat="1" applyFont="1" applyBorder="1" applyAlignment="1"/>
    <xf numFmtId="180" fontId="5" fillId="0" borderId="50" xfId="3" applyNumberFormat="1" applyFont="1" applyBorder="1" applyAlignment="1"/>
    <xf numFmtId="180" fontId="5" fillId="0" borderId="47" xfId="3" applyNumberFormat="1" applyFont="1" applyBorder="1" applyAlignment="1"/>
    <xf numFmtId="180" fontId="5" fillId="0" borderId="51" xfId="3" applyNumberFormat="1" applyFont="1" applyBorder="1" applyAlignment="1">
      <alignment vertical="center"/>
    </xf>
    <xf numFmtId="180" fontId="5" fillId="0" borderId="52" xfId="3" applyNumberFormat="1" applyFont="1" applyBorder="1" applyAlignment="1"/>
    <xf numFmtId="180" fontId="5" fillId="0" borderId="48" xfId="3" applyNumberFormat="1" applyFont="1" applyBorder="1" applyAlignment="1">
      <alignment vertical="center"/>
    </xf>
    <xf numFmtId="180" fontId="5" fillId="0" borderId="49" xfId="3" applyNumberFormat="1" applyFont="1" applyBorder="1" applyAlignment="1">
      <alignment vertical="center"/>
    </xf>
    <xf numFmtId="180" fontId="5" fillId="0" borderId="21" xfId="3" applyNumberFormat="1" applyFont="1" applyBorder="1" applyAlignment="1">
      <alignment vertical="center"/>
    </xf>
    <xf numFmtId="0" fontId="9" fillId="0" borderId="0" xfId="3" applyFont="1" applyAlignment="1">
      <alignment vertical="center"/>
    </xf>
    <xf numFmtId="0" fontId="10" fillId="0" borderId="0" xfId="3" applyFont="1" applyAlignment="1">
      <alignment horizontal="center" vertical="center"/>
    </xf>
    <xf numFmtId="0" fontId="1" fillId="2" borderId="53" xfId="3" applyFill="1" applyBorder="1" applyAlignment="1">
      <alignment horizontal="distributed" vertical="center"/>
    </xf>
    <xf numFmtId="0" fontId="1" fillId="2" borderId="3" xfId="3" applyFill="1" applyBorder="1" applyAlignment="1">
      <alignment horizontal="distributed" vertical="center"/>
    </xf>
    <xf numFmtId="0" fontId="1" fillId="2" borderId="54" xfId="3" applyFill="1" applyBorder="1" applyAlignment="1">
      <alignment horizontal="distributed" vertical="center"/>
    </xf>
    <xf numFmtId="0" fontId="1" fillId="2" borderId="22" xfId="3" applyFill="1" applyBorder="1" applyAlignment="1">
      <alignment horizontal="center" vertical="center"/>
    </xf>
    <xf numFmtId="0" fontId="1" fillId="2" borderId="55" xfId="3" applyFill="1" applyBorder="1" applyAlignment="1">
      <alignment horizontal="center" vertical="center"/>
    </xf>
    <xf numFmtId="0" fontId="1" fillId="2" borderId="56" xfId="3" applyFill="1" applyBorder="1" applyAlignment="1">
      <alignment horizontal="center" vertical="center"/>
    </xf>
    <xf numFmtId="0" fontId="1" fillId="2" borderId="57" xfId="3" applyFill="1" applyBorder="1" applyAlignment="1">
      <alignment horizontal="center" vertical="center" textRotation="255"/>
    </xf>
    <xf numFmtId="0" fontId="1" fillId="2" borderId="3" xfId="3" applyFill="1" applyBorder="1" applyAlignment="1">
      <alignment horizontal="center" vertical="center" textRotation="255"/>
    </xf>
    <xf numFmtId="0" fontId="1" fillId="2" borderId="4" xfId="3" applyFill="1" applyBorder="1" applyAlignment="1">
      <alignment horizontal="center" vertical="center" textRotation="255"/>
    </xf>
    <xf numFmtId="0" fontId="1" fillId="2" borderId="2" xfId="3" applyFill="1" applyBorder="1" applyAlignment="1">
      <alignment horizontal="center" vertical="center" textRotation="255"/>
    </xf>
    <xf numFmtId="0" fontId="1" fillId="2" borderId="58" xfId="3" applyFill="1" applyBorder="1" applyAlignment="1">
      <alignment horizontal="center" vertical="center" textRotation="255"/>
    </xf>
    <xf numFmtId="0" fontId="1" fillId="2" borderId="5" xfId="3" applyFill="1" applyBorder="1" applyAlignment="1">
      <alignment horizontal="center" vertical="center"/>
    </xf>
    <xf numFmtId="0" fontId="1" fillId="2" borderId="22" xfId="3" applyFill="1" applyBorder="1" applyAlignment="1">
      <alignment horizontal="center" vertical="center" wrapText="1"/>
    </xf>
    <xf numFmtId="0" fontId="1" fillId="2" borderId="23" xfId="3" applyFill="1" applyBorder="1" applyAlignment="1">
      <alignment horizontal="center" vertical="center" wrapText="1"/>
    </xf>
    <xf numFmtId="0" fontId="1" fillId="2" borderId="27" xfId="3" applyFill="1" applyBorder="1" applyAlignment="1">
      <alignment horizontal="center" vertical="center" wrapText="1"/>
    </xf>
    <xf numFmtId="0" fontId="1" fillId="2" borderId="54" xfId="3" applyFill="1" applyBorder="1" applyAlignment="1">
      <alignment horizontal="center" vertical="center"/>
    </xf>
    <xf numFmtId="0" fontId="1" fillId="0" borderId="0" xfId="3" applyBorder="1" applyAlignment="1">
      <alignment horizontal="center" vertical="center"/>
    </xf>
    <xf numFmtId="0" fontId="1" fillId="2" borderId="31" xfId="3" applyFill="1" applyBorder="1" applyAlignment="1">
      <alignment horizontal="distributed" vertical="center"/>
    </xf>
    <xf numFmtId="0" fontId="1" fillId="2" borderId="8" xfId="3" applyFill="1" applyBorder="1" applyAlignment="1">
      <alignment horizontal="distributed" vertical="center"/>
    </xf>
    <xf numFmtId="0" fontId="1" fillId="2" borderId="59" xfId="3" applyFill="1" applyBorder="1" applyAlignment="1">
      <alignment horizontal="distributed" vertical="center"/>
    </xf>
    <xf numFmtId="0" fontId="1" fillId="2" borderId="60" xfId="3" applyFill="1" applyBorder="1" applyAlignment="1">
      <alignment horizontal="center" vertical="center"/>
    </xf>
    <xf numFmtId="0" fontId="1" fillId="2" borderId="61" xfId="3" applyFill="1" applyBorder="1" applyAlignment="1">
      <alignment horizontal="center" vertical="center"/>
    </xf>
    <xf numFmtId="0" fontId="1" fillId="2" borderId="62" xfId="3" applyFill="1" applyBorder="1" applyAlignment="1">
      <alignment horizontal="center" vertical="center"/>
    </xf>
    <xf numFmtId="0" fontId="1" fillId="2" borderId="41" xfId="3" applyFill="1" applyBorder="1" applyAlignment="1">
      <alignment horizontal="left" vertical="center"/>
    </xf>
    <xf numFmtId="0" fontId="1" fillId="2" borderId="42" xfId="3" applyFill="1" applyBorder="1" applyAlignment="1">
      <alignment horizontal="left" vertical="center"/>
    </xf>
    <xf numFmtId="0" fontId="1" fillId="2" borderId="63" xfId="3" applyFill="1" applyBorder="1" applyAlignment="1">
      <alignment horizontal="left" vertical="center"/>
    </xf>
    <xf numFmtId="0" fontId="1" fillId="2" borderId="9" xfId="3" applyFill="1" applyBorder="1" applyAlignment="1">
      <alignment horizontal="center" vertical="center"/>
    </xf>
    <xf numFmtId="0" fontId="1" fillId="2" borderId="33" xfId="3" applyFill="1" applyBorder="1" applyAlignment="1">
      <alignment horizontal="center" vertical="center" textRotation="255"/>
    </xf>
    <xf numFmtId="0" fontId="1" fillId="2" borderId="8" xfId="3" applyFill="1" applyBorder="1" applyAlignment="1">
      <alignment horizontal="center" vertical="center" textRotation="255"/>
    </xf>
    <xf numFmtId="0" fontId="1" fillId="2" borderId="8" xfId="3" applyFill="1" applyBorder="1" applyAlignment="1">
      <alignment horizontal="center" vertical="center"/>
    </xf>
    <xf numFmtId="0" fontId="1" fillId="2" borderId="32" xfId="3" applyFill="1" applyBorder="1" applyAlignment="1">
      <alignment horizontal="center" vertical="center"/>
    </xf>
    <xf numFmtId="0" fontId="1" fillId="2" borderId="64" xfId="3" applyFill="1" applyBorder="1" applyAlignment="1">
      <alignment horizontal="center" vertical="center"/>
    </xf>
    <xf numFmtId="0" fontId="1" fillId="2" borderId="65" xfId="3" applyFill="1" applyBorder="1" applyAlignment="1">
      <alignment horizontal="center" vertical="center" wrapText="1"/>
    </xf>
    <xf numFmtId="0" fontId="1" fillId="2" borderId="35" xfId="3" applyFill="1" applyBorder="1" applyAlignment="1">
      <alignment horizontal="center" vertical="center" wrapText="1"/>
    </xf>
    <xf numFmtId="0" fontId="1" fillId="2" borderId="66" xfId="3" applyFill="1" applyBorder="1" applyAlignment="1">
      <alignment horizontal="center" vertical="center" wrapText="1"/>
    </xf>
    <xf numFmtId="0" fontId="1" fillId="2" borderId="59" xfId="3" applyFill="1" applyBorder="1" applyAlignment="1">
      <alignment horizontal="center" vertical="center"/>
    </xf>
    <xf numFmtId="0" fontId="1" fillId="2" borderId="67" xfId="3" applyFill="1" applyBorder="1" applyAlignment="1">
      <alignment vertical="center"/>
    </xf>
    <xf numFmtId="0" fontId="1" fillId="2" borderId="42" xfId="3" applyFill="1" applyBorder="1" applyAlignment="1">
      <alignment vertical="center"/>
    </xf>
    <xf numFmtId="0" fontId="1" fillId="2" borderId="68" xfId="3" applyFill="1" applyBorder="1" applyAlignment="1">
      <alignment horizontal="center" vertical="center"/>
    </xf>
    <xf numFmtId="0" fontId="1" fillId="2" borderId="69" xfId="3" applyFill="1" applyBorder="1" applyAlignment="1">
      <alignment vertical="center"/>
    </xf>
    <xf numFmtId="0" fontId="1" fillId="2" borderId="68" xfId="3" applyFill="1" applyBorder="1"/>
    <xf numFmtId="0" fontId="1" fillId="2" borderId="70" xfId="3" applyFill="1" applyBorder="1" applyAlignment="1">
      <alignment horizontal="distributed" vertical="center"/>
    </xf>
    <xf numFmtId="0" fontId="1" fillId="2" borderId="71" xfId="3" applyFill="1" applyBorder="1" applyAlignment="1">
      <alignment horizontal="distributed" vertical="center"/>
    </xf>
    <xf numFmtId="0" fontId="1" fillId="2" borderId="72" xfId="3" applyFill="1" applyBorder="1" applyAlignment="1">
      <alignment horizontal="distributed" vertical="center"/>
    </xf>
    <xf numFmtId="0" fontId="1" fillId="2" borderId="73" xfId="3" applyFill="1" applyBorder="1" applyAlignment="1">
      <alignment horizontal="center" vertical="center"/>
    </xf>
    <xf numFmtId="0" fontId="1" fillId="2" borderId="36" xfId="3" applyFill="1" applyBorder="1" applyAlignment="1">
      <alignment horizontal="left" vertical="center"/>
    </xf>
    <xf numFmtId="0" fontId="1" fillId="2" borderId="37" xfId="3" applyFill="1" applyBorder="1" applyAlignment="1">
      <alignment horizontal="left" vertical="center"/>
    </xf>
    <xf numFmtId="0" fontId="1" fillId="2" borderId="68" xfId="3" applyFill="1" applyBorder="1" applyAlignment="1">
      <alignment horizontal="left" vertical="center"/>
    </xf>
    <xf numFmtId="0" fontId="1" fillId="2" borderId="15" xfId="3" applyFill="1" applyBorder="1" applyAlignment="1">
      <alignment horizontal="center" vertical="center"/>
    </xf>
    <xf numFmtId="0" fontId="1" fillId="2" borderId="36" xfId="3" applyFill="1" applyBorder="1" applyAlignment="1">
      <alignment vertical="center"/>
    </xf>
    <xf numFmtId="0" fontId="1" fillId="2" borderId="37" xfId="3" applyFill="1" applyBorder="1" applyAlignment="1">
      <alignment vertical="center"/>
    </xf>
    <xf numFmtId="0" fontId="1" fillId="2" borderId="68" xfId="3" applyFill="1" applyBorder="1" applyAlignment="1">
      <alignment vertical="center"/>
    </xf>
    <xf numFmtId="0" fontId="1" fillId="2" borderId="14" xfId="3" applyFill="1" applyBorder="1" applyAlignment="1">
      <alignment horizontal="center" vertical="center"/>
    </xf>
    <xf numFmtId="0" fontId="1" fillId="2" borderId="74" xfId="3" applyFill="1" applyBorder="1" applyAlignment="1">
      <alignment vertical="center"/>
    </xf>
    <xf numFmtId="0" fontId="1" fillId="2" borderId="75" xfId="3" applyFill="1" applyBorder="1" applyAlignment="1">
      <alignment horizontal="center" vertical="center"/>
    </xf>
    <xf numFmtId="0" fontId="1" fillId="2" borderId="76" xfId="3" applyFill="1" applyBorder="1" applyAlignment="1">
      <alignment horizontal="center" vertical="center"/>
    </xf>
    <xf numFmtId="0" fontId="1" fillId="2" borderId="77" xfId="3" applyFill="1" applyBorder="1" applyAlignment="1">
      <alignment horizontal="center" vertical="center"/>
    </xf>
    <xf numFmtId="0" fontId="1" fillId="2" borderId="78" xfId="3" applyFill="1" applyBorder="1"/>
    <xf numFmtId="0" fontId="1" fillId="2" borderId="37" xfId="3" applyFill="1" applyBorder="1"/>
    <xf numFmtId="0" fontId="1" fillId="2" borderId="75" xfId="3" applyFill="1" applyBorder="1" applyAlignment="1">
      <alignment vertical="center"/>
    </xf>
    <xf numFmtId="0" fontId="1" fillId="2" borderId="79" xfId="3" applyFill="1" applyBorder="1" applyAlignment="1">
      <alignment horizontal="center" vertical="center"/>
    </xf>
    <xf numFmtId="0" fontId="1" fillId="0" borderId="80" xfId="3" applyBorder="1" applyAlignment="1">
      <alignment vertical="center"/>
    </xf>
    <xf numFmtId="0" fontId="1" fillId="0" borderId="81" xfId="3" applyBorder="1" applyAlignment="1">
      <alignment vertical="center"/>
    </xf>
    <xf numFmtId="0" fontId="1" fillId="0" borderId="82" xfId="3" applyBorder="1" applyAlignment="1">
      <alignment horizontal="center" vertical="center"/>
    </xf>
    <xf numFmtId="0" fontId="1" fillId="0" borderId="83" xfId="3" applyBorder="1" applyAlignment="1">
      <alignment horizontal="center" vertical="center"/>
    </xf>
    <xf numFmtId="40" fontId="0" fillId="0" borderId="84" xfId="5" applyNumberFormat="1" applyFont="1" applyBorder="1" applyAlignment="1">
      <alignment vertical="center"/>
    </xf>
    <xf numFmtId="181" fontId="1" fillId="0" borderId="84" xfId="2" applyNumberFormat="1" applyFont="1" applyBorder="1" applyAlignment="1">
      <alignment vertical="center"/>
    </xf>
    <xf numFmtId="181" fontId="1" fillId="0" borderId="85" xfId="2" applyNumberFormat="1" applyFont="1" applyBorder="1" applyAlignment="1">
      <alignment vertical="center"/>
    </xf>
    <xf numFmtId="181" fontId="1" fillId="0" borderId="86" xfId="2" applyNumberFormat="1" applyFont="1" applyBorder="1" applyAlignment="1">
      <alignment vertical="center"/>
    </xf>
    <xf numFmtId="181" fontId="1" fillId="2" borderId="87" xfId="2" applyNumberFormat="1" applyFont="1" applyFill="1" applyBorder="1" applyAlignment="1">
      <alignment vertical="center"/>
    </xf>
    <xf numFmtId="181" fontId="1" fillId="2" borderId="88" xfId="2" applyNumberFormat="1" applyFont="1" applyFill="1" applyBorder="1" applyAlignment="1">
      <alignment vertical="center"/>
    </xf>
    <xf numFmtId="181" fontId="1" fillId="0" borderId="89" xfId="2" applyNumberFormat="1" applyFont="1" applyBorder="1" applyAlignment="1">
      <alignment vertical="center"/>
    </xf>
    <xf numFmtId="181" fontId="1" fillId="2" borderId="90" xfId="2" applyNumberFormat="1" applyFont="1" applyFill="1" applyBorder="1" applyAlignment="1">
      <alignment vertical="center"/>
    </xf>
    <xf numFmtId="181" fontId="1" fillId="2" borderId="91" xfId="2" applyNumberFormat="1" applyFont="1" applyFill="1" applyBorder="1" applyAlignment="1">
      <alignment vertical="center"/>
    </xf>
    <xf numFmtId="181" fontId="1" fillId="0" borderId="92" xfId="2" applyNumberFormat="1" applyFont="1" applyBorder="1" applyAlignment="1">
      <alignment vertical="center"/>
    </xf>
    <xf numFmtId="181" fontId="1" fillId="2" borderId="93" xfId="2" applyNumberFormat="1" applyFont="1" applyFill="1" applyBorder="1" applyAlignment="1">
      <alignment vertical="center"/>
    </xf>
    <xf numFmtId="181" fontId="1" fillId="0" borderId="0" xfId="2" applyNumberFormat="1" applyFont="1" applyBorder="1" applyAlignment="1">
      <alignment vertical="center"/>
    </xf>
    <xf numFmtId="0" fontId="1" fillId="0" borderId="94" xfId="3" applyBorder="1" applyAlignment="1">
      <alignment vertical="center"/>
    </xf>
    <xf numFmtId="0" fontId="1" fillId="0" borderId="80" xfId="3" applyBorder="1" applyAlignment="1">
      <alignment horizontal="center" vertical="center"/>
    </xf>
    <xf numFmtId="0" fontId="1" fillId="0" borderId="95" xfId="3" applyBorder="1" applyAlignment="1">
      <alignment horizontal="center" vertical="center"/>
    </xf>
    <xf numFmtId="40" fontId="0" fillId="0" borderId="96" xfId="5" applyNumberFormat="1" applyFont="1" applyBorder="1" applyAlignment="1">
      <alignment vertical="center"/>
    </xf>
    <xf numFmtId="181" fontId="1" fillId="0" borderId="96" xfId="2" applyNumberFormat="1" applyFont="1" applyBorder="1" applyAlignment="1">
      <alignment vertical="center"/>
    </xf>
    <xf numFmtId="181" fontId="1" fillId="0" borderId="97" xfId="2" applyNumberFormat="1" applyFont="1" applyBorder="1" applyAlignment="1">
      <alignment vertical="center"/>
    </xf>
    <xf numFmtId="181" fontId="1" fillId="0" borderId="98" xfId="2" applyNumberFormat="1" applyFont="1" applyBorder="1" applyAlignment="1">
      <alignment vertical="center"/>
    </xf>
    <xf numFmtId="181" fontId="1" fillId="2" borderId="99" xfId="2" applyNumberFormat="1" applyFont="1" applyFill="1" applyBorder="1" applyAlignment="1">
      <alignment vertical="center"/>
    </xf>
    <xf numFmtId="181" fontId="1" fillId="2" borderId="100" xfId="2" applyNumberFormat="1" applyFont="1" applyFill="1" applyBorder="1" applyAlignment="1">
      <alignment vertical="center"/>
    </xf>
    <xf numFmtId="181" fontId="1" fillId="0" borderId="101" xfId="2" applyNumberFormat="1" applyFont="1" applyBorder="1" applyAlignment="1">
      <alignment vertical="center"/>
    </xf>
    <xf numFmtId="181" fontId="1" fillId="2" borderId="102" xfId="2" applyNumberFormat="1" applyFont="1" applyFill="1" applyBorder="1" applyAlignment="1">
      <alignment vertical="center"/>
    </xf>
    <xf numFmtId="181" fontId="1" fillId="2" borderId="103" xfId="2" applyNumberFormat="1" applyFont="1" applyFill="1" applyBorder="1" applyAlignment="1">
      <alignment vertical="center"/>
    </xf>
    <xf numFmtId="181" fontId="1" fillId="0" borderId="104" xfId="2" applyNumberFormat="1" applyFont="1" applyBorder="1" applyAlignment="1">
      <alignment vertical="center"/>
    </xf>
    <xf numFmtId="181" fontId="1" fillId="2" borderId="105" xfId="2" applyNumberFormat="1" applyFont="1" applyFill="1" applyBorder="1" applyAlignment="1">
      <alignment vertical="center"/>
    </xf>
    <xf numFmtId="38" fontId="0" fillId="0" borderId="96" xfId="5" applyFont="1" applyBorder="1" applyAlignment="1">
      <alignment vertical="center"/>
    </xf>
    <xf numFmtId="0" fontId="1" fillId="0" borderId="39" xfId="3" applyBorder="1" applyAlignment="1">
      <alignment horizontal="center" vertical="center"/>
    </xf>
    <xf numFmtId="40" fontId="0" fillId="0" borderId="41" xfId="5" applyNumberFormat="1" applyFont="1" applyBorder="1" applyAlignment="1">
      <alignment vertical="center"/>
    </xf>
    <xf numFmtId="181" fontId="1" fillId="0" borderId="41" xfId="2" applyNumberFormat="1" applyFont="1" applyBorder="1" applyAlignment="1">
      <alignment vertical="center"/>
    </xf>
    <xf numFmtId="181" fontId="1" fillId="0" borderId="42" xfId="2" applyNumberFormat="1" applyFont="1" applyBorder="1" applyAlignment="1">
      <alignment vertical="center"/>
    </xf>
    <xf numFmtId="181" fontId="1" fillId="0" borderId="63" xfId="2" applyNumberFormat="1" applyFont="1" applyBorder="1" applyAlignment="1">
      <alignment vertical="center"/>
    </xf>
    <xf numFmtId="181" fontId="1" fillId="2" borderId="9" xfId="2" applyNumberFormat="1" applyFont="1" applyFill="1" applyBorder="1" applyAlignment="1">
      <alignment vertical="center"/>
    </xf>
    <xf numFmtId="181" fontId="1" fillId="2" borderId="8" xfId="2" applyNumberFormat="1" applyFont="1" applyFill="1" applyBorder="1" applyAlignment="1">
      <alignment vertical="center"/>
    </xf>
    <xf numFmtId="181" fontId="1" fillId="0" borderId="67" xfId="2" applyNumberFormat="1" applyFont="1" applyBorder="1" applyAlignment="1">
      <alignment vertical="center"/>
    </xf>
    <xf numFmtId="181" fontId="1" fillId="2" borderId="32" xfId="2" applyNumberFormat="1" applyFont="1" applyFill="1" applyBorder="1" applyAlignment="1">
      <alignment vertical="center"/>
    </xf>
    <xf numFmtId="181" fontId="1" fillId="2" borderId="64" xfId="2" applyNumberFormat="1" applyFont="1" applyFill="1" applyBorder="1" applyAlignment="1">
      <alignment vertical="center"/>
    </xf>
    <xf numFmtId="181" fontId="1" fillId="0" borderId="69" xfId="2" applyNumberFormat="1" applyFont="1" applyBorder="1" applyAlignment="1">
      <alignment vertical="center"/>
    </xf>
    <xf numFmtId="181" fontId="1" fillId="2" borderId="59" xfId="2" applyNumberFormat="1" applyFont="1" applyFill="1" applyBorder="1" applyAlignment="1">
      <alignment vertical="center"/>
    </xf>
    <xf numFmtId="0" fontId="11" fillId="0" borderId="106" xfId="3" applyFont="1" applyBorder="1" applyAlignment="1">
      <alignment vertical="center"/>
    </xf>
    <xf numFmtId="38" fontId="0" fillId="0" borderId="41" xfId="5" applyFont="1" applyBorder="1" applyAlignment="1">
      <alignment vertical="center"/>
    </xf>
    <xf numFmtId="0" fontId="1" fillId="0" borderId="107" xfId="3" applyBorder="1" applyAlignment="1">
      <alignment horizontal="center" vertical="center"/>
    </xf>
    <xf numFmtId="40" fontId="0" fillId="0" borderId="36" xfId="5" applyNumberFormat="1" applyFont="1" applyBorder="1" applyAlignment="1">
      <alignment vertical="center"/>
    </xf>
    <xf numFmtId="181" fontId="1" fillId="0" borderId="36" xfId="2" applyNumberFormat="1" applyFont="1" applyBorder="1" applyAlignment="1">
      <alignment vertical="center"/>
    </xf>
    <xf numFmtId="181" fontId="1" fillId="0" borderId="37" xfId="2" applyNumberFormat="1" applyFont="1" applyBorder="1" applyAlignment="1">
      <alignment vertical="center"/>
    </xf>
    <xf numFmtId="181" fontId="1" fillId="0" borderId="68" xfId="2" applyNumberFormat="1" applyFont="1" applyBorder="1" applyAlignment="1">
      <alignment vertical="center"/>
    </xf>
    <xf numFmtId="181" fontId="1" fillId="2" borderId="15" xfId="2" applyNumberFormat="1" applyFont="1" applyFill="1" applyBorder="1" applyAlignment="1">
      <alignment vertical="center"/>
    </xf>
    <xf numFmtId="181" fontId="1" fillId="2" borderId="14" xfId="2" applyNumberFormat="1" applyFont="1" applyFill="1" applyBorder="1" applyAlignment="1">
      <alignment vertical="center"/>
    </xf>
    <xf numFmtId="181" fontId="1" fillId="0" borderId="74" xfId="2" applyNumberFormat="1" applyFont="1" applyBorder="1" applyAlignment="1">
      <alignment vertical="center"/>
    </xf>
    <xf numFmtId="181" fontId="1" fillId="2" borderId="76" xfId="2" applyNumberFormat="1" applyFont="1" applyFill="1" applyBorder="1" applyAlignment="1">
      <alignment vertical="center"/>
    </xf>
    <xf numFmtId="181" fontId="1" fillId="2" borderId="77" xfId="2" applyNumberFormat="1" applyFont="1" applyFill="1" applyBorder="1" applyAlignment="1">
      <alignment vertical="center"/>
    </xf>
    <xf numFmtId="181" fontId="1" fillId="0" borderId="78" xfId="2" applyNumberFormat="1" applyFont="1" applyBorder="1" applyAlignment="1">
      <alignment vertical="center"/>
    </xf>
    <xf numFmtId="181" fontId="1" fillId="2" borderId="79" xfId="2" applyNumberFormat="1" applyFont="1" applyFill="1" applyBorder="1" applyAlignment="1">
      <alignment vertical="center"/>
    </xf>
    <xf numFmtId="0" fontId="1" fillId="0" borderId="108" xfId="3" applyBorder="1" applyAlignment="1">
      <alignment horizontal="center" vertical="center"/>
    </xf>
    <xf numFmtId="0" fontId="1" fillId="2" borderId="109" xfId="3" applyFill="1" applyBorder="1" applyAlignment="1">
      <alignment horizontal="center" vertical="center"/>
    </xf>
    <xf numFmtId="40" fontId="0" fillId="2" borderId="110" xfId="5" applyNumberFormat="1" applyFont="1" applyFill="1" applyBorder="1" applyAlignment="1">
      <alignment vertical="center"/>
    </xf>
    <xf numFmtId="181" fontId="1" fillId="2" borderId="110" xfId="3" applyNumberFormat="1" applyFill="1" applyBorder="1" applyAlignment="1">
      <alignment vertical="center"/>
    </xf>
    <xf numFmtId="181" fontId="1" fillId="2" borderId="111" xfId="3" applyNumberFormat="1" applyFill="1" applyBorder="1" applyAlignment="1">
      <alignment vertical="center"/>
    </xf>
    <xf numFmtId="181" fontId="1" fillId="2" borderId="112" xfId="3" applyNumberFormat="1" applyFill="1" applyBorder="1" applyAlignment="1">
      <alignment vertical="center"/>
    </xf>
    <xf numFmtId="181" fontId="1" fillId="2" borderId="109" xfId="3" applyNumberFormat="1" applyFill="1" applyBorder="1" applyAlignment="1">
      <alignment vertical="center"/>
    </xf>
    <xf numFmtId="181" fontId="1" fillId="2" borderId="71" xfId="3" applyNumberFormat="1" applyFill="1" applyBorder="1" applyAlignment="1">
      <alignment vertical="center"/>
    </xf>
    <xf numFmtId="181" fontId="1" fillId="2" borderId="113" xfId="3" applyNumberFormat="1" applyFill="1" applyBorder="1" applyAlignment="1">
      <alignment vertical="center"/>
    </xf>
    <xf numFmtId="181" fontId="1" fillId="2" borderId="114" xfId="3" applyNumberFormat="1" applyFill="1" applyBorder="1" applyAlignment="1">
      <alignment vertical="center"/>
    </xf>
    <xf numFmtId="181" fontId="1" fillId="2" borderId="115" xfId="3" applyNumberFormat="1" applyFill="1" applyBorder="1" applyAlignment="1">
      <alignment vertical="center"/>
    </xf>
    <xf numFmtId="181" fontId="1" fillId="2" borderId="116" xfId="3" applyNumberFormat="1" applyFill="1" applyBorder="1" applyAlignment="1">
      <alignment vertical="center"/>
    </xf>
    <xf numFmtId="181" fontId="1" fillId="2" borderId="72" xfId="3" applyNumberFormat="1" applyFill="1" applyBorder="1" applyAlignment="1">
      <alignment vertical="center"/>
    </xf>
    <xf numFmtId="0" fontId="11" fillId="0" borderId="106" xfId="3" applyFont="1" applyBorder="1" applyAlignment="1">
      <alignment horizontal="center" vertical="center"/>
    </xf>
    <xf numFmtId="0" fontId="1" fillId="0" borderId="117" xfId="3" applyBorder="1" applyAlignment="1">
      <alignment vertical="center"/>
    </xf>
    <xf numFmtId="0" fontId="1" fillId="0" borderId="118" xfId="3" applyBorder="1" applyAlignment="1">
      <alignment vertical="center"/>
    </xf>
    <xf numFmtId="0" fontId="1" fillId="0" borderId="119" xfId="3" applyBorder="1" applyAlignment="1">
      <alignment vertical="center"/>
    </xf>
    <xf numFmtId="0" fontId="1" fillId="0" borderId="120" xfId="3" applyBorder="1" applyAlignment="1">
      <alignment horizontal="center" vertical="center"/>
    </xf>
    <xf numFmtId="0" fontId="1" fillId="0" borderId="121" xfId="3" applyBorder="1" applyAlignment="1">
      <alignment horizontal="center" vertical="center"/>
    </xf>
    <xf numFmtId="0" fontId="1" fillId="0" borderId="122" xfId="3" applyBorder="1"/>
    <xf numFmtId="0" fontId="1" fillId="0" borderId="123" xfId="3" applyBorder="1"/>
    <xf numFmtId="0" fontId="1" fillId="0" borderId="124" xfId="3" applyBorder="1"/>
    <xf numFmtId="0" fontId="1" fillId="2" borderId="125" xfId="3" applyFill="1" applyBorder="1"/>
    <xf numFmtId="0" fontId="1" fillId="2" borderId="118" xfId="3" applyFill="1" applyBorder="1"/>
    <xf numFmtId="0" fontId="1" fillId="0" borderId="126" xfId="3" applyBorder="1"/>
    <xf numFmtId="0" fontId="1" fillId="2" borderId="127" xfId="3" applyFill="1" applyBorder="1"/>
    <xf numFmtId="0" fontId="1" fillId="2" borderId="128" xfId="3" applyFill="1" applyBorder="1"/>
    <xf numFmtId="0" fontId="1" fillId="0" borderId="129" xfId="3" applyBorder="1"/>
    <xf numFmtId="0" fontId="1" fillId="2" borderId="119" xfId="3" applyFill="1" applyBorder="1"/>
    <xf numFmtId="9" fontId="1" fillId="3" borderId="130" xfId="1" applyFont="1" applyFill="1" applyBorder="1" applyAlignment="1">
      <alignment horizontal="center" vertical="center"/>
    </xf>
  </cellXfs>
  <cellStyles count="6">
    <cellStyle name="パーセント 2" xfId="1"/>
    <cellStyle name="桁区切り 2" xfId="2"/>
    <cellStyle name="標準" xfId="0" builtinId="0"/>
    <cellStyle name="標準 2" xfId="3"/>
    <cellStyle name="標準 4" xfId="4"/>
    <cellStyle name="桁区切り" xfId="5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theme" Target="theme/theme1.xml" /><Relationship Id="rId13" Type="http://schemas.openxmlformats.org/officeDocument/2006/relationships/sharedStrings" Target="sharedStrings.xml" /><Relationship Id="rId1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36"/>
  <sheetViews>
    <sheetView tabSelected="1" view="pageBreakPreview" zoomScale="85" zoomScaleSheetLayoutView="85" workbookViewId="0">
      <selection activeCell="G3" sqref="G3"/>
    </sheetView>
  </sheetViews>
  <sheetFormatPr defaultRowHeight="13.5"/>
  <cols>
    <col min="1" max="1" width="3" style="1" customWidth="1"/>
    <col min="2" max="2" width="6.75" style="1" customWidth="1"/>
    <col min="3" max="3" width="8.75" style="1" customWidth="1"/>
    <col min="4" max="6" width="19.625" style="1" customWidth="1"/>
    <col min="7" max="7" width="19" style="1" customWidth="1"/>
    <col min="8" max="16384" width="9" style="1" customWidth="1"/>
  </cols>
  <sheetData>
    <row r="1" spans="1:10" ht="15" customHeight="1">
      <c r="A1" s="2"/>
      <c r="B1" s="2"/>
      <c r="C1" s="2"/>
      <c r="D1" s="2"/>
      <c r="E1" s="2"/>
      <c r="F1" s="2"/>
      <c r="G1" s="2" t="s">
        <v>79</v>
      </c>
      <c r="H1" s="2"/>
      <c r="I1" s="2"/>
      <c r="J1" s="2"/>
    </row>
    <row r="2" spans="1:10" ht="18" customHeight="1">
      <c r="A2" s="2"/>
      <c r="B2" s="2"/>
      <c r="C2" s="2"/>
      <c r="D2" s="2"/>
      <c r="E2" s="2"/>
      <c r="F2" s="2"/>
      <c r="G2" s="2" t="s">
        <v>80</v>
      </c>
      <c r="H2" s="2"/>
      <c r="J2" s="2"/>
    </row>
    <row r="3" spans="1:10" ht="18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8" customHeight="1">
      <c r="A4" s="2" t="s">
        <v>54</v>
      </c>
      <c r="B4" s="2"/>
      <c r="C4" s="2"/>
      <c r="D4" s="2"/>
      <c r="E4" s="2"/>
      <c r="F4" s="2"/>
      <c r="G4" s="2"/>
      <c r="H4" s="2"/>
      <c r="I4" s="2"/>
      <c r="J4" s="2"/>
    </row>
    <row r="5" spans="1:10" ht="18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8" customHeight="1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8" customHeight="1">
      <c r="A7" s="2"/>
      <c r="B7" s="2"/>
      <c r="C7" s="2"/>
      <c r="D7" s="2"/>
      <c r="E7" s="22" t="s">
        <v>2</v>
      </c>
      <c r="F7" s="22"/>
      <c r="H7" s="2"/>
      <c r="I7" s="2"/>
      <c r="J7" s="2"/>
    </row>
    <row r="8" spans="1:10" ht="18" customHeight="1">
      <c r="A8" s="2"/>
      <c r="B8" s="2"/>
      <c r="C8" s="2"/>
      <c r="D8" s="2"/>
      <c r="E8" s="22" t="s">
        <v>49</v>
      </c>
      <c r="F8" s="22"/>
      <c r="H8" s="2"/>
      <c r="I8" s="2"/>
      <c r="J8" s="2"/>
    </row>
    <row r="9" spans="1:10" ht="18" customHeight="1">
      <c r="A9" s="2"/>
      <c r="B9" s="2"/>
      <c r="C9" s="2"/>
      <c r="D9" s="2"/>
      <c r="E9" s="22" t="s">
        <v>22</v>
      </c>
      <c r="F9" s="22"/>
      <c r="H9" s="2"/>
      <c r="I9" s="2"/>
      <c r="J9" s="2"/>
    </row>
    <row r="10" spans="1:10" ht="18" customHeight="1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18" customHeight="1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18" customHeight="1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25.5" customHeight="1">
      <c r="A13" s="3" t="s">
        <v>5</v>
      </c>
      <c r="B13" s="3"/>
      <c r="C13" s="3"/>
      <c r="D13" s="3"/>
      <c r="E13" s="3"/>
      <c r="F13" s="3"/>
      <c r="G13" s="3"/>
      <c r="H13" s="34"/>
      <c r="I13" s="34"/>
      <c r="J13" s="34"/>
    </row>
    <row r="14" spans="1:10" ht="18" customHeight="1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ht="22.5" customHeight="1">
      <c r="A15" s="4" t="s">
        <v>30</v>
      </c>
      <c r="B15" s="4"/>
      <c r="C15" s="4"/>
      <c r="D15" s="4"/>
      <c r="E15" s="4"/>
      <c r="F15" s="4"/>
      <c r="G15" s="4"/>
      <c r="H15" s="2"/>
      <c r="I15" s="2"/>
      <c r="J15" s="2"/>
    </row>
    <row r="16" spans="1:10" ht="18" customHeight="1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18" customHeight="1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8" customHeight="1">
      <c r="A18" s="2" t="s">
        <v>78</v>
      </c>
      <c r="B18" s="2"/>
      <c r="C18" s="2"/>
      <c r="D18" s="2"/>
      <c r="E18" s="2"/>
      <c r="F18" s="2"/>
      <c r="G18" s="2"/>
      <c r="H18" s="2"/>
      <c r="I18" s="2"/>
      <c r="J18" s="2"/>
    </row>
    <row r="19" spans="1:10" ht="23.25" customHeight="1">
      <c r="A19" s="2"/>
      <c r="B19" s="5" t="s">
        <v>56</v>
      </c>
      <c r="C19" s="5"/>
      <c r="D19" s="16">
        <f>+D32</f>
        <v>0</v>
      </c>
      <c r="E19" s="2" t="s">
        <v>57</v>
      </c>
      <c r="F19" s="2"/>
      <c r="G19" s="2"/>
      <c r="H19" s="2"/>
      <c r="I19" s="2"/>
      <c r="J19" s="2"/>
    </row>
    <row r="20" spans="1:10" ht="23.25" customHeight="1">
      <c r="A20" s="2"/>
      <c r="B20" s="5" t="s">
        <v>17</v>
      </c>
      <c r="C20" s="5"/>
      <c r="D20" s="16">
        <f>+E32</f>
        <v>0</v>
      </c>
      <c r="E20" s="2" t="s">
        <v>57</v>
      </c>
      <c r="F20" s="2"/>
      <c r="G20" s="2"/>
      <c r="H20" s="2"/>
      <c r="I20" s="2"/>
      <c r="J20" s="2"/>
    </row>
    <row r="21" spans="1:10" ht="18" customHeight="1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8" customHeight="1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8" customHeight="1">
      <c r="A23" s="2" t="s">
        <v>62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ht="36.75" customHeight="1">
      <c r="A24" s="2"/>
      <c r="B24" s="6" t="s">
        <v>70</v>
      </c>
      <c r="C24" s="11" t="s">
        <v>71</v>
      </c>
      <c r="D24" s="17" t="s">
        <v>60</v>
      </c>
      <c r="E24" s="17" t="s">
        <v>61</v>
      </c>
      <c r="F24" s="24" t="s">
        <v>63</v>
      </c>
      <c r="G24" s="29" t="s">
        <v>11</v>
      </c>
      <c r="H24" s="2"/>
      <c r="I24" s="2"/>
      <c r="J24" s="2"/>
    </row>
    <row r="25" spans="1:10" ht="30.75" customHeight="1">
      <c r="A25" s="2"/>
      <c r="B25" s="7">
        <v>1</v>
      </c>
      <c r="C25" s="12">
        <f>+事業計画表!C5</f>
        <v>0</v>
      </c>
      <c r="D25" s="18">
        <f>+事業計画表!F13</f>
        <v>0</v>
      </c>
      <c r="E25" s="18">
        <f>+事業計画表!G13</f>
        <v>0</v>
      </c>
      <c r="F25" s="25">
        <f>+事業計画表!H13</f>
        <v>0</v>
      </c>
      <c r="G25" s="30"/>
      <c r="H25" s="2"/>
      <c r="I25" s="2"/>
      <c r="J25" s="2"/>
    </row>
    <row r="26" spans="1:10" ht="30.75" customHeight="1">
      <c r="A26" s="2"/>
      <c r="B26" s="8">
        <v>2</v>
      </c>
      <c r="C26" s="13">
        <f>+事業計画表!C14</f>
        <v>0</v>
      </c>
      <c r="D26" s="19">
        <f>+事業計画表!F22</f>
        <v>0</v>
      </c>
      <c r="E26" s="19">
        <f>+事業計画表!G22</f>
        <v>0</v>
      </c>
      <c r="F26" s="26">
        <f>+事業計画表!H22</f>
        <v>0</v>
      </c>
      <c r="G26" s="31"/>
      <c r="H26" s="2"/>
      <c r="I26" s="2"/>
      <c r="J26" s="2"/>
    </row>
    <row r="27" spans="1:10" ht="30.75" customHeight="1">
      <c r="A27" s="2"/>
      <c r="B27" s="8">
        <v>3</v>
      </c>
      <c r="C27" s="13">
        <f>+事業計画表!C23</f>
        <v>0</v>
      </c>
      <c r="D27" s="19">
        <f>+事業計画表!F31</f>
        <v>0</v>
      </c>
      <c r="E27" s="19">
        <f>+事業計画表!G31</f>
        <v>0</v>
      </c>
      <c r="F27" s="26">
        <f>+事業計画表!H31</f>
        <v>0</v>
      </c>
      <c r="G27" s="31"/>
      <c r="H27" s="2"/>
      <c r="I27" s="2"/>
      <c r="J27" s="2"/>
    </row>
    <row r="28" spans="1:10" ht="30.75" customHeight="1">
      <c r="A28" s="2"/>
      <c r="B28" s="8">
        <v>4</v>
      </c>
      <c r="C28" s="13">
        <f>+事業計画表!C32</f>
        <v>0</v>
      </c>
      <c r="D28" s="19">
        <f>+事業計画表!F40</f>
        <v>0</v>
      </c>
      <c r="E28" s="19">
        <f>+事業計画表!G40</f>
        <v>0</v>
      </c>
      <c r="F28" s="26">
        <f>+事業計画表!H40</f>
        <v>0</v>
      </c>
      <c r="G28" s="31"/>
      <c r="H28" s="2"/>
      <c r="I28" s="2"/>
      <c r="J28" s="2"/>
    </row>
    <row r="29" spans="1:10" ht="30.75" customHeight="1">
      <c r="A29" s="2"/>
      <c r="B29" s="8">
        <v>5</v>
      </c>
      <c r="C29" s="13">
        <f>+事業計画表!C41</f>
        <v>0</v>
      </c>
      <c r="D29" s="19">
        <f>+事業計画表!F49</f>
        <v>0</v>
      </c>
      <c r="E29" s="19">
        <f>+事業計画表!G49</f>
        <v>0</v>
      </c>
      <c r="F29" s="26">
        <f>+事業計画表!H49</f>
        <v>0</v>
      </c>
      <c r="G29" s="31"/>
      <c r="H29" s="2"/>
      <c r="I29" s="2"/>
      <c r="J29" s="2"/>
    </row>
    <row r="30" spans="1:10" ht="30.75" customHeight="1">
      <c r="A30" s="2"/>
      <c r="B30" s="8">
        <v>6</v>
      </c>
      <c r="C30" s="13">
        <f>+事業計画表!C50</f>
        <v>0</v>
      </c>
      <c r="D30" s="19">
        <f>+事業計画表!F58</f>
        <v>0</v>
      </c>
      <c r="E30" s="19">
        <f>+事業計画表!G58</f>
        <v>0</v>
      </c>
      <c r="F30" s="26">
        <f>+事業計画表!H58</f>
        <v>0</v>
      </c>
      <c r="G30" s="31"/>
      <c r="H30" s="2"/>
      <c r="I30" s="2"/>
      <c r="J30" s="2"/>
    </row>
    <row r="31" spans="1:10" ht="30.75" customHeight="1">
      <c r="A31" s="2"/>
      <c r="B31" s="9">
        <v>7</v>
      </c>
      <c r="C31" s="14">
        <f>+事業計画表!C59</f>
        <v>0</v>
      </c>
      <c r="D31" s="20">
        <f>+事業計画表!F67</f>
        <v>0</v>
      </c>
      <c r="E31" s="20">
        <f>+事業計画表!G67</f>
        <v>0</v>
      </c>
      <c r="F31" s="27">
        <f>+事業計画表!H67</f>
        <v>0</v>
      </c>
      <c r="G31" s="32"/>
      <c r="H31" s="2"/>
      <c r="I31" s="2"/>
      <c r="J31" s="2"/>
    </row>
    <row r="32" spans="1:10" ht="39" customHeight="1">
      <c r="A32" s="2"/>
      <c r="B32" s="10" t="s">
        <v>12</v>
      </c>
      <c r="C32" s="15"/>
      <c r="D32" s="21">
        <f>SUM(D25:D31)</f>
        <v>0</v>
      </c>
      <c r="E32" s="23">
        <f>SUM(E25:E31)</f>
        <v>0</v>
      </c>
      <c r="F32" s="28">
        <f>SUM(F25:F31)</f>
        <v>0</v>
      </c>
      <c r="G32" s="33"/>
      <c r="H32" s="2"/>
      <c r="I32" s="2"/>
      <c r="J32" s="2"/>
    </row>
    <row r="33" spans="1:10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>
      <c r="A36" s="2"/>
      <c r="B36" s="2"/>
      <c r="C36" s="2"/>
      <c r="D36" s="2"/>
      <c r="E36" s="2"/>
      <c r="F36" s="2"/>
      <c r="G36" s="2"/>
      <c r="H36" s="2"/>
      <c r="I36" s="2"/>
      <c r="J36" s="2"/>
    </row>
  </sheetData>
  <mergeCells count="4">
    <mergeCell ref="A13:G13"/>
    <mergeCell ref="A15:G15"/>
    <mergeCell ref="B19:C19"/>
    <mergeCell ref="B20:C20"/>
  </mergeCells>
  <phoneticPr fontId="3"/>
  <pageMargins left="0.70866141732283472" right="0.31496062992125984" top="0.74803149606299213" bottom="0.74803149606299213" header="0.31496062992125984" footer="0.31496062992125984"/>
  <pageSetup paperSize="9" scale="97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56"/>
  <sheetViews>
    <sheetView workbookViewId="0">
      <pane xSplit="4" ySplit="7" topLeftCell="E8" activePane="bottomRight" state="frozen"/>
      <selection pane="topRight"/>
      <selection pane="bottomLeft"/>
      <selection pane="bottomRight" activeCell="L37" sqref="L37"/>
    </sheetView>
  </sheetViews>
  <sheetFormatPr defaultRowHeight="13.5"/>
  <cols>
    <col min="1" max="3" width="3.5" style="1" customWidth="1"/>
    <col min="4" max="4" width="13.25" style="1" customWidth="1"/>
    <col min="5" max="11" width="11.625" style="1" customWidth="1"/>
    <col min="12" max="12" width="12.25" style="1" customWidth="1"/>
    <col min="13" max="13" width="17.25" style="1" customWidth="1"/>
    <col min="14" max="16384" width="9" style="1" customWidth="1"/>
  </cols>
  <sheetData>
    <row r="1" spans="1:14" ht="21.75">
      <c r="A1" s="103" t="s">
        <v>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" t="s">
        <v>9</v>
      </c>
    </row>
    <row r="2" spans="1:14" ht="21.75" customHeight="1">
      <c r="E2" s="2"/>
      <c r="F2" s="2"/>
      <c r="G2" s="2"/>
      <c r="H2" s="2"/>
      <c r="J2" s="208"/>
      <c r="K2" s="208"/>
      <c r="L2" s="208"/>
      <c r="M2" s="208" t="s">
        <v>51</v>
      </c>
      <c r="N2" s="251">
        <v>0.1</v>
      </c>
    </row>
    <row r="3" spans="1:14" ht="24" customHeight="1">
      <c r="A3" s="104" t="s">
        <v>7</v>
      </c>
      <c r="B3" s="121"/>
      <c r="C3" s="121"/>
      <c r="D3" s="145"/>
      <c r="E3" s="165" t="s">
        <v>52</v>
      </c>
      <c r="F3" s="165"/>
      <c r="G3" s="165"/>
      <c r="H3" s="165"/>
      <c r="I3" s="165"/>
      <c r="J3" s="165"/>
      <c r="K3" s="165"/>
      <c r="L3" s="165"/>
      <c r="M3" s="236"/>
    </row>
    <row r="4" spans="1:14" ht="24" customHeight="1">
      <c r="A4" s="105" t="s">
        <v>53</v>
      </c>
      <c r="B4" s="122"/>
      <c r="C4" s="122"/>
      <c r="D4" s="146"/>
      <c r="F4" s="166"/>
      <c r="G4" s="166"/>
      <c r="H4" s="166"/>
      <c r="I4" s="166"/>
      <c r="J4" s="166"/>
      <c r="K4" s="166"/>
      <c r="L4" s="166"/>
      <c r="M4" s="237"/>
    </row>
    <row r="5" spans="1:14" ht="24" customHeight="1">
      <c r="A5" s="106" t="s">
        <v>47</v>
      </c>
      <c r="B5" s="123"/>
      <c r="C5" s="123"/>
      <c r="D5" s="147"/>
      <c r="E5" s="166" t="s">
        <v>55</v>
      </c>
      <c r="F5" s="181"/>
      <c r="G5" s="181"/>
      <c r="H5" s="181"/>
      <c r="I5" s="181"/>
      <c r="J5" s="181"/>
      <c r="K5" s="181"/>
      <c r="L5" s="181"/>
      <c r="M5" s="238"/>
    </row>
    <row r="6" spans="1:14" ht="24" customHeight="1">
      <c r="A6" s="107" t="s">
        <v>4</v>
      </c>
      <c r="B6" s="124"/>
      <c r="C6" s="124"/>
      <c r="D6" s="124"/>
      <c r="E6" s="167" t="s">
        <v>8</v>
      </c>
      <c r="F6" s="182"/>
      <c r="G6" s="182"/>
      <c r="H6" s="182"/>
      <c r="I6" s="182"/>
      <c r="J6" s="182"/>
      <c r="K6" s="182"/>
      <c r="L6" s="222"/>
      <c r="M6" s="239" t="s">
        <v>11</v>
      </c>
    </row>
    <row r="7" spans="1:14" ht="24" customHeight="1">
      <c r="A7" s="108"/>
      <c r="B7" s="125"/>
      <c r="C7" s="125"/>
      <c r="D7" s="125"/>
      <c r="E7" s="168" t="s">
        <v>44</v>
      </c>
      <c r="F7" s="183" t="s">
        <v>45</v>
      </c>
      <c r="G7" s="183" t="s">
        <v>48</v>
      </c>
      <c r="H7" s="183" t="s">
        <v>46</v>
      </c>
      <c r="I7" s="196" t="s">
        <v>10</v>
      </c>
      <c r="J7" s="196" t="s">
        <v>13</v>
      </c>
      <c r="K7" s="210" t="s">
        <v>50</v>
      </c>
      <c r="L7" s="223" t="s">
        <v>12</v>
      </c>
      <c r="M7" s="240"/>
    </row>
    <row r="8" spans="1:14" ht="45" customHeight="1">
      <c r="A8" s="109" t="s">
        <v>16</v>
      </c>
      <c r="B8" s="126"/>
      <c r="C8" s="126"/>
      <c r="D8" s="148"/>
      <c r="E8" s="169"/>
      <c r="F8" s="184"/>
      <c r="G8" s="195"/>
      <c r="H8" s="184"/>
      <c r="I8" s="197"/>
      <c r="J8" s="209"/>
      <c r="K8" s="211"/>
      <c r="L8" s="224"/>
      <c r="M8" s="241"/>
    </row>
    <row r="9" spans="1:14" ht="27.75" customHeight="1">
      <c r="A9" s="110" t="s">
        <v>18</v>
      </c>
      <c r="B9" s="127" t="s">
        <v>21</v>
      </c>
      <c r="C9" s="127"/>
      <c r="D9" s="149"/>
      <c r="E9" s="170"/>
      <c r="F9" s="185"/>
      <c r="G9" s="185"/>
      <c r="H9" s="185"/>
      <c r="I9" s="198"/>
      <c r="J9" s="198"/>
      <c r="K9" s="212"/>
      <c r="L9" s="225">
        <f t="shared" ref="L9:L41" si="0">SUM(E9:K9)</f>
        <v>0</v>
      </c>
      <c r="M9" s="241"/>
    </row>
    <row r="10" spans="1:14" ht="27.75" customHeight="1">
      <c r="A10" s="111"/>
      <c r="B10" s="128" t="s">
        <v>23</v>
      </c>
      <c r="C10" s="128"/>
      <c r="D10" s="150"/>
      <c r="E10" s="171"/>
      <c r="F10" s="186"/>
      <c r="G10" s="186"/>
      <c r="H10" s="186"/>
      <c r="I10" s="199"/>
      <c r="J10" s="199"/>
      <c r="K10" s="213"/>
      <c r="L10" s="226">
        <f t="shared" si="0"/>
        <v>0</v>
      </c>
      <c r="M10" s="242"/>
    </row>
    <row r="11" spans="1:14" ht="27.75" customHeight="1">
      <c r="A11" s="111"/>
      <c r="B11" s="128" t="s">
        <v>50</v>
      </c>
      <c r="C11" s="128"/>
      <c r="D11" s="150"/>
      <c r="E11" s="171"/>
      <c r="F11" s="186"/>
      <c r="G11" s="186"/>
      <c r="H11" s="186"/>
      <c r="I11" s="199"/>
      <c r="J11" s="199"/>
      <c r="K11" s="213"/>
      <c r="L11" s="226">
        <f t="shared" si="0"/>
        <v>0</v>
      </c>
      <c r="M11" s="242"/>
    </row>
    <row r="12" spans="1:14" ht="27.75" customHeight="1">
      <c r="A12" s="111"/>
      <c r="B12" s="129"/>
      <c r="C12" s="129"/>
      <c r="D12" s="151"/>
      <c r="E12" s="172"/>
      <c r="F12" s="187"/>
      <c r="G12" s="187"/>
      <c r="H12" s="187"/>
      <c r="I12" s="200"/>
      <c r="J12" s="200"/>
      <c r="K12" s="214"/>
      <c r="L12" s="227">
        <f t="shared" si="0"/>
        <v>0</v>
      </c>
      <c r="M12" s="243"/>
    </row>
    <row r="13" spans="1:14" ht="27.75" customHeight="1">
      <c r="A13" s="112"/>
      <c r="B13" s="130" t="s">
        <v>24</v>
      </c>
      <c r="C13" s="130"/>
      <c r="D13" s="152"/>
      <c r="E13" s="173">
        <f t="shared" ref="E13:K13" si="1">SUM(E9:E12)</f>
        <v>0</v>
      </c>
      <c r="F13" s="188">
        <f t="shared" si="1"/>
        <v>0</v>
      </c>
      <c r="G13" s="188">
        <f t="shared" si="1"/>
        <v>0</v>
      </c>
      <c r="H13" s="188">
        <f t="shared" si="1"/>
        <v>0</v>
      </c>
      <c r="I13" s="201">
        <f t="shared" si="1"/>
        <v>0</v>
      </c>
      <c r="J13" s="201">
        <f t="shared" si="1"/>
        <v>0</v>
      </c>
      <c r="K13" s="215">
        <f t="shared" si="1"/>
        <v>0</v>
      </c>
      <c r="L13" s="228">
        <f t="shared" si="0"/>
        <v>0</v>
      </c>
      <c r="M13" s="244"/>
    </row>
    <row r="14" spans="1:14" ht="27.75" customHeight="1">
      <c r="A14" s="113" t="s">
        <v>26</v>
      </c>
      <c r="B14" s="131" t="s">
        <v>27</v>
      </c>
      <c r="C14" s="131" t="s">
        <v>0</v>
      </c>
      <c r="D14" s="153" t="s">
        <v>28</v>
      </c>
      <c r="E14" s="170"/>
      <c r="F14" s="185"/>
      <c r="G14" s="185"/>
      <c r="H14" s="185"/>
      <c r="I14" s="198"/>
      <c r="J14" s="198"/>
      <c r="K14" s="212"/>
      <c r="L14" s="225">
        <f t="shared" si="0"/>
        <v>0</v>
      </c>
      <c r="M14" s="241"/>
    </row>
    <row r="15" spans="1:14" ht="27.75" customHeight="1">
      <c r="A15" s="111"/>
      <c r="B15" s="132"/>
      <c r="C15" s="132"/>
      <c r="D15" s="154" t="s">
        <v>31</v>
      </c>
      <c r="E15" s="171"/>
      <c r="F15" s="186"/>
      <c r="G15" s="186"/>
      <c r="H15" s="186"/>
      <c r="I15" s="199"/>
      <c r="J15" s="199"/>
      <c r="K15" s="213"/>
      <c r="L15" s="226">
        <f t="shared" si="0"/>
        <v>0</v>
      </c>
      <c r="M15" s="242"/>
    </row>
    <row r="16" spans="1:14" ht="27.75" customHeight="1">
      <c r="A16" s="111"/>
      <c r="B16" s="132"/>
      <c r="C16" s="132"/>
      <c r="D16" s="154" t="s">
        <v>32</v>
      </c>
      <c r="E16" s="171">
        <f t="shared" ref="E16:K16" si="2">SUM(E17:E21)</f>
        <v>0</v>
      </c>
      <c r="F16" s="186">
        <f t="shared" si="2"/>
        <v>0</v>
      </c>
      <c r="G16" s="186">
        <f t="shared" si="2"/>
        <v>0</v>
      </c>
      <c r="H16" s="186">
        <f t="shared" si="2"/>
        <v>0</v>
      </c>
      <c r="I16" s="199">
        <f t="shared" si="2"/>
        <v>0</v>
      </c>
      <c r="J16" s="199">
        <f t="shared" si="2"/>
        <v>0</v>
      </c>
      <c r="K16" s="213">
        <f t="shared" si="2"/>
        <v>0</v>
      </c>
      <c r="L16" s="226">
        <f t="shared" si="0"/>
        <v>0</v>
      </c>
      <c r="M16" s="242"/>
    </row>
    <row r="17" spans="1:13" ht="27.75" customHeight="1">
      <c r="A17" s="111"/>
      <c r="B17" s="132"/>
      <c r="C17" s="132"/>
      <c r="D17" s="154" t="s">
        <v>64</v>
      </c>
      <c r="E17" s="171"/>
      <c r="F17" s="186"/>
      <c r="G17" s="186"/>
      <c r="H17" s="186"/>
      <c r="I17" s="199"/>
      <c r="J17" s="199"/>
      <c r="K17" s="213"/>
      <c r="L17" s="226">
        <f t="shared" si="0"/>
        <v>0</v>
      </c>
      <c r="M17" s="242"/>
    </row>
    <row r="18" spans="1:13" ht="27.75" customHeight="1">
      <c r="A18" s="111"/>
      <c r="B18" s="132"/>
      <c r="C18" s="132"/>
      <c r="D18" s="154" t="s">
        <v>65</v>
      </c>
      <c r="E18" s="171"/>
      <c r="F18" s="186"/>
      <c r="G18" s="186"/>
      <c r="H18" s="186"/>
      <c r="I18" s="199"/>
      <c r="J18" s="199"/>
      <c r="K18" s="213"/>
      <c r="L18" s="226">
        <f t="shared" si="0"/>
        <v>0</v>
      </c>
      <c r="M18" s="242"/>
    </row>
    <row r="19" spans="1:13" ht="27.75" customHeight="1">
      <c r="A19" s="111"/>
      <c r="B19" s="132"/>
      <c r="C19" s="132"/>
      <c r="D19" s="154" t="s">
        <v>66</v>
      </c>
      <c r="E19" s="171"/>
      <c r="F19" s="186"/>
      <c r="G19" s="186"/>
      <c r="H19" s="186"/>
      <c r="I19" s="199"/>
      <c r="J19" s="199"/>
      <c r="K19" s="213"/>
      <c r="L19" s="226">
        <f t="shared" si="0"/>
        <v>0</v>
      </c>
      <c r="M19" s="242"/>
    </row>
    <row r="20" spans="1:13" ht="27.75" customHeight="1">
      <c r="A20" s="111"/>
      <c r="B20" s="132"/>
      <c r="C20" s="132"/>
      <c r="D20" s="154" t="s">
        <v>67</v>
      </c>
      <c r="E20" s="171"/>
      <c r="F20" s="186"/>
      <c r="G20" s="186"/>
      <c r="H20" s="186"/>
      <c r="I20" s="199"/>
      <c r="J20" s="199"/>
      <c r="K20" s="213"/>
      <c r="L20" s="226">
        <f t="shared" si="0"/>
        <v>0</v>
      </c>
      <c r="M20" s="242"/>
    </row>
    <row r="21" spans="1:13" ht="27.75" customHeight="1">
      <c r="A21" s="111"/>
      <c r="B21" s="132"/>
      <c r="C21" s="132"/>
      <c r="D21" s="155" t="s">
        <v>68</v>
      </c>
      <c r="E21" s="172"/>
      <c r="F21" s="187"/>
      <c r="G21" s="187"/>
      <c r="H21" s="187"/>
      <c r="I21" s="200"/>
      <c r="J21" s="200"/>
      <c r="K21" s="214"/>
      <c r="L21" s="227">
        <f t="shared" si="0"/>
        <v>0</v>
      </c>
      <c r="M21" s="243"/>
    </row>
    <row r="22" spans="1:13" ht="27.75" customHeight="1">
      <c r="A22" s="111"/>
      <c r="B22" s="132"/>
      <c r="C22" s="132"/>
      <c r="D22" s="156" t="s">
        <v>3</v>
      </c>
      <c r="E22" s="174">
        <f t="shared" ref="E22:K22" si="3">E16+E14+E15</f>
        <v>0</v>
      </c>
      <c r="F22" s="189">
        <f t="shared" si="3"/>
        <v>0</v>
      </c>
      <c r="G22" s="189">
        <f t="shared" si="3"/>
        <v>0</v>
      </c>
      <c r="H22" s="189">
        <f t="shared" si="3"/>
        <v>0</v>
      </c>
      <c r="I22" s="202">
        <f t="shared" si="3"/>
        <v>0</v>
      </c>
      <c r="J22" s="202">
        <f t="shared" si="3"/>
        <v>0</v>
      </c>
      <c r="K22" s="216">
        <f t="shared" si="3"/>
        <v>0</v>
      </c>
      <c r="L22" s="229">
        <f t="shared" si="0"/>
        <v>0</v>
      </c>
      <c r="M22" s="245"/>
    </row>
    <row r="23" spans="1:13" ht="27.75" customHeight="1">
      <c r="A23" s="111"/>
      <c r="B23" s="132"/>
      <c r="C23" s="132" t="s">
        <v>19</v>
      </c>
      <c r="D23" s="157" t="s">
        <v>33</v>
      </c>
      <c r="E23" s="175"/>
      <c r="F23" s="190"/>
      <c r="G23" s="190"/>
      <c r="H23" s="190"/>
      <c r="I23" s="203"/>
      <c r="J23" s="203"/>
      <c r="K23" s="217"/>
      <c r="L23" s="230">
        <f t="shared" si="0"/>
        <v>0</v>
      </c>
      <c r="M23" s="246"/>
    </row>
    <row r="24" spans="1:13" ht="27.75" customHeight="1">
      <c r="A24" s="111"/>
      <c r="B24" s="132"/>
      <c r="C24" s="132"/>
      <c r="D24" s="154" t="s">
        <v>34</v>
      </c>
      <c r="E24" s="171"/>
      <c r="F24" s="186"/>
      <c r="G24" s="186"/>
      <c r="H24" s="186"/>
      <c r="I24" s="199"/>
      <c r="J24" s="199"/>
      <c r="K24" s="213"/>
      <c r="L24" s="226">
        <f t="shared" si="0"/>
        <v>0</v>
      </c>
      <c r="M24" s="242"/>
    </row>
    <row r="25" spans="1:13" ht="27.75" customHeight="1">
      <c r="A25" s="111"/>
      <c r="B25" s="132"/>
      <c r="C25" s="132"/>
      <c r="D25" s="155" t="s">
        <v>35</v>
      </c>
      <c r="E25" s="172"/>
      <c r="F25" s="187"/>
      <c r="G25" s="187"/>
      <c r="H25" s="187"/>
      <c r="I25" s="200"/>
      <c r="J25" s="200"/>
      <c r="K25" s="214"/>
      <c r="L25" s="227">
        <f t="shared" si="0"/>
        <v>0</v>
      </c>
      <c r="M25" s="243"/>
    </row>
    <row r="26" spans="1:13" ht="27.75" customHeight="1">
      <c r="A26" s="111"/>
      <c r="B26" s="132"/>
      <c r="C26" s="132"/>
      <c r="D26" s="156" t="s">
        <v>3</v>
      </c>
      <c r="E26" s="174">
        <f t="shared" ref="E26:K26" si="4">SUM(E23:E25)</f>
        <v>0</v>
      </c>
      <c r="F26" s="189">
        <f t="shared" si="4"/>
        <v>0</v>
      </c>
      <c r="G26" s="189">
        <f t="shared" si="4"/>
        <v>0</v>
      </c>
      <c r="H26" s="189">
        <f t="shared" si="4"/>
        <v>0</v>
      </c>
      <c r="I26" s="202">
        <f t="shared" si="4"/>
        <v>0</v>
      </c>
      <c r="J26" s="202">
        <f t="shared" si="4"/>
        <v>0</v>
      </c>
      <c r="K26" s="216">
        <f t="shared" si="4"/>
        <v>0</v>
      </c>
      <c r="L26" s="229">
        <f t="shared" si="0"/>
        <v>0</v>
      </c>
      <c r="M26" s="245"/>
    </row>
    <row r="27" spans="1:13" ht="27.75" customHeight="1">
      <c r="A27" s="111"/>
      <c r="B27" s="132"/>
      <c r="C27" s="133" t="s">
        <v>37</v>
      </c>
      <c r="D27" s="156"/>
      <c r="E27" s="174">
        <f t="shared" ref="E27:K27" si="5">E26+E22</f>
        <v>0</v>
      </c>
      <c r="F27" s="189">
        <f t="shared" si="5"/>
        <v>0</v>
      </c>
      <c r="G27" s="189">
        <f t="shared" si="5"/>
        <v>0</v>
      </c>
      <c r="H27" s="189">
        <f t="shared" si="5"/>
        <v>0</v>
      </c>
      <c r="I27" s="202">
        <f t="shared" si="5"/>
        <v>0</v>
      </c>
      <c r="J27" s="202">
        <f t="shared" si="5"/>
        <v>0</v>
      </c>
      <c r="K27" s="216">
        <f t="shared" si="5"/>
        <v>0</v>
      </c>
      <c r="L27" s="229">
        <f t="shared" si="0"/>
        <v>0</v>
      </c>
      <c r="M27" s="245"/>
    </row>
    <row r="28" spans="1:13" ht="27.75" customHeight="1">
      <c r="A28" s="111"/>
      <c r="B28" s="132" t="s">
        <v>6</v>
      </c>
      <c r="C28" s="140" t="s">
        <v>38</v>
      </c>
      <c r="D28" s="157"/>
      <c r="E28" s="175"/>
      <c r="F28" s="190"/>
      <c r="G28" s="190"/>
      <c r="H28" s="190"/>
      <c r="I28" s="203"/>
      <c r="J28" s="203"/>
      <c r="K28" s="217"/>
      <c r="L28" s="230">
        <f t="shared" si="0"/>
        <v>0</v>
      </c>
      <c r="M28" s="246"/>
    </row>
    <row r="29" spans="1:13" ht="27.75" customHeight="1">
      <c r="A29" s="111"/>
      <c r="B29" s="132"/>
      <c r="C29" s="141" t="s">
        <v>14</v>
      </c>
      <c r="D29" s="154"/>
      <c r="E29" s="171"/>
      <c r="F29" s="186"/>
      <c r="G29" s="186"/>
      <c r="H29" s="186"/>
      <c r="I29" s="199"/>
      <c r="J29" s="199"/>
      <c r="K29" s="213"/>
      <c r="L29" s="226">
        <f t="shared" si="0"/>
        <v>0</v>
      </c>
      <c r="M29" s="242"/>
    </row>
    <row r="30" spans="1:13" ht="27.75" customHeight="1">
      <c r="A30" s="111"/>
      <c r="B30" s="132"/>
      <c r="C30" s="141" t="s">
        <v>25</v>
      </c>
      <c r="D30" s="154"/>
      <c r="E30" s="171"/>
      <c r="F30" s="186"/>
      <c r="G30" s="186"/>
      <c r="H30" s="186"/>
      <c r="I30" s="199"/>
      <c r="J30" s="199"/>
      <c r="K30" s="213"/>
      <c r="L30" s="226">
        <f t="shared" si="0"/>
        <v>0</v>
      </c>
      <c r="M30" s="242"/>
    </row>
    <row r="31" spans="1:13" ht="27.75" customHeight="1">
      <c r="A31" s="111"/>
      <c r="B31" s="132"/>
      <c r="C31" s="141" t="s">
        <v>39</v>
      </c>
      <c r="D31" s="154"/>
      <c r="E31" s="171"/>
      <c r="F31" s="186"/>
      <c r="G31" s="186"/>
      <c r="H31" s="186"/>
      <c r="I31" s="199"/>
      <c r="J31" s="199"/>
      <c r="K31" s="213"/>
      <c r="L31" s="226">
        <f t="shared" si="0"/>
        <v>0</v>
      </c>
      <c r="M31" s="242"/>
    </row>
    <row r="32" spans="1:13" ht="27.75" customHeight="1">
      <c r="A32" s="111"/>
      <c r="B32" s="132"/>
      <c r="C32" s="142"/>
      <c r="D32" s="158"/>
      <c r="E32" s="172"/>
      <c r="F32" s="187"/>
      <c r="G32" s="187"/>
      <c r="H32" s="187"/>
      <c r="I32" s="200"/>
      <c r="J32" s="200"/>
      <c r="K32" s="214"/>
      <c r="L32" s="227">
        <f t="shared" si="0"/>
        <v>0</v>
      </c>
      <c r="M32" s="243"/>
    </row>
    <row r="33" spans="1:13" ht="27.75" customHeight="1">
      <c r="A33" s="111"/>
      <c r="B33" s="132"/>
      <c r="C33" s="133" t="s">
        <v>37</v>
      </c>
      <c r="D33" s="156"/>
      <c r="E33" s="174">
        <f t="shared" ref="E33:K33" si="6">SUM(E28:E32)</f>
        <v>0</v>
      </c>
      <c r="F33" s="189">
        <f t="shared" si="6"/>
        <v>0</v>
      </c>
      <c r="G33" s="189">
        <f t="shared" si="6"/>
        <v>0</v>
      </c>
      <c r="H33" s="189">
        <f t="shared" si="6"/>
        <v>0</v>
      </c>
      <c r="I33" s="202">
        <f t="shared" si="6"/>
        <v>0</v>
      </c>
      <c r="J33" s="202">
        <f t="shared" si="6"/>
        <v>0</v>
      </c>
      <c r="K33" s="216">
        <f t="shared" si="6"/>
        <v>0</v>
      </c>
      <c r="L33" s="229">
        <f t="shared" si="0"/>
        <v>0</v>
      </c>
      <c r="M33" s="245"/>
    </row>
    <row r="34" spans="1:13" ht="27.75" customHeight="1">
      <c r="A34" s="111"/>
      <c r="B34" s="133" t="s">
        <v>12</v>
      </c>
      <c r="C34" s="133"/>
      <c r="D34" s="156"/>
      <c r="E34" s="174">
        <f t="shared" ref="E34:K34" si="7">E33+E27</f>
        <v>0</v>
      </c>
      <c r="F34" s="189">
        <f t="shared" si="7"/>
        <v>0</v>
      </c>
      <c r="G34" s="189">
        <f t="shared" si="7"/>
        <v>0</v>
      </c>
      <c r="H34" s="189">
        <f t="shared" si="7"/>
        <v>0</v>
      </c>
      <c r="I34" s="202">
        <f t="shared" si="7"/>
        <v>0</v>
      </c>
      <c r="J34" s="202">
        <f t="shared" si="7"/>
        <v>0</v>
      </c>
      <c r="K34" s="216">
        <f t="shared" si="7"/>
        <v>0</v>
      </c>
      <c r="L34" s="229">
        <f t="shared" si="0"/>
        <v>0</v>
      </c>
      <c r="M34" s="245"/>
    </row>
    <row r="35" spans="1:13" ht="27.75" customHeight="1">
      <c r="A35" s="111"/>
      <c r="B35" s="133" t="s">
        <v>36</v>
      </c>
      <c r="C35" s="133"/>
      <c r="D35" s="156"/>
      <c r="E35" s="174">
        <f t="shared" ref="E35:K35" si="8">INT(E34*$N$2)</f>
        <v>0</v>
      </c>
      <c r="F35" s="189">
        <f t="shared" si="8"/>
        <v>0</v>
      </c>
      <c r="G35" s="189">
        <f t="shared" si="8"/>
        <v>0</v>
      </c>
      <c r="H35" s="189">
        <f t="shared" si="8"/>
        <v>0</v>
      </c>
      <c r="I35" s="202">
        <f t="shared" si="8"/>
        <v>0</v>
      </c>
      <c r="J35" s="202">
        <f t="shared" si="8"/>
        <v>0</v>
      </c>
      <c r="K35" s="216">
        <f t="shared" si="8"/>
        <v>0</v>
      </c>
      <c r="L35" s="229">
        <f t="shared" si="0"/>
        <v>0</v>
      </c>
      <c r="M35" s="245"/>
    </row>
    <row r="36" spans="1:13" ht="27.75" customHeight="1">
      <c r="A36" s="114"/>
      <c r="B36" s="134" t="s">
        <v>24</v>
      </c>
      <c r="C36" s="134"/>
      <c r="D36" s="159"/>
      <c r="E36" s="176">
        <f t="shared" ref="E36:K36" si="9">E34+E35</f>
        <v>0</v>
      </c>
      <c r="F36" s="191">
        <f t="shared" si="9"/>
        <v>0</v>
      </c>
      <c r="G36" s="191">
        <f t="shared" si="9"/>
        <v>0</v>
      </c>
      <c r="H36" s="191">
        <f t="shared" si="9"/>
        <v>0</v>
      </c>
      <c r="I36" s="204">
        <f t="shared" si="9"/>
        <v>0</v>
      </c>
      <c r="J36" s="204">
        <f t="shared" si="9"/>
        <v>0</v>
      </c>
      <c r="K36" s="218">
        <f t="shared" si="9"/>
        <v>0</v>
      </c>
      <c r="L36" s="231">
        <f t="shared" si="0"/>
        <v>0</v>
      </c>
      <c r="M36" s="247"/>
    </row>
    <row r="37" spans="1:13" ht="33.75" customHeight="1">
      <c r="A37" s="115" t="s">
        <v>29</v>
      </c>
      <c r="B37" s="135"/>
      <c r="C37" s="135"/>
      <c r="D37" s="160"/>
      <c r="E37" s="177">
        <f t="shared" ref="E37:K37" si="10">E36-E13</f>
        <v>0</v>
      </c>
      <c r="F37" s="192">
        <f t="shared" si="10"/>
        <v>0</v>
      </c>
      <c r="G37" s="192">
        <f t="shared" si="10"/>
        <v>0</v>
      </c>
      <c r="H37" s="192">
        <f t="shared" si="10"/>
        <v>0</v>
      </c>
      <c r="I37" s="205">
        <f t="shared" si="10"/>
        <v>0</v>
      </c>
      <c r="J37" s="205">
        <f t="shared" si="10"/>
        <v>0</v>
      </c>
      <c r="K37" s="219">
        <f t="shared" si="10"/>
        <v>0</v>
      </c>
      <c r="L37" s="232">
        <f t="shared" si="0"/>
        <v>0</v>
      </c>
      <c r="M37" s="248"/>
    </row>
    <row r="38" spans="1:13" ht="27.75" customHeight="1">
      <c r="A38" s="116" t="s">
        <v>40</v>
      </c>
      <c r="B38" s="136"/>
      <c r="C38" s="143" t="s">
        <v>15</v>
      </c>
      <c r="D38" s="161"/>
      <c r="E38" s="178"/>
      <c r="F38" s="193"/>
      <c r="G38" s="193"/>
      <c r="H38" s="193"/>
      <c r="I38" s="206"/>
      <c r="J38" s="206"/>
      <c r="K38" s="220"/>
      <c r="L38" s="233">
        <f t="shared" si="0"/>
        <v>0</v>
      </c>
      <c r="M38" s="249"/>
    </row>
    <row r="39" spans="1:13" ht="27.75" customHeight="1">
      <c r="A39" s="117"/>
      <c r="B39" s="137"/>
      <c r="C39" s="141" t="s">
        <v>41</v>
      </c>
      <c r="D39" s="162"/>
      <c r="E39" s="171"/>
      <c r="F39" s="186"/>
      <c r="G39" s="186"/>
      <c r="H39" s="186"/>
      <c r="I39" s="199"/>
      <c r="J39" s="199"/>
      <c r="K39" s="213"/>
      <c r="L39" s="226">
        <f t="shared" si="0"/>
        <v>0</v>
      </c>
      <c r="M39" s="242"/>
    </row>
    <row r="40" spans="1:13" ht="27.75" customHeight="1">
      <c r="A40" s="118"/>
      <c r="B40" s="138"/>
      <c r="C40" s="144"/>
      <c r="D40" s="163" t="s">
        <v>42</v>
      </c>
      <c r="E40" s="172">
        <f t="shared" ref="E40:K40" si="11">IFERROR((E39/E38),)</f>
        <v>0</v>
      </c>
      <c r="F40" s="187">
        <f t="shared" si="11"/>
        <v>0</v>
      </c>
      <c r="G40" s="187">
        <f t="shared" si="11"/>
        <v>0</v>
      </c>
      <c r="H40" s="187">
        <f t="shared" si="11"/>
        <v>0</v>
      </c>
      <c r="I40" s="200">
        <f t="shared" si="11"/>
        <v>0</v>
      </c>
      <c r="J40" s="200">
        <f t="shared" si="11"/>
        <v>0</v>
      </c>
      <c r="K40" s="214">
        <f t="shared" si="11"/>
        <v>0</v>
      </c>
      <c r="L40" s="227">
        <f t="shared" si="0"/>
        <v>0</v>
      </c>
      <c r="M40" s="243"/>
    </row>
    <row r="41" spans="1:13" ht="32.25" customHeight="1">
      <c r="A41" s="119" t="s">
        <v>43</v>
      </c>
      <c r="B41" s="139"/>
      <c r="C41" s="139"/>
      <c r="D41" s="164"/>
      <c r="E41" s="179">
        <f t="shared" ref="E41:K41" si="12">E39-E37</f>
        <v>0</v>
      </c>
      <c r="F41" s="194">
        <f t="shared" si="12"/>
        <v>0</v>
      </c>
      <c r="G41" s="194">
        <f t="shared" si="12"/>
        <v>0</v>
      </c>
      <c r="H41" s="194">
        <f t="shared" si="12"/>
        <v>0</v>
      </c>
      <c r="I41" s="207">
        <f t="shared" si="12"/>
        <v>0</v>
      </c>
      <c r="J41" s="207">
        <f t="shared" si="12"/>
        <v>0</v>
      </c>
      <c r="K41" s="221">
        <f t="shared" si="12"/>
        <v>0</v>
      </c>
      <c r="L41" s="234">
        <f t="shared" si="0"/>
        <v>0</v>
      </c>
      <c r="M41" s="250"/>
    </row>
    <row r="42" spans="1:13" ht="24" customHeight="1">
      <c r="A42" s="120"/>
      <c r="B42" s="120"/>
      <c r="C42" s="120"/>
      <c r="D42" s="120"/>
      <c r="E42" s="180"/>
      <c r="F42" s="180"/>
      <c r="G42" s="180"/>
      <c r="H42" s="180"/>
      <c r="I42" s="180"/>
      <c r="J42" s="180"/>
      <c r="K42" s="180"/>
      <c r="L42" s="180"/>
    </row>
    <row r="43" spans="1:13" ht="18.75" customHeight="1">
      <c r="A43" s="2"/>
      <c r="B43" s="2"/>
      <c r="C43" s="2"/>
      <c r="D43" s="2"/>
    </row>
    <row r="44" spans="1:13" ht="18.75" customHeight="1">
      <c r="A44" s="2"/>
      <c r="B44" s="2"/>
      <c r="C44" s="2"/>
      <c r="D44" s="2"/>
    </row>
    <row r="45" spans="1:13" ht="18.75" customHeight="1">
      <c r="A45" s="2"/>
      <c r="B45" s="2"/>
      <c r="C45" s="2"/>
      <c r="D45" s="2"/>
    </row>
    <row r="46" spans="1:13" ht="18.75" customHeight="1">
      <c r="A46" s="2"/>
      <c r="B46" s="2"/>
      <c r="C46" s="2"/>
      <c r="D46" s="2"/>
    </row>
    <row r="47" spans="1:13" ht="18.75" customHeight="1">
      <c r="A47" s="2"/>
      <c r="B47" s="2"/>
      <c r="C47" s="2"/>
      <c r="D47" s="2"/>
    </row>
    <row r="48" spans="1:13" ht="18.75" customHeight="1">
      <c r="A48" s="2"/>
      <c r="B48" s="2"/>
      <c r="C48" s="2"/>
      <c r="D48" s="2"/>
    </row>
    <row r="49" spans="1:12" ht="18.75" customHeight="1">
      <c r="A49" s="2"/>
      <c r="B49" s="2"/>
      <c r="C49" s="2"/>
      <c r="D49" s="2"/>
    </row>
    <row r="50" spans="1:12" ht="18.75" customHeight="1">
      <c r="A50" s="2"/>
      <c r="B50" s="2"/>
      <c r="C50" s="2"/>
      <c r="D50" s="2"/>
    </row>
    <row r="51" spans="1:12" ht="18.75" customHeight="1">
      <c r="A51" s="2"/>
      <c r="B51" s="2"/>
      <c r="C51" s="2"/>
      <c r="D51" s="2"/>
    </row>
    <row r="52" spans="1:12" ht="18.75" customHeight="1">
      <c r="A52" s="2"/>
      <c r="B52" s="2"/>
      <c r="C52" s="2"/>
      <c r="D52" s="2"/>
    </row>
    <row r="53" spans="1:12" ht="18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18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ht="18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ht="18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</sheetData>
  <mergeCells count="28">
    <mergeCell ref="A1:M1"/>
    <mergeCell ref="A3:D3"/>
    <mergeCell ref="A4:D4"/>
    <mergeCell ref="A5:D5"/>
    <mergeCell ref="E6:L6"/>
    <mergeCell ref="A8:D8"/>
    <mergeCell ref="B9:D9"/>
    <mergeCell ref="B10:D10"/>
    <mergeCell ref="B11:D11"/>
    <mergeCell ref="B12:D12"/>
    <mergeCell ref="B13:D13"/>
    <mergeCell ref="C27:D27"/>
    <mergeCell ref="C32:D32"/>
    <mergeCell ref="C33:D33"/>
    <mergeCell ref="B34:D34"/>
    <mergeCell ref="B35:D35"/>
    <mergeCell ref="B36:D36"/>
    <mergeCell ref="A37:D37"/>
    <mergeCell ref="A41:D41"/>
    <mergeCell ref="A6:D7"/>
    <mergeCell ref="M6:M7"/>
    <mergeCell ref="A9:A13"/>
    <mergeCell ref="C23:C26"/>
    <mergeCell ref="B28:B33"/>
    <mergeCell ref="A38:B40"/>
    <mergeCell ref="A14:A36"/>
    <mergeCell ref="B14:B27"/>
    <mergeCell ref="C14:C22"/>
  </mergeCells>
  <phoneticPr fontId="3"/>
  <pageMargins left="0.59055118110236227" right="0" top="0.74803149606299213" bottom="0" header="0.31496062992125984" footer="0.31496062992125984"/>
  <pageSetup paperSize="9" scale="70" fitToWidth="1" fitToHeight="1" orientation="portrait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56"/>
  <sheetViews>
    <sheetView workbookViewId="0">
      <pane xSplit="4" ySplit="7" topLeftCell="E8" activePane="bottomRight" state="frozen"/>
      <selection pane="topRight"/>
      <selection pane="bottomLeft"/>
      <selection pane="bottomRight" activeCell="Q22" sqref="Q22"/>
    </sheetView>
  </sheetViews>
  <sheetFormatPr defaultRowHeight="13.5"/>
  <cols>
    <col min="1" max="3" width="3.5" style="1" customWidth="1"/>
    <col min="4" max="4" width="13.25" style="1" customWidth="1"/>
    <col min="5" max="11" width="11.625" style="1" customWidth="1"/>
    <col min="12" max="12" width="12.25" style="1" customWidth="1"/>
    <col min="13" max="13" width="17.25" style="1" customWidth="1"/>
    <col min="14" max="16384" width="9" style="1" customWidth="1"/>
  </cols>
  <sheetData>
    <row r="1" spans="1:14" ht="21.75">
      <c r="A1" s="103" t="s">
        <v>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" t="s">
        <v>9</v>
      </c>
    </row>
    <row r="2" spans="1:14" ht="21.75" customHeight="1">
      <c r="E2" s="2"/>
      <c r="F2" s="2"/>
      <c r="G2" s="2"/>
      <c r="H2" s="2"/>
      <c r="J2" s="208"/>
      <c r="K2" s="208"/>
      <c r="L2" s="208"/>
      <c r="M2" s="208" t="s">
        <v>51</v>
      </c>
      <c r="N2" s="251">
        <v>0.1</v>
      </c>
    </row>
    <row r="3" spans="1:14" ht="24" customHeight="1">
      <c r="A3" s="104" t="s">
        <v>7</v>
      </c>
      <c r="B3" s="121"/>
      <c r="C3" s="121"/>
      <c r="D3" s="145"/>
      <c r="E3" s="165" t="s">
        <v>52</v>
      </c>
      <c r="F3" s="165"/>
      <c r="G3" s="165"/>
      <c r="H3" s="165"/>
      <c r="I3" s="165"/>
      <c r="J3" s="165"/>
      <c r="K3" s="165"/>
      <c r="L3" s="165"/>
      <c r="M3" s="236"/>
    </row>
    <row r="4" spans="1:14" ht="24" customHeight="1">
      <c r="A4" s="105" t="s">
        <v>53</v>
      </c>
      <c r="B4" s="122"/>
      <c r="C4" s="122"/>
      <c r="D4" s="146"/>
      <c r="F4" s="166"/>
      <c r="G4" s="166"/>
      <c r="H4" s="166"/>
      <c r="I4" s="166"/>
      <c r="J4" s="166"/>
      <c r="K4" s="166"/>
      <c r="L4" s="166"/>
      <c r="M4" s="237"/>
    </row>
    <row r="5" spans="1:14" ht="24" customHeight="1">
      <c r="A5" s="106" t="s">
        <v>47</v>
      </c>
      <c r="B5" s="123"/>
      <c r="C5" s="123"/>
      <c r="D5" s="147"/>
      <c r="E5" s="166" t="s">
        <v>55</v>
      </c>
      <c r="F5" s="181"/>
      <c r="G5" s="181"/>
      <c r="H5" s="181"/>
      <c r="I5" s="181"/>
      <c r="J5" s="181"/>
      <c r="K5" s="181"/>
      <c r="L5" s="181"/>
      <c r="M5" s="238"/>
    </row>
    <row r="6" spans="1:14" ht="24" customHeight="1">
      <c r="A6" s="107" t="s">
        <v>4</v>
      </c>
      <c r="B6" s="124"/>
      <c r="C6" s="124"/>
      <c r="D6" s="124"/>
      <c r="E6" s="167" t="s">
        <v>8</v>
      </c>
      <c r="F6" s="182"/>
      <c r="G6" s="182"/>
      <c r="H6" s="182"/>
      <c r="I6" s="182"/>
      <c r="J6" s="182"/>
      <c r="K6" s="182"/>
      <c r="L6" s="222"/>
      <c r="M6" s="239" t="s">
        <v>11</v>
      </c>
    </row>
    <row r="7" spans="1:14" ht="24" customHeight="1">
      <c r="A7" s="108"/>
      <c r="B7" s="125"/>
      <c r="C7" s="125"/>
      <c r="D7" s="125"/>
      <c r="E7" s="168" t="s">
        <v>44</v>
      </c>
      <c r="F7" s="183" t="s">
        <v>45</v>
      </c>
      <c r="G7" s="183" t="s">
        <v>48</v>
      </c>
      <c r="H7" s="183" t="s">
        <v>46</v>
      </c>
      <c r="I7" s="196" t="s">
        <v>10</v>
      </c>
      <c r="J7" s="196" t="s">
        <v>13</v>
      </c>
      <c r="K7" s="210" t="s">
        <v>50</v>
      </c>
      <c r="L7" s="223" t="s">
        <v>12</v>
      </c>
      <c r="M7" s="240"/>
    </row>
    <row r="8" spans="1:14" ht="45" customHeight="1">
      <c r="A8" s="109" t="s">
        <v>16</v>
      </c>
      <c r="B8" s="126"/>
      <c r="C8" s="126"/>
      <c r="D8" s="148"/>
      <c r="E8" s="169"/>
      <c r="F8" s="184"/>
      <c r="G8" s="195"/>
      <c r="H8" s="184"/>
      <c r="I8" s="197"/>
      <c r="J8" s="209"/>
      <c r="K8" s="211"/>
      <c r="L8" s="224"/>
      <c r="M8" s="241"/>
    </row>
    <row r="9" spans="1:14" ht="27.75" customHeight="1">
      <c r="A9" s="110" t="s">
        <v>18</v>
      </c>
      <c r="B9" s="127" t="s">
        <v>21</v>
      </c>
      <c r="C9" s="127"/>
      <c r="D9" s="149"/>
      <c r="E9" s="170"/>
      <c r="F9" s="185"/>
      <c r="G9" s="185"/>
      <c r="H9" s="185"/>
      <c r="I9" s="198"/>
      <c r="J9" s="198"/>
      <c r="K9" s="212"/>
      <c r="L9" s="225">
        <f t="shared" ref="L9:L41" si="0">SUM(E9:K9)</f>
        <v>0</v>
      </c>
      <c r="M9" s="241"/>
    </row>
    <row r="10" spans="1:14" ht="27.75" customHeight="1">
      <c r="A10" s="111"/>
      <c r="B10" s="128" t="s">
        <v>23</v>
      </c>
      <c r="C10" s="128"/>
      <c r="D10" s="150"/>
      <c r="E10" s="171"/>
      <c r="F10" s="186"/>
      <c r="G10" s="186"/>
      <c r="H10" s="186"/>
      <c r="I10" s="199"/>
      <c r="J10" s="199"/>
      <c r="K10" s="213"/>
      <c r="L10" s="226">
        <f t="shared" si="0"/>
        <v>0</v>
      </c>
      <c r="M10" s="242"/>
    </row>
    <row r="11" spans="1:14" ht="27.75" customHeight="1">
      <c r="A11" s="111"/>
      <c r="B11" s="128" t="s">
        <v>50</v>
      </c>
      <c r="C11" s="128"/>
      <c r="D11" s="150"/>
      <c r="E11" s="171"/>
      <c r="F11" s="186"/>
      <c r="G11" s="186"/>
      <c r="H11" s="186"/>
      <c r="I11" s="199"/>
      <c r="J11" s="199"/>
      <c r="K11" s="213"/>
      <c r="L11" s="226">
        <f t="shared" si="0"/>
        <v>0</v>
      </c>
      <c r="M11" s="242"/>
    </row>
    <row r="12" spans="1:14" ht="27.75" customHeight="1">
      <c r="A12" s="111"/>
      <c r="B12" s="129"/>
      <c r="C12" s="129"/>
      <c r="D12" s="151"/>
      <c r="E12" s="172"/>
      <c r="F12" s="187"/>
      <c r="G12" s="187"/>
      <c r="H12" s="187"/>
      <c r="I12" s="200"/>
      <c r="J12" s="200"/>
      <c r="K12" s="214"/>
      <c r="L12" s="227">
        <f t="shared" si="0"/>
        <v>0</v>
      </c>
      <c r="M12" s="243"/>
    </row>
    <row r="13" spans="1:14" ht="27.75" customHeight="1">
      <c r="A13" s="112"/>
      <c r="B13" s="130" t="s">
        <v>24</v>
      </c>
      <c r="C13" s="130"/>
      <c r="D13" s="152"/>
      <c r="E13" s="173">
        <f t="shared" ref="E13:K13" si="1">SUM(E9:E12)</f>
        <v>0</v>
      </c>
      <c r="F13" s="188">
        <f t="shared" si="1"/>
        <v>0</v>
      </c>
      <c r="G13" s="188">
        <f t="shared" si="1"/>
        <v>0</v>
      </c>
      <c r="H13" s="188">
        <f t="shared" si="1"/>
        <v>0</v>
      </c>
      <c r="I13" s="201">
        <f t="shared" si="1"/>
        <v>0</v>
      </c>
      <c r="J13" s="201">
        <f t="shared" si="1"/>
        <v>0</v>
      </c>
      <c r="K13" s="215">
        <f t="shared" si="1"/>
        <v>0</v>
      </c>
      <c r="L13" s="228">
        <f t="shared" si="0"/>
        <v>0</v>
      </c>
      <c r="M13" s="244"/>
    </row>
    <row r="14" spans="1:14" ht="27.75" customHeight="1">
      <c r="A14" s="113" t="s">
        <v>26</v>
      </c>
      <c r="B14" s="131" t="s">
        <v>27</v>
      </c>
      <c r="C14" s="131" t="s">
        <v>0</v>
      </c>
      <c r="D14" s="153" t="s">
        <v>28</v>
      </c>
      <c r="E14" s="170"/>
      <c r="F14" s="185"/>
      <c r="G14" s="185"/>
      <c r="H14" s="185"/>
      <c r="I14" s="198"/>
      <c r="J14" s="198"/>
      <c r="K14" s="212"/>
      <c r="L14" s="225">
        <f t="shared" si="0"/>
        <v>0</v>
      </c>
      <c r="M14" s="241"/>
    </row>
    <row r="15" spans="1:14" ht="27.75" customHeight="1">
      <c r="A15" s="111"/>
      <c r="B15" s="132"/>
      <c r="C15" s="132"/>
      <c r="D15" s="154" t="s">
        <v>31</v>
      </c>
      <c r="E15" s="171"/>
      <c r="F15" s="186"/>
      <c r="G15" s="186"/>
      <c r="H15" s="186"/>
      <c r="I15" s="199"/>
      <c r="J15" s="199"/>
      <c r="K15" s="213"/>
      <c r="L15" s="226">
        <f t="shared" si="0"/>
        <v>0</v>
      </c>
      <c r="M15" s="242"/>
    </row>
    <row r="16" spans="1:14" ht="27.75" customHeight="1">
      <c r="A16" s="111"/>
      <c r="B16" s="132"/>
      <c r="C16" s="132"/>
      <c r="D16" s="154" t="s">
        <v>32</v>
      </c>
      <c r="E16" s="171">
        <f t="shared" ref="E16:K16" si="2">SUM(E17:E21)</f>
        <v>0</v>
      </c>
      <c r="F16" s="186">
        <f t="shared" si="2"/>
        <v>0</v>
      </c>
      <c r="G16" s="186">
        <f t="shared" si="2"/>
        <v>0</v>
      </c>
      <c r="H16" s="186">
        <f t="shared" si="2"/>
        <v>0</v>
      </c>
      <c r="I16" s="199">
        <f t="shared" si="2"/>
        <v>0</v>
      </c>
      <c r="J16" s="199">
        <f t="shared" si="2"/>
        <v>0</v>
      </c>
      <c r="K16" s="213">
        <f t="shared" si="2"/>
        <v>0</v>
      </c>
      <c r="L16" s="226">
        <f t="shared" si="0"/>
        <v>0</v>
      </c>
      <c r="M16" s="242"/>
    </row>
    <row r="17" spans="1:13" ht="27.75" customHeight="1">
      <c r="A17" s="111"/>
      <c r="B17" s="132"/>
      <c r="C17" s="132"/>
      <c r="D17" s="154" t="s">
        <v>64</v>
      </c>
      <c r="E17" s="171"/>
      <c r="F17" s="186"/>
      <c r="G17" s="186"/>
      <c r="H17" s="186"/>
      <c r="I17" s="199"/>
      <c r="J17" s="199"/>
      <c r="K17" s="213"/>
      <c r="L17" s="226">
        <f t="shared" si="0"/>
        <v>0</v>
      </c>
      <c r="M17" s="242"/>
    </row>
    <row r="18" spans="1:13" ht="27.75" customHeight="1">
      <c r="A18" s="111"/>
      <c r="B18" s="132"/>
      <c r="C18" s="132"/>
      <c r="D18" s="154" t="s">
        <v>65</v>
      </c>
      <c r="E18" s="171"/>
      <c r="F18" s="186"/>
      <c r="G18" s="186"/>
      <c r="H18" s="186"/>
      <c r="I18" s="199"/>
      <c r="J18" s="199"/>
      <c r="K18" s="213"/>
      <c r="L18" s="226">
        <f t="shared" si="0"/>
        <v>0</v>
      </c>
      <c r="M18" s="242"/>
    </row>
    <row r="19" spans="1:13" ht="27.75" customHeight="1">
      <c r="A19" s="111"/>
      <c r="B19" s="132"/>
      <c r="C19" s="132"/>
      <c r="D19" s="154" t="s">
        <v>66</v>
      </c>
      <c r="E19" s="171"/>
      <c r="F19" s="186"/>
      <c r="G19" s="186"/>
      <c r="H19" s="186"/>
      <c r="I19" s="199"/>
      <c r="J19" s="199"/>
      <c r="K19" s="213"/>
      <c r="L19" s="226">
        <f t="shared" si="0"/>
        <v>0</v>
      </c>
      <c r="M19" s="242"/>
    </row>
    <row r="20" spans="1:13" ht="27.75" customHeight="1">
      <c r="A20" s="111"/>
      <c r="B20" s="132"/>
      <c r="C20" s="132"/>
      <c r="D20" s="154" t="s">
        <v>67</v>
      </c>
      <c r="E20" s="171"/>
      <c r="F20" s="186"/>
      <c r="G20" s="186"/>
      <c r="H20" s="186"/>
      <c r="I20" s="199"/>
      <c r="J20" s="199"/>
      <c r="K20" s="213"/>
      <c r="L20" s="226">
        <f t="shared" si="0"/>
        <v>0</v>
      </c>
      <c r="M20" s="242"/>
    </row>
    <row r="21" spans="1:13" ht="27.75" customHeight="1">
      <c r="A21" s="111"/>
      <c r="B21" s="132"/>
      <c r="C21" s="132"/>
      <c r="D21" s="155" t="s">
        <v>68</v>
      </c>
      <c r="E21" s="172"/>
      <c r="F21" s="187"/>
      <c r="G21" s="187"/>
      <c r="H21" s="187"/>
      <c r="I21" s="200"/>
      <c r="J21" s="200"/>
      <c r="K21" s="214"/>
      <c r="L21" s="227">
        <f t="shared" si="0"/>
        <v>0</v>
      </c>
      <c r="M21" s="243"/>
    </row>
    <row r="22" spans="1:13" ht="27.75" customHeight="1">
      <c r="A22" s="111"/>
      <c r="B22" s="132"/>
      <c r="C22" s="132"/>
      <c r="D22" s="156" t="s">
        <v>3</v>
      </c>
      <c r="E22" s="174">
        <f t="shared" ref="E22:K22" si="3">E16+E14+E15</f>
        <v>0</v>
      </c>
      <c r="F22" s="189">
        <f t="shared" si="3"/>
        <v>0</v>
      </c>
      <c r="G22" s="189">
        <f t="shared" si="3"/>
        <v>0</v>
      </c>
      <c r="H22" s="189">
        <f t="shared" si="3"/>
        <v>0</v>
      </c>
      <c r="I22" s="202">
        <f t="shared" si="3"/>
        <v>0</v>
      </c>
      <c r="J22" s="202">
        <f t="shared" si="3"/>
        <v>0</v>
      </c>
      <c r="K22" s="216">
        <f t="shared" si="3"/>
        <v>0</v>
      </c>
      <c r="L22" s="229">
        <f t="shared" si="0"/>
        <v>0</v>
      </c>
      <c r="M22" s="245"/>
    </row>
    <row r="23" spans="1:13" ht="27.75" customHeight="1">
      <c r="A23" s="111"/>
      <c r="B23" s="132"/>
      <c r="C23" s="132" t="s">
        <v>19</v>
      </c>
      <c r="D23" s="157" t="s">
        <v>33</v>
      </c>
      <c r="E23" s="175"/>
      <c r="F23" s="190"/>
      <c r="G23" s="190"/>
      <c r="H23" s="190"/>
      <c r="I23" s="203"/>
      <c r="J23" s="203"/>
      <c r="K23" s="217"/>
      <c r="L23" s="230">
        <f t="shared" si="0"/>
        <v>0</v>
      </c>
      <c r="M23" s="246"/>
    </row>
    <row r="24" spans="1:13" ht="27.75" customHeight="1">
      <c r="A24" s="111"/>
      <c r="B24" s="132"/>
      <c r="C24" s="132"/>
      <c r="D24" s="154" t="s">
        <v>34</v>
      </c>
      <c r="E24" s="171"/>
      <c r="F24" s="186"/>
      <c r="G24" s="186"/>
      <c r="H24" s="186"/>
      <c r="I24" s="199"/>
      <c r="J24" s="199"/>
      <c r="K24" s="213"/>
      <c r="L24" s="226">
        <f t="shared" si="0"/>
        <v>0</v>
      </c>
      <c r="M24" s="242"/>
    </row>
    <row r="25" spans="1:13" ht="27.75" customHeight="1">
      <c r="A25" s="111"/>
      <c r="B25" s="132"/>
      <c r="C25" s="132"/>
      <c r="D25" s="155" t="s">
        <v>35</v>
      </c>
      <c r="E25" s="172"/>
      <c r="F25" s="187"/>
      <c r="G25" s="187"/>
      <c r="H25" s="187"/>
      <c r="I25" s="200"/>
      <c r="J25" s="200"/>
      <c r="K25" s="214"/>
      <c r="L25" s="227">
        <f t="shared" si="0"/>
        <v>0</v>
      </c>
      <c r="M25" s="243"/>
    </row>
    <row r="26" spans="1:13" ht="27.75" customHeight="1">
      <c r="A26" s="111"/>
      <c r="B26" s="132"/>
      <c r="C26" s="132"/>
      <c r="D26" s="156" t="s">
        <v>3</v>
      </c>
      <c r="E26" s="174">
        <f t="shared" ref="E26:K26" si="4">SUM(E23:E25)</f>
        <v>0</v>
      </c>
      <c r="F26" s="189">
        <f t="shared" si="4"/>
        <v>0</v>
      </c>
      <c r="G26" s="189">
        <f t="shared" si="4"/>
        <v>0</v>
      </c>
      <c r="H26" s="189">
        <f t="shared" si="4"/>
        <v>0</v>
      </c>
      <c r="I26" s="202">
        <f t="shared" si="4"/>
        <v>0</v>
      </c>
      <c r="J26" s="202">
        <f t="shared" si="4"/>
        <v>0</v>
      </c>
      <c r="K26" s="216">
        <f t="shared" si="4"/>
        <v>0</v>
      </c>
      <c r="L26" s="229">
        <f t="shared" si="0"/>
        <v>0</v>
      </c>
      <c r="M26" s="245"/>
    </row>
    <row r="27" spans="1:13" ht="27.75" customHeight="1">
      <c r="A27" s="111"/>
      <c r="B27" s="132"/>
      <c r="C27" s="133" t="s">
        <v>37</v>
      </c>
      <c r="D27" s="156"/>
      <c r="E27" s="174">
        <f t="shared" ref="E27:K27" si="5">E26+E22</f>
        <v>0</v>
      </c>
      <c r="F27" s="189">
        <f t="shared" si="5"/>
        <v>0</v>
      </c>
      <c r="G27" s="189">
        <f t="shared" si="5"/>
        <v>0</v>
      </c>
      <c r="H27" s="189">
        <f t="shared" si="5"/>
        <v>0</v>
      </c>
      <c r="I27" s="202">
        <f t="shared" si="5"/>
        <v>0</v>
      </c>
      <c r="J27" s="202">
        <f t="shared" si="5"/>
        <v>0</v>
      </c>
      <c r="K27" s="216">
        <f t="shared" si="5"/>
        <v>0</v>
      </c>
      <c r="L27" s="229">
        <f t="shared" si="0"/>
        <v>0</v>
      </c>
      <c r="M27" s="245"/>
    </row>
    <row r="28" spans="1:13" ht="27.75" customHeight="1">
      <c r="A28" s="111"/>
      <c r="B28" s="132" t="s">
        <v>6</v>
      </c>
      <c r="C28" s="140" t="s">
        <v>38</v>
      </c>
      <c r="D28" s="157"/>
      <c r="E28" s="175"/>
      <c r="F28" s="190"/>
      <c r="G28" s="190"/>
      <c r="H28" s="190"/>
      <c r="I28" s="203"/>
      <c r="J28" s="203"/>
      <c r="K28" s="217"/>
      <c r="L28" s="230">
        <f t="shared" si="0"/>
        <v>0</v>
      </c>
      <c r="M28" s="246"/>
    </row>
    <row r="29" spans="1:13" ht="27.75" customHeight="1">
      <c r="A29" s="111"/>
      <c r="B29" s="132"/>
      <c r="C29" s="141" t="s">
        <v>14</v>
      </c>
      <c r="D29" s="154"/>
      <c r="E29" s="171"/>
      <c r="F29" s="186"/>
      <c r="G29" s="186"/>
      <c r="H29" s="186"/>
      <c r="I29" s="199"/>
      <c r="J29" s="199"/>
      <c r="K29" s="213"/>
      <c r="L29" s="226">
        <f t="shared" si="0"/>
        <v>0</v>
      </c>
      <c r="M29" s="242"/>
    </row>
    <row r="30" spans="1:13" ht="27.75" customHeight="1">
      <c r="A30" s="111"/>
      <c r="B30" s="132"/>
      <c r="C30" s="141" t="s">
        <v>25</v>
      </c>
      <c r="D30" s="154"/>
      <c r="E30" s="171"/>
      <c r="F30" s="186"/>
      <c r="G30" s="186"/>
      <c r="H30" s="186"/>
      <c r="I30" s="199"/>
      <c r="J30" s="199"/>
      <c r="K30" s="213"/>
      <c r="L30" s="226">
        <f t="shared" si="0"/>
        <v>0</v>
      </c>
      <c r="M30" s="242"/>
    </row>
    <row r="31" spans="1:13" ht="27.75" customHeight="1">
      <c r="A31" s="111"/>
      <c r="B31" s="132"/>
      <c r="C31" s="141" t="s">
        <v>39</v>
      </c>
      <c r="D31" s="154"/>
      <c r="E31" s="171"/>
      <c r="F31" s="186"/>
      <c r="G31" s="186"/>
      <c r="H31" s="186"/>
      <c r="I31" s="199"/>
      <c r="J31" s="199"/>
      <c r="K31" s="213"/>
      <c r="L31" s="226">
        <f t="shared" si="0"/>
        <v>0</v>
      </c>
      <c r="M31" s="242"/>
    </row>
    <row r="32" spans="1:13" ht="27.75" customHeight="1">
      <c r="A32" s="111"/>
      <c r="B32" s="132"/>
      <c r="C32" s="142"/>
      <c r="D32" s="158"/>
      <c r="E32" s="172"/>
      <c r="F32" s="187"/>
      <c r="G32" s="187"/>
      <c r="H32" s="187"/>
      <c r="I32" s="200"/>
      <c r="J32" s="200"/>
      <c r="K32" s="214"/>
      <c r="L32" s="227">
        <f t="shared" si="0"/>
        <v>0</v>
      </c>
      <c r="M32" s="243"/>
    </row>
    <row r="33" spans="1:13" ht="27.75" customHeight="1">
      <c r="A33" s="111"/>
      <c r="B33" s="132"/>
      <c r="C33" s="133" t="s">
        <v>37</v>
      </c>
      <c r="D33" s="156"/>
      <c r="E33" s="174">
        <f t="shared" ref="E33:K33" si="6">SUM(E28:E32)</f>
        <v>0</v>
      </c>
      <c r="F33" s="189">
        <f t="shared" si="6"/>
        <v>0</v>
      </c>
      <c r="G33" s="189">
        <f t="shared" si="6"/>
        <v>0</v>
      </c>
      <c r="H33" s="189">
        <f t="shared" si="6"/>
        <v>0</v>
      </c>
      <c r="I33" s="202">
        <f t="shared" si="6"/>
        <v>0</v>
      </c>
      <c r="J33" s="202">
        <f t="shared" si="6"/>
        <v>0</v>
      </c>
      <c r="K33" s="216">
        <f t="shared" si="6"/>
        <v>0</v>
      </c>
      <c r="L33" s="229">
        <f t="shared" si="0"/>
        <v>0</v>
      </c>
      <c r="M33" s="245"/>
    </row>
    <row r="34" spans="1:13" ht="27.75" customHeight="1">
      <c r="A34" s="111"/>
      <c r="B34" s="133" t="s">
        <v>12</v>
      </c>
      <c r="C34" s="133"/>
      <c r="D34" s="156"/>
      <c r="E34" s="174">
        <f t="shared" ref="E34:K34" si="7">E33+E27</f>
        <v>0</v>
      </c>
      <c r="F34" s="189">
        <f t="shared" si="7"/>
        <v>0</v>
      </c>
      <c r="G34" s="189">
        <f t="shared" si="7"/>
        <v>0</v>
      </c>
      <c r="H34" s="189">
        <f t="shared" si="7"/>
        <v>0</v>
      </c>
      <c r="I34" s="202">
        <f t="shared" si="7"/>
        <v>0</v>
      </c>
      <c r="J34" s="202">
        <f t="shared" si="7"/>
        <v>0</v>
      </c>
      <c r="K34" s="216">
        <f t="shared" si="7"/>
        <v>0</v>
      </c>
      <c r="L34" s="229">
        <f t="shared" si="0"/>
        <v>0</v>
      </c>
      <c r="M34" s="245"/>
    </row>
    <row r="35" spans="1:13" ht="27.75" customHeight="1">
      <c r="A35" s="111"/>
      <c r="B35" s="133" t="s">
        <v>36</v>
      </c>
      <c r="C35" s="133"/>
      <c r="D35" s="156"/>
      <c r="E35" s="174">
        <f t="shared" ref="E35:K35" si="8">INT(E34*$N$2)</f>
        <v>0</v>
      </c>
      <c r="F35" s="189">
        <f t="shared" si="8"/>
        <v>0</v>
      </c>
      <c r="G35" s="189">
        <f t="shared" si="8"/>
        <v>0</v>
      </c>
      <c r="H35" s="189">
        <f t="shared" si="8"/>
        <v>0</v>
      </c>
      <c r="I35" s="202">
        <f t="shared" si="8"/>
        <v>0</v>
      </c>
      <c r="J35" s="202">
        <f t="shared" si="8"/>
        <v>0</v>
      </c>
      <c r="K35" s="216">
        <f t="shared" si="8"/>
        <v>0</v>
      </c>
      <c r="L35" s="229">
        <f t="shared" si="0"/>
        <v>0</v>
      </c>
      <c r="M35" s="245"/>
    </row>
    <row r="36" spans="1:13" ht="27.75" customHeight="1">
      <c r="A36" s="114"/>
      <c r="B36" s="134" t="s">
        <v>24</v>
      </c>
      <c r="C36" s="134"/>
      <c r="D36" s="159"/>
      <c r="E36" s="176">
        <f t="shared" ref="E36:K36" si="9">E34+E35</f>
        <v>0</v>
      </c>
      <c r="F36" s="191">
        <f t="shared" si="9"/>
        <v>0</v>
      </c>
      <c r="G36" s="191">
        <f t="shared" si="9"/>
        <v>0</v>
      </c>
      <c r="H36" s="191">
        <f t="shared" si="9"/>
        <v>0</v>
      </c>
      <c r="I36" s="204">
        <f t="shared" si="9"/>
        <v>0</v>
      </c>
      <c r="J36" s="204">
        <f t="shared" si="9"/>
        <v>0</v>
      </c>
      <c r="K36" s="218">
        <f t="shared" si="9"/>
        <v>0</v>
      </c>
      <c r="L36" s="231">
        <f t="shared" si="0"/>
        <v>0</v>
      </c>
      <c r="M36" s="247"/>
    </row>
    <row r="37" spans="1:13" ht="33.75" customHeight="1">
      <c r="A37" s="115" t="s">
        <v>29</v>
      </c>
      <c r="B37" s="135"/>
      <c r="C37" s="135"/>
      <c r="D37" s="160"/>
      <c r="E37" s="177">
        <f t="shared" ref="E37:K37" si="10">E36-E13</f>
        <v>0</v>
      </c>
      <c r="F37" s="192">
        <f t="shared" si="10"/>
        <v>0</v>
      </c>
      <c r="G37" s="192">
        <f t="shared" si="10"/>
        <v>0</v>
      </c>
      <c r="H37" s="192">
        <f t="shared" si="10"/>
        <v>0</v>
      </c>
      <c r="I37" s="205">
        <f t="shared" si="10"/>
        <v>0</v>
      </c>
      <c r="J37" s="205">
        <f t="shared" si="10"/>
        <v>0</v>
      </c>
      <c r="K37" s="219">
        <f t="shared" si="10"/>
        <v>0</v>
      </c>
      <c r="L37" s="232">
        <f t="shared" si="0"/>
        <v>0</v>
      </c>
      <c r="M37" s="248"/>
    </row>
    <row r="38" spans="1:13" ht="27.75" customHeight="1">
      <c r="A38" s="116" t="s">
        <v>40</v>
      </c>
      <c r="B38" s="136"/>
      <c r="C38" s="143" t="s">
        <v>15</v>
      </c>
      <c r="D38" s="161"/>
      <c r="E38" s="178"/>
      <c r="F38" s="193"/>
      <c r="G38" s="193"/>
      <c r="H38" s="193"/>
      <c r="I38" s="206"/>
      <c r="J38" s="206"/>
      <c r="K38" s="220"/>
      <c r="L38" s="233">
        <f t="shared" si="0"/>
        <v>0</v>
      </c>
      <c r="M38" s="249"/>
    </row>
    <row r="39" spans="1:13" ht="27.75" customHeight="1">
      <c r="A39" s="117"/>
      <c r="B39" s="137"/>
      <c r="C39" s="141" t="s">
        <v>41</v>
      </c>
      <c r="D39" s="162"/>
      <c r="E39" s="171"/>
      <c r="F39" s="186"/>
      <c r="G39" s="186"/>
      <c r="H39" s="186"/>
      <c r="I39" s="199"/>
      <c r="J39" s="199"/>
      <c r="K39" s="213"/>
      <c r="L39" s="226">
        <f t="shared" si="0"/>
        <v>0</v>
      </c>
      <c r="M39" s="242"/>
    </row>
    <row r="40" spans="1:13" ht="27.75" customHeight="1">
      <c r="A40" s="118"/>
      <c r="B40" s="138"/>
      <c r="C40" s="144"/>
      <c r="D40" s="163" t="s">
        <v>42</v>
      </c>
      <c r="E40" s="172">
        <f t="shared" ref="E40:K40" si="11">IFERROR((E39/E38),)</f>
        <v>0</v>
      </c>
      <c r="F40" s="187">
        <f t="shared" si="11"/>
        <v>0</v>
      </c>
      <c r="G40" s="187">
        <f t="shared" si="11"/>
        <v>0</v>
      </c>
      <c r="H40" s="187">
        <f t="shared" si="11"/>
        <v>0</v>
      </c>
      <c r="I40" s="200">
        <f t="shared" si="11"/>
        <v>0</v>
      </c>
      <c r="J40" s="200">
        <f t="shared" si="11"/>
        <v>0</v>
      </c>
      <c r="K40" s="214">
        <f t="shared" si="11"/>
        <v>0</v>
      </c>
      <c r="L40" s="227">
        <f t="shared" si="0"/>
        <v>0</v>
      </c>
      <c r="M40" s="243"/>
    </row>
    <row r="41" spans="1:13" ht="32.25" customHeight="1">
      <c r="A41" s="119" t="s">
        <v>43</v>
      </c>
      <c r="B41" s="139"/>
      <c r="C41" s="139"/>
      <c r="D41" s="164"/>
      <c r="E41" s="179">
        <f t="shared" ref="E41:K41" si="12">E39-E37</f>
        <v>0</v>
      </c>
      <c r="F41" s="194">
        <f t="shared" si="12"/>
        <v>0</v>
      </c>
      <c r="G41" s="194">
        <f t="shared" si="12"/>
        <v>0</v>
      </c>
      <c r="H41" s="194">
        <f t="shared" si="12"/>
        <v>0</v>
      </c>
      <c r="I41" s="207">
        <f t="shared" si="12"/>
        <v>0</v>
      </c>
      <c r="J41" s="207">
        <f t="shared" si="12"/>
        <v>0</v>
      </c>
      <c r="K41" s="221">
        <f t="shared" si="12"/>
        <v>0</v>
      </c>
      <c r="L41" s="234">
        <f t="shared" si="0"/>
        <v>0</v>
      </c>
      <c r="M41" s="250"/>
    </row>
    <row r="42" spans="1:13" ht="24" customHeight="1">
      <c r="A42" s="120"/>
      <c r="B42" s="120"/>
      <c r="C42" s="120"/>
      <c r="D42" s="120"/>
      <c r="E42" s="180"/>
      <c r="F42" s="180"/>
      <c r="G42" s="180"/>
      <c r="H42" s="180"/>
      <c r="I42" s="180"/>
      <c r="J42" s="180"/>
      <c r="K42" s="180"/>
      <c r="L42" s="180"/>
    </row>
    <row r="43" spans="1:13" ht="18.75" customHeight="1">
      <c r="A43" s="2"/>
      <c r="B43" s="2"/>
      <c r="C43" s="2"/>
      <c r="D43" s="2"/>
    </row>
    <row r="44" spans="1:13" ht="18.75" customHeight="1">
      <c r="A44" s="2"/>
      <c r="B44" s="2"/>
      <c r="C44" s="2"/>
      <c r="D44" s="2"/>
    </row>
    <row r="45" spans="1:13" ht="18.75" customHeight="1">
      <c r="A45" s="2"/>
      <c r="B45" s="2"/>
      <c r="C45" s="2"/>
      <c r="D45" s="2"/>
    </row>
    <row r="46" spans="1:13" ht="18.75" customHeight="1">
      <c r="A46" s="2"/>
      <c r="B46" s="2"/>
      <c r="C46" s="2"/>
      <c r="D46" s="2"/>
    </row>
    <row r="47" spans="1:13" ht="18.75" customHeight="1">
      <c r="A47" s="2"/>
      <c r="B47" s="2"/>
      <c r="C47" s="2"/>
      <c r="D47" s="2"/>
    </row>
    <row r="48" spans="1:13" ht="18.75" customHeight="1">
      <c r="A48" s="2"/>
      <c r="B48" s="2"/>
      <c r="C48" s="2"/>
      <c r="D48" s="2"/>
    </row>
    <row r="49" spans="1:12" ht="18.75" customHeight="1">
      <c r="A49" s="2"/>
      <c r="B49" s="2"/>
      <c r="C49" s="2"/>
      <c r="D49" s="2"/>
    </row>
    <row r="50" spans="1:12" ht="18.75" customHeight="1">
      <c r="A50" s="2"/>
      <c r="B50" s="2"/>
      <c r="C50" s="2"/>
      <c r="D50" s="2"/>
    </row>
    <row r="51" spans="1:12" ht="18.75" customHeight="1">
      <c r="A51" s="2"/>
      <c r="B51" s="2"/>
      <c r="C51" s="2"/>
      <c r="D51" s="2"/>
    </row>
    <row r="52" spans="1:12" ht="18.75" customHeight="1">
      <c r="A52" s="2"/>
      <c r="B52" s="2"/>
      <c r="C52" s="2"/>
      <c r="D52" s="2"/>
    </row>
    <row r="53" spans="1:12" ht="18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18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ht="18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ht="18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</sheetData>
  <mergeCells count="28">
    <mergeCell ref="A1:M1"/>
    <mergeCell ref="A3:D3"/>
    <mergeCell ref="A4:D4"/>
    <mergeCell ref="A5:D5"/>
    <mergeCell ref="E6:L6"/>
    <mergeCell ref="A8:D8"/>
    <mergeCell ref="B9:D9"/>
    <mergeCell ref="B10:D10"/>
    <mergeCell ref="B11:D11"/>
    <mergeCell ref="B12:D12"/>
    <mergeCell ref="B13:D13"/>
    <mergeCell ref="C27:D27"/>
    <mergeCell ref="C32:D32"/>
    <mergeCell ref="C33:D33"/>
    <mergeCell ref="B34:D34"/>
    <mergeCell ref="B35:D35"/>
    <mergeCell ref="B36:D36"/>
    <mergeCell ref="A37:D37"/>
    <mergeCell ref="A41:D41"/>
    <mergeCell ref="A6:D7"/>
    <mergeCell ref="M6:M7"/>
    <mergeCell ref="A9:A13"/>
    <mergeCell ref="C23:C26"/>
    <mergeCell ref="B28:B33"/>
    <mergeCell ref="A38:B40"/>
    <mergeCell ref="A14:A36"/>
    <mergeCell ref="B14:B27"/>
    <mergeCell ref="C14:C22"/>
  </mergeCells>
  <phoneticPr fontId="3"/>
  <pageMargins left="0.59055118110236227" right="0" top="0.74803149606299213" bottom="0" header="0.31496062992125984" footer="0.31496062992125984"/>
  <pageSetup paperSize="9" scale="70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95"/>
  <sheetViews>
    <sheetView view="pageBreakPreview" zoomScale="85" zoomScaleSheetLayoutView="85" workbookViewId="0">
      <pane xSplit="4" ySplit="4" topLeftCell="E47" activePane="bottomRight" state="frozenSplit"/>
      <selection pane="topRight" activeCell="E47" sqref="E47"/>
      <selection pane="bottomLeft" activeCell="E29" sqref="E29"/>
      <selection pane="bottomRight" activeCell="F61" sqref="F61"/>
    </sheetView>
  </sheetViews>
  <sheetFormatPr defaultRowHeight="13.5"/>
  <cols>
    <col min="1" max="1" width="2.625" style="1" customWidth="1"/>
    <col min="2" max="2" width="5.125" style="1" customWidth="1"/>
    <col min="3" max="3" width="8.125" style="1" customWidth="1"/>
    <col min="4" max="4" width="11.125" style="35" customWidth="1"/>
    <col min="5" max="5" width="10.125" style="35" customWidth="1"/>
    <col min="6" max="9" width="13.625" style="1" customWidth="1"/>
    <col min="10" max="10" width="11" style="35" customWidth="1"/>
    <col min="11" max="253" width="9" style="1" customWidth="1"/>
    <col min="254" max="255" width="5.625" style="1" customWidth="1"/>
    <col min="256" max="256" width="15.625" style="1" customWidth="1"/>
    <col min="257" max="260" width="12.625" style="1" customWidth="1"/>
    <col min="261" max="261" width="14.625" style="1" customWidth="1"/>
    <col min="262" max="262" width="9" style="1" customWidth="1"/>
    <col min="263" max="266" width="12.625" style="1" customWidth="1"/>
    <col min="267" max="509" width="9" style="1" customWidth="1"/>
    <col min="510" max="511" width="5.625" style="1" customWidth="1"/>
    <col min="512" max="512" width="15.625" style="1" customWidth="1"/>
    <col min="513" max="516" width="12.625" style="1" customWidth="1"/>
    <col min="517" max="517" width="14.625" style="1" customWidth="1"/>
    <col min="518" max="518" width="9" style="1" customWidth="1"/>
    <col min="519" max="522" width="12.625" style="1" customWidth="1"/>
    <col min="523" max="765" width="9" style="1" customWidth="1"/>
    <col min="766" max="767" width="5.625" style="1" customWidth="1"/>
    <col min="768" max="768" width="15.625" style="1" customWidth="1"/>
    <col min="769" max="772" width="12.625" style="1" customWidth="1"/>
    <col min="773" max="773" width="14.625" style="1" customWidth="1"/>
    <col min="774" max="774" width="9" style="1" customWidth="1"/>
    <col min="775" max="778" width="12.625" style="1" customWidth="1"/>
    <col min="779" max="1021" width="9" style="1" customWidth="1"/>
    <col min="1022" max="1023" width="5.625" style="1" customWidth="1"/>
    <col min="1024" max="1024" width="15.625" style="1" customWidth="1"/>
    <col min="1025" max="1028" width="12.625" style="1" customWidth="1"/>
    <col min="1029" max="1029" width="14.625" style="1" customWidth="1"/>
    <col min="1030" max="1030" width="9" style="1" customWidth="1"/>
    <col min="1031" max="1034" width="12.625" style="1" customWidth="1"/>
    <col min="1035" max="1277" width="9" style="1" customWidth="1"/>
    <col min="1278" max="1279" width="5.625" style="1" customWidth="1"/>
    <col min="1280" max="1280" width="15.625" style="1" customWidth="1"/>
    <col min="1281" max="1284" width="12.625" style="1" customWidth="1"/>
    <col min="1285" max="1285" width="14.625" style="1" customWidth="1"/>
    <col min="1286" max="1286" width="9" style="1" customWidth="1"/>
    <col min="1287" max="1290" width="12.625" style="1" customWidth="1"/>
    <col min="1291" max="1533" width="9" style="1" customWidth="1"/>
    <col min="1534" max="1535" width="5.625" style="1" customWidth="1"/>
    <col min="1536" max="1536" width="15.625" style="1" customWidth="1"/>
    <col min="1537" max="1540" width="12.625" style="1" customWidth="1"/>
    <col min="1541" max="1541" width="14.625" style="1" customWidth="1"/>
    <col min="1542" max="1542" width="9" style="1" customWidth="1"/>
    <col min="1543" max="1546" width="12.625" style="1" customWidth="1"/>
    <col min="1547" max="1789" width="9" style="1" customWidth="1"/>
    <col min="1790" max="1791" width="5.625" style="1" customWidth="1"/>
    <col min="1792" max="1792" width="15.625" style="1" customWidth="1"/>
    <col min="1793" max="1796" width="12.625" style="1" customWidth="1"/>
    <col min="1797" max="1797" width="14.625" style="1" customWidth="1"/>
    <col min="1798" max="1798" width="9" style="1" customWidth="1"/>
    <col min="1799" max="1802" width="12.625" style="1" customWidth="1"/>
    <col min="1803" max="2045" width="9" style="1" customWidth="1"/>
    <col min="2046" max="2047" width="5.625" style="1" customWidth="1"/>
    <col min="2048" max="2048" width="15.625" style="1" customWidth="1"/>
    <col min="2049" max="2052" width="12.625" style="1" customWidth="1"/>
    <col min="2053" max="2053" width="14.625" style="1" customWidth="1"/>
    <col min="2054" max="2054" width="9" style="1" customWidth="1"/>
    <col min="2055" max="2058" width="12.625" style="1" customWidth="1"/>
    <col min="2059" max="2301" width="9" style="1" customWidth="1"/>
    <col min="2302" max="2303" width="5.625" style="1" customWidth="1"/>
    <col min="2304" max="2304" width="15.625" style="1" customWidth="1"/>
    <col min="2305" max="2308" width="12.625" style="1" customWidth="1"/>
    <col min="2309" max="2309" width="14.625" style="1" customWidth="1"/>
    <col min="2310" max="2310" width="9" style="1" customWidth="1"/>
    <col min="2311" max="2314" width="12.625" style="1" customWidth="1"/>
    <col min="2315" max="2557" width="9" style="1" customWidth="1"/>
    <col min="2558" max="2559" width="5.625" style="1" customWidth="1"/>
    <col min="2560" max="2560" width="15.625" style="1" customWidth="1"/>
    <col min="2561" max="2564" width="12.625" style="1" customWidth="1"/>
    <col min="2565" max="2565" width="14.625" style="1" customWidth="1"/>
    <col min="2566" max="2566" width="9" style="1" customWidth="1"/>
    <col min="2567" max="2570" width="12.625" style="1" customWidth="1"/>
    <col min="2571" max="2813" width="9" style="1" customWidth="1"/>
    <col min="2814" max="2815" width="5.625" style="1" customWidth="1"/>
    <col min="2816" max="2816" width="15.625" style="1" customWidth="1"/>
    <col min="2817" max="2820" width="12.625" style="1" customWidth="1"/>
    <col min="2821" max="2821" width="14.625" style="1" customWidth="1"/>
    <col min="2822" max="2822" width="9" style="1" customWidth="1"/>
    <col min="2823" max="2826" width="12.625" style="1" customWidth="1"/>
    <col min="2827" max="3069" width="9" style="1" customWidth="1"/>
    <col min="3070" max="3071" width="5.625" style="1" customWidth="1"/>
    <col min="3072" max="3072" width="15.625" style="1" customWidth="1"/>
    <col min="3073" max="3076" width="12.625" style="1" customWidth="1"/>
    <col min="3077" max="3077" width="14.625" style="1" customWidth="1"/>
    <col min="3078" max="3078" width="9" style="1" customWidth="1"/>
    <col min="3079" max="3082" width="12.625" style="1" customWidth="1"/>
    <col min="3083" max="3325" width="9" style="1" customWidth="1"/>
    <col min="3326" max="3327" width="5.625" style="1" customWidth="1"/>
    <col min="3328" max="3328" width="15.625" style="1" customWidth="1"/>
    <col min="3329" max="3332" width="12.625" style="1" customWidth="1"/>
    <col min="3333" max="3333" width="14.625" style="1" customWidth="1"/>
    <col min="3334" max="3334" width="9" style="1" customWidth="1"/>
    <col min="3335" max="3338" width="12.625" style="1" customWidth="1"/>
    <col min="3339" max="3581" width="9" style="1" customWidth="1"/>
    <col min="3582" max="3583" width="5.625" style="1" customWidth="1"/>
    <col min="3584" max="3584" width="15.625" style="1" customWidth="1"/>
    <col min="3585" max="3588" width="12.625" style="1" customWidth="1"/>
    <col min="3589" max="3589" width="14.625" style="1" customWidth="1"/>
    <col min="3590" max="3590" width="9" style="1" customWidth="1"/>
    <col min="3591" max="3594" width="12.625" style="1" customWidth="1"/>
    <col min="3595" max="3837" width="9" style="1" customWidth="1"/>
    <col min="3838" max="3839" width="5.625" style="1" customWidth="1"/>
    <col min="3840" max="3840" width="15.625" style="1" customWidth="1"/>
    <col min="3841" max="3844" width="12.625" style="1" customWidth="1"/>
    <col min="3845" max="3845" width="14.625" style="1" customWidth="1"/>
    <col min="3846" max="3846" width="9" style="1" customWidth="1"/>
    <col min="3847" max="3850" width="12.625" style="1" customWidth="1"/>
    <col min="3851" max="4093" width="9" style="1" customWidth="1"/>
    <col min="4094" max="4095" width="5.625" style="1" customWidth="1"/>
    <col min="4096" max="4096" width="15.625" style="1" customWidth="1"/>
    <col min="4097" max="4100" width="12.625" style="1" customWidth="1"/>
    <col min="4101" max="4101" width="14.625" style="1" customWidth="1"/>
    <col min="4102" max="4102" width="9" style="1" customWidth="1"/>
    <col min="4103" max="4106" width="12.625" style="1" customWidth="1"/>
    <col min="4107" max="4349" width="9" style="1" customWidth="1"/>
    <col min="4350" max="4351" width="5.625" style="1" customWidth="1"/>
    <col min="4352" max="4352" width="15.625" style="1" customWidth="1"/>
    <col min="4353" max="4356" width="12.625" style="1" customWidth="1"/>
    <col min="4357" max="4357" width="14.625" style="1" customWidth="1"/>
    <col min="4358" max="4358" width="9" style="1" customWidth="1"/>
    <col min="4359" max="4362" width="12.625" style="1" customWidth="1"/>
    <col min="4363" max="4605" width="9" style="1" customWidth="1"/>
    <col min="4606" max="4607" width="5.625" style="1" customWidth="1"/>
    <col min="4608" max="4608" width="15.625" style="1" customWidth="1"/>
    <col min="4609" max="4612" width="12.625" style="1" customWidth="1"/>
    <col min="4613" max="4613" width="14.625" style="1" customWidth="1"/>
    <col min="4614" max="4614" width="9" style="1" customWidth="1"/>
    <col min="4615" max="4618" width="12.625" style="1" customWidth="1"/>
    <col min="4619" max="4861" width="9" style="1" customWidth="1"/>
    <col min="4862" max="4863" width="5.625" style="1" customWidth="1"/>
    <col min="4864" max="4864" width="15.625" style="1" customWidth="1"/>
    <col min="4865" max="4868" width="12.625" style="1" customWidth="1"/>
    <col min="4869" max="4869" width="14.625" style="1" customWidth="1"/>
    <col min="4870" max="4870" width="9" style="1" customWidth="1"/>
    <col min="4871" max="4874" width="12.625" style="1" customWidth="1"/>
    <col min="4875" max="5117" width="9" style="1" customWidth="1"/>
    <col min="5118" max="5119" width="5.625" style="1" customWidth="1"/>
    <col min="5120" max="5120" width="15.625" style="1" customWidth="1"/>
    <col min="5121" max="5124" width="12.625" style="1" customWidth="1"/>
    <col min="5125" max="5125" width="14.625" style="1" customWidth="1"/>
    <col min="5126" max="5126" width="9" style="1" customWidth="1"/>
    <col min="5127" max="5130" width="12.625" style="1" customWidth="1"/>
    <col min="5131" max="5373" width="9" style="1" customWidth="1"/>
    <col min="5374" max="5375" width="5.625" style="1" customWidth="1"/>
    <col min="5376" max="5376" width="15.625" style="1" customWidth="1"/>
    <col min="5377" max="5380" width="12.625" style="1" customWidth="1"/>
    <col min="5381" max="5381" width="14.625" style="1" customWidth="1"/>
    <col min="5382" max="5382" width="9" style="1" customWidth="1"/>
    <col min="5383" max="5386" width="12.625" style="1" customWidth="1"/>
    <col min="5387" max="5629" width="9" style="1" customWidth="1"/>
    <col min="5630" max="5631" width="5.625" style="1" customWidth="1"/>
    <col min="5632" max="5632" width="15.625" style="1" customWidth="1"/>
    <col min="5633" max="5636" width="12.625" style="1" customWidth="1"/>
    <col min="5637" max="5637" width="14.625" style="1" customWidth="1"/>
    <col min="5638" max="5638" width="9" style="1" customWidth="1"/>
    <col min="5639" max="5642" width="12.625" style="1" customWidth="1"/>
    <col min="5643" max="5885" width="9" style="1" customWidth="1"/>
    <col min="5886" max="5887" width="5.625" style="1" customWidth="1"/>
    <col min="5888" max="5888" width="15.625" style="1" customWidth="1"/>
    <col min="5889" max="5892" width="12.625" style="1" customWidth="1"/>
    <col min="5893" max="5893" width="14.625" style="1" customWidth="1"/>
    <col min="5894" max="5894" width="9" style="1" customWidth="1"/>
    <col min="5895" max="5898" width="12.625" style="1" customWidth="1"/>
    <col min="5899" max="6141" width="9" style="1" customWidth="1"/>
    <col min="6142" max="6143" width="5.625" style="1" customWidth="1"/>
    <col min="6144" max="6144" width="15.625" style="1" customWidth="1"/>
    <col min="6145" max="6148" width="12.625" style="1" customWidth="1"/>
    <col min="6149" max="6149" width="14.625" style="1" customWidth="1"/>
    <col min="6150" max="6150" width="9" style="1" customWidth="1"/>
    <col min="6151" max="6154" width="12.625" style="1" customWidth="1"/>
    <col min="6155" max="6397" width="9" style="1" customWidth="1"/>
    <col min="6398" max="6399" width="5.625" style="1" customWidth="1"/>
    <col min="6400" max="6400" width="15.625" style="1" customWidth="1"/>
    <col min="6401" max="6404" width="12.625" style="1" customWidth="1"/>
    <col min="6405" max="6405" width="14.625" style="1" customWidth="1"/>
    <col min="6406" max="6406" width="9" style="1" customWidth="1"/>
    <col min="6407" max="6410" width="12.625" style="1" customWidth="1"/>
    <col min="6411" max="6653" width="9" style="1" customWidth="1"/>
    <col min="6654" max="6655" width="5.625" style="1" customWidth="1"/>
    <col min="6656" max="6656" width="15.625" style="1" customWidth="1"/>
    <col min="6657" max="6660" width="12.625" style="1" customWidth="1"/>
    <col min="6661" max="6661" width="14.625" style="1" customWidth="1"/>
    <col min="6662" max="6662" width="9" style="1" customWidth="1"/>
    <col min="6663" max="6666" width="12.625" style="1" customWidth="1"/>
    <col min="6667" max="6909" width="9" style="1" customWidth="1"/>
    <col min="6910" max="6911" width="5.625" style="1" customWidth="1"/>
    <col min="6912" max="6912" width="15.625" style="1" customWidth="1"/>
    <col min="6913" max="6916" width="12.625" style="1" customWidth="1"/>
    <col min="6917" max="6917" width="14.625" style="1" customWidth="1"/>
    <col min="6918" max="6918" width="9" style="1" customWidth="1"/>
    <col min="6919" max="6922" width="12.625" style="1" customWidth="1"/>
    <col min="6923" max="7165" width="9" style="1" customWidth="1"/>
    <col min="7166" max="7167" width="5.625" style="1" customWidth="1"/>
    <col min="7168" max="7168" width="15.625" style="1" customWidth="1"/>
    <col min="7169" max="7172" width="12.625" style="1" customWidth="1"/>
    <col min="7173" max="7173" width="14.625" style="1" customWidth="1"/>
    <col min="7174" max="7174" width="9" style="1" customWidth="1"/>
    <col min="7175" max="7178" width="12.625" style="1" customWidth="1"/>
    <col min="7179" max="7421" width="9" style="1" customWidth="1"/>
    <col min="7422" max="7423" width="5.625" style="1" customWidth="1"/>
    <col min="7424" max="7424" width="15.625" style="1" customWidth="1"/>
    <col min="7425" max="7428" width="12.625" style="1" customWidth="1"/>
    <col min="7429" max="7429" width="14.625" style="1" customWidth="1"/>
    <col min="7430" max="7430" width="9" style="1" customWidth="1"/>
    <col min="7431" max="7434" width="12.625" style="1" customWidth="1"/>
    <col min="7435" max="7677" width="9" style="1" customWidth="1"/>
    <col min="7678" max="7679" width="5.625" style="1" customWidth="1"/>
    <col min="7680" max="7680" width="15.625" style="1" customWidth="1"/>
    <col min="7681" max="7684" width="12.625" style="1" customWidth="1"/>
    <col min="7685" max="7685" width="14.625" style="1" customWidth="1"/>
    <col min="7686" max="7686" width="9" style="1" customWidth="1"/>
    <col min="7687" max="7690" width="12.625" style="1" customWidth="1"/>
    <col min="7691" max="7933" width="9" style="1" customWidth="1"/>
    <col min="7934" max="7935" width="5.625" style="1" customWidth="1"/>
    <col min="7936" max="7936" width="15.625" style="1" customWidth="1"/>
    <col min="7937" max="7940" width="12.625" style="1" customWidth="1"/>
    <col min="7941" max="7941" width="14.625" style="1" customWidth="1"/>
    <col min="7942" max="7942" width="9" style="1" customWidth="1"/>
    <col min="7943" max="7946" width="12.625" style="1" customWidth="1"/>
    <col min="7947" max="8189" width="9" style="1" customWidth="1"/>
    <col min="8190" max="8191" width="5.625" style="1" customWidth="1"/>
    <col min="8192" max="8192" width="15.625" style="1" customWidth="1"/>
    <col min="8193" max="8196" width="12.625" style="1" customWidth="1"/>
    <col min="8197" max="8197" width="14.625" style="1" customWidth="1"/>
    <col min="8198" max="8198" width="9" style="1" customWidth="1"/>
    <col min="8199" max="8202" width="12.625" style="1" customWidth="1"/>
    <col min="8203" max="8445" width="9" style="1" customWidth="1"/>
    <col min="8446" max="8447" width="5.625" style="1" customWidth="1"/>
    <col min="8448" max="8448" width="15.625" style="1" customWidth="1"/>
    <col min="8449" max="8452" width="12.625" style="1" customWidth="1"/>
    <col min="8453" max="8453" width="14.625" style="1" customWidth="1"/>
    <col min="8454" max="8454" width="9" style="1" customWidth="1"/>
    <col min="8455" max="8458" width="12.625" style="1" customWidth="1"/>
    <col min="8459" max="8701" width="9" style="1" customWidth="1"/>
    <col min="8702" max="8703" width="5.625" style="1" customWidth="1"/>
    <col min="8704" max="8704" width="15.625" style="1" customWidth="1"/>
    <col min="8705" max="8708" width="12.625" style="1" customWidth="1"/>
    <col min="8709" max="8709" width="14.625" style="1" customWidth="1"/>
    <col min="8710" max="8710" width="9" style="1" customWidth="1"/>
    <col min="8711" max="8714" width="12.625" style="1" customWidth="1"/>
    <col min="8715" max="8957" width="9" style="1" customWidth="1"/>
    <col min="8958" max="8959" width="5.625" style="1" customWidth="1"/>
    <col min="8960" max="8960" width="15.625" style="1" customWidth="1"/>
    <col min="8961" max="8964" width="12.625" style="1" customWidth="1"/>
    <col min="8965" max="8965" width="14.625" style="1" customWidth="1"/>
    <col min="8966" max="8966" width="9" style="1" customWidth="1"/>
    <col min="8967" max="8970" width="12.625" style="1" customWidth="1"/>
    <col min="8971" max="9213" width="9" style="1" customWidth="1"/>
    <col min="9214" max="9215" width="5.625" style="1" customWidth="1"/>
    <col min="9216" max="9216" width="15.625" style="1" customWidth="1"/>
    <col min="9217" max="9220" width="12.625" style="1" customWidth="1"/>
    <col min="9221" max="9221" width="14.625" style="1" customWidth="1"/>
    <col min="9222" max="9222" width="9" style="1" customWidth="1"/>
    <col min="9223" max="9226" width="12.625" style="1" customWidth="1"/>
    <col min="9227" max="9469" width="9" style="1" customWidth="1"/>
    <col min="9470" max="9471" width="5.625" style="1" customWidth="1"/>
    <col min="9472" max="9472" width="15.625" style="1" customWidth="1"/>
    <col min="9473" max="9476" width="12.625" style="1" customWidth="1"/>
    <col min="9477" max="9477" width="14.625" style="1" customWidth="1"/>
    <col min="9478" max="9478" width="9" style="1" customWidth="1"/>
    <col min="9479" max="9482" width="12.625" style="1" customWidth="1"/>
    <col min="9483" max="9725" width="9" style="1" customWidth="1"/>
    <col min="9726" max="9727" width="5.625" style="1" customWidth="1"/>
    <col min="9728" max="9728" width="15.625" style="1" customWidth="1"/>
    <col min="9729" max="9732" width="12.625" style="1" customWidth="1"/>
    <col min="9733" max="9733" width="14.625" style="1" customWidth="1"/>
    <col min="9734" max="9734" width="9" style="1" customWidth="1"/>
    <col min="9735" max="9738" width="12.625" style="1" customWidth="1"/>
    <col min="9739" max="9981" width="9" style="1" customWidth="1"/>
    <col min="9982" max="9983" width="5.625" style="1" customWidth="1"/>
    <col min="9984" max="9984" width="15.625" style="1" customWidth="1"/>
    <col min="9985" max="9988" width="12.625" style="1" customWidth="1"/>
    <col min="9989" max="9989" width="14.625" style="1" customWidth="1"/>
    <col min="9990" max="9990" width="9" style="1" customWidth="1"/>
    <col min="9991" max="9994" width="12.625" style="1" customWidth="1"/>
    <col min="9995" max="10237" width="9" style="1" customWidth="1"/>
    <col min="10238" max="10239" width="5.625" style="1" customWidth="1"/>
    <col min="10240" max="10240" width="15.625" style="1" customWidth="1"/>
    <col min="10241" max="10244" width="12.625" style="1" customWidth="1"/>
    <col min="10245" max="10245" width="14.625" style="1" customWidth="1"/>
    <col min="10246" max="10246" width="9" style="1" customWidth="1"/>
    <col min="10247" max="10250" width="12.625" style="1" customWidth="1"/>
    <col min="10251" max="10493" width="9" style="1" customWidth="1"/>
    <col min="10494" max="10495" width="5.625" style="1" customWidth="1"/>
    <col min="10496" max="10496" width="15.625" style="1" customWidth="1"/>
    <col min="10497" max="10500" width="12.625" style="1" customWidth="1"/>
    <col min="10501" max="10501" width="14.625" style="1" customWidth="1"/>
    <col min="10502" max="10502" width="9" style="1" customWidth="1"/>
    <col min="10503" max="10506" width="12.625" style="1" customWidth="1"/>
    <col min="10507" max="10749" width="9" style="1" customWidth="1"/>
    <col min="10750" max="10751" width="5.625" style="1" customWidth="1"/>
    <col min="10752" max="10752" width="15.625" style="1" customWidth="1"/>
    <col min="10753" max="10756" width="12.625" style="1" customWidth="1"/>
    <col min="10757" max="10757" width="14.625" style="1" customWidth="1"/>
    <col min="10758" max="10758" width="9" style="1" customWidth="1"/>
    <col min="10759" max="10762" width="12.625" style="1" customWidth="1"/>
    <col min="10763" max="11005" width="9" style="1" customWidth="1"/>
    <col min="11006" max="11007" width="5.625" style="1" customWidth="1"/>
    <col min="11008" max="11008" width="15.625" style="1" customWidth="1"/>
    <col min="11009" max="11012" width="12.625" style="1" customWidth="1"/>
    <col min="11013" max="11013" width="14.625" style="1" customWidth="1"/>
    <col min="11014" max="11014" width="9" style="1" customWidth="1"/>
    <col min="11015" max="11018" width="12.625" style="1" customWidth="1"/>
    <col min="11019" max="11261" width="9" style="1" customWidth="1"/>
    <col min="11262" max="11263" width="5.625" style="1" customWidth="1"/>
    <col min="11264" max="11264" width="15.625" style="1" customWidth="1"/>
    <col min="11265" max="11268" width="12.625" style="1" customWidth="1"/>
    <col min="11269" max="11269" width="14.625" style="1" customWidth="1"/>
    <col min="11270" max="11270" width="9" style="1" customWidth="1"/>
    <col min="11271" max="11274" width="12.625" style="1" customWidth="1"/>
    <col min="11275" max="11517" width="9" style="1" customWidth="1"/>
    <col min="11518" max="11519" width="5.625" style="1" customWidth="1"/>
    <col min="11520" max="11520" width="15.625" style="1" customWidth="1"/>
    <col min="11521" max="11524" width="12.625" style="1" customWidth="1"/>
    <col min="11525" max="11525" width="14.625" style="1" customWidth="1"/>
    <col min="11526" max="11526" width="9" style="1" customWidth="1"/>
    <col min="11527" max="11530" width="12.625" style="1" customWidth="1"/>
    <col min="11531" max="11773" width="9" style="1" customWidth="1"/>
    <col min="11774" max="11775" width="5.625" style="1" customWidth="1"/>
    <col min="11776" max="11776" width="15.625" style="1" customWidth="1"/>
    <col min="11777" max="11780" width="12.625" style="1" customWidth="1"/>
    <col min="11781" max="11781" width="14.625" style="1" customWidth="1"/>
    <col min="11782" max="11782" width="9" style="1" customWidth="1"/>
    <col min="11783" max="11786" width="12.625" style="1" customWidth="1"/>
    <col min="11787" max="12029" width="9" style="1" customWidth="1"/>
    <col min="12030" max="12031" width="5.625" style="1" customWidth="1"/>
    <col min="12032" max="12032" width="15.625" style="1" customWidth="1"/>
    <col min="12033" max="12036" width="12.625" style="1" customWidth="1"/>
    <col min="12037" max="12037" width="14.625" style="1" customWidth="1"/>
    <col min="12038" max="12038" width="9" style="1" customWidth="1"/>
    <col min="12039" max="12042" width="12.625" style="1" customWidth="1"/>
    <col min="12043" max="12285" width="9" style="1" customWidth="1"/>
    <col min="12286" max="12287" width="5.625" style="1" customWidth="1"/>
    <col min="12288" max="12288" width="15.625" style="1" customWidth="1"/>
    <col min="12289" max="12292" width="12.625" style="1" customWidth="1"/>
    <col min="12293" max="12293" width="14.625" style="1" customWidth="1"/>
    <col min="12294" max="12294" width="9" style="1" customWidth="1"/>
    <col min="12295" max="12298" width="12.625" style="1" customWidth="1"/>
    <col min="12299" max="12541" width="9" style="1" customWidth="1"/>
    <col min="12542" max="12543" width="5.625" style="1" customWidth="1"/>
    <col min="12544" max="12544" width="15.625" style="1" customWidth="1"/>
    <col min="12545" max="12548" width="12.625" style="1" customWidth="1"/>
    <col min="12549" max="12549" width="14.625" style="1" customWidth="1"/>
    <col min="12550" max="12550" width="9" style="1" customWidth="1"/>
    <col min="12551" max="12554" width="12.625" style="1" customWidth="1"/>
    <col min="12555" max="12797" width="9" style="1" customWidth="1"/>
    <col min="12798" max="12799" width="5.625" style="1" customWidth="1"/>
    <col min="12800" max="12800" width="15.625" style="1" customWidth="1"/>
    <col min="12801" max="12804" width="12.625" style="1" customWidth="1"/>
    <col min="12805" max="12805" width="14.625" style="1" customWidth="1"/>
    <col min="12806" max="12806" width="9" style="1" customWidth="1"/>
    <col min="12807" max="12810" width="12.625" style="1" customWidth="1"/>
    <col min="12811" max="13053" width="9" style="1" customWidth="1"/>
    <col min="13054" max="13055" width="5.625" style="1" customWidth="1"/>
    <col min="13056" max="13056" width="15.625" style="1" customWidth="1"/>
    <col min="13057" max="13060" width="12.625" style="1" customWidth="1"/>
    <col min="13061" max="13061" width="14.625" style="1" customWidth="1"/>
    <col min="13062" max="13062" width="9" style="1" customWidth="1"/>
    <col min="13063" max="13066" width="12.625" style="1" customWidth="1"/>
    <col min="13067" max="13309" width="9" style="1" customWidth="1"/>
    <col min="13310" max="13311" width="5.625" style="1" customWidth="1"/>
    <col min="13312" max="13312" width="15.625" style="1" customWidth="1"/>
    <col min="13313" max="13316" width="12.625" style="1" customWidth="1"/>
    <col min="13317" max="13317" width="14.625" style="1" customWidth="1"/>
    <col min="13318" max="13318" width="9" style="1" customWidth="1"/>
    <col min="13319" max="13322" width="12.625" style="1" customWidth="1"/>
    <col min="13323" max="13565" width="9" style="1" customWidth="1"/>
    <col min="13566" max="13567" width="5.625" style="1" customWidth="1"/>
    <col min="13568" max="13568" width="15.625" style="1" customWidth="1"/>
    <col min="13569" max="13572" width="12.625" style="1" customWidth="1"/>
    <col min="13573" max="13573" width="14.625" style="1" customWidth="1"/>
    <col min="13574" max="13574" width="9" style="1" customWidth="1"/>
    <col min="13575" max="13578" width="12.625" style="1" customWidth="1"/>
    <col min="13579" max="13821" width="9" style="1" customWidth="1"/>
    <col min="13822" max="13823" width="5.625" style="1" customWidth="1"/>
    <col min="13824" max="13824" width="15.625" style="1" customWidth="1"/>
    <col min="13825" max="13828" width="12.625" style="1" customWidth="1"/>
    <col min="13829" max="13829" width="14.625" style="1" customWidth="1"/>
    <col min="13830" max="13830" width="9" style="1" customWidth="1"/>
    <col min="13831" max="13834" width="12.625" style="1" customWidth="1"/>
    <col min="13835" max="14077" width="9" style="1" customWidth="1"/>
    <col min="14078" max="14079" width="5.625" style="1" customWidth="1"/>
    <col min="14080" max="14080" width="15.625" style="1" customWidth="1"/>
    <col min="14081" max="14084" width="12.625" style="1" customWidth="1"/>
    <col min="14085" max="14085" width="14.625" style="1" customWidth="1"/>
    <col min="14086" max="14086" width="9" style="1" customWidth="1"/>
    <col min="14087" max="14090" width="12.625" style="1" customWidth="1"/>
    <col min="14091" max="14333" width="9" style="1" customWidth="1"/>
    <col min="14334" max="14335" width="5.625" style="1" customWidth="1"/>
    <col min="14336" max="14336" width="15.625" style="1" customWidth="1"/>
    <col min="14337" max="14340" width="12.625" style="1" customWidth="1"/>
    <col min="14341" max="14341" width="14.625" style="1" customWidth="1"/>
    <col min="14342" max="14342" width="9" style="1" customWidth="1"/>
    <col min="14343" max="14346" width="12.625" style="1" customWidth="1"/>
    <col min="14347" max="14589" width="9" style="1" customWidth="1"/>
    <col min="14590" max="14591" width="5.625" style="1" customWidth="1"/>
    <col min="14592" max="14592" width="15.625" style="1" customWidth="1"/>
    <col min="14593" max="14596" width="12.625" style="1" customWidth="1"/>
    <col min="14597" max="14597" width="14.625" style="1" customWidth="1"/>
    <col min="14598" max="14598" width="9" style="1" customWidth="1"/>
    <col min="14599" max="14602" width="12.625" style="1" customWidth="1"/>
    <col min="14603" max="14845" width="9" style="1" customWidth="1"/>
    <col min="14846" max="14847" width="5.625" style="1" customWidth="1"/>
    <col min="14848" max="14848" width="15.625" style="1" customWidth="1"/>
    <col min="14849" max="14852" width="12.625" style="1" customWidth="1"/>
    <col min="14853" max="14853" width="14.625" style="1" customWidth="1"/>
    <col min="14854" max="14854" width="9" style="1" customWidth="1"/>
    <col min="14855" max="14858" width="12.625" style="1" customWidth="1"/>
    <col min="14859" max="15101" width="9" style="1" customWidth="1"/>
    <col min="15102" max="15103" width="5.625" style="1" customWidth="1"/>
    <col min="15104" max="15104" width="15.625" style="1" customWidth="1"/>
    <col min="15105" max="15108" width="12.625" style="1" customWidth="1"/>
    <col min="15109" max="15109" width="14.625" style="1" customWidth="1"/>
    <col min="15110" max="15110" width="9" style="1" customWidth="1"/>
    <col min="15111" max="15114" width="12.625" style="1" customWidth="1"/>
    <col min="15115" max="15357" width="9" style="1" customWidth="1"/>
    <col min="15358" max="15359" width="5.625" style="1" customWidth="1"/>
    <col min="15360" max="15360" width="15.625" style="1" customWidth="1"/>
    <col min="15361" max="15364" width="12.625" style="1" customWidth="1"/>
    <col min="15365" max="15365" width="14.625" style="1" customWidth="1"/>
    <col min="15366" max="15366" width="9" style="1" customWidth="1"/>
    <col min="15367" max="15370" width="12.625" style="1" customWidth="1"/>
    <col min="15371" max="15613" width="9" style="1" customWidth="1"/>
    <col min="15614" max="15615" width="5.625" style="1" customWidth="1"/>
    <col min="15616" max="15616" width="15.625" style="1" customWidth="1"/>
    <col min="15617" max="15620" width="12.625" style="1" customWidth="1"/>
    <col min="15621" max="15621" width="14.625" style="1" customWidth="1"/>
    <col min="15622" max="15622" width="9" style="1" customWidth="1"/>
    <col min="15623" max="15626" width="12.625" style="1" customWidth="1"/>
    <col min="15627" max="15869" width="9" style="1" customWidth="1"/>
    <col min="15870" max="15871" width="5.625" style="1" customWidth="1"/>
    <col min="15872" max="15872" width="15.625" style="1" customWidth="1"/>
    <col min="15873" max="15876" width="12.625" style="1" customWidth="1"/>
    <col min="15877" max="15877" width="14.625" style="1" customWidth="1"/>
    <col min="15878" max="15878" width="9" style="1" customWidth="1"/>
    <col min="15879" max="15882" width="12.625" style="1" customWidth="1"/>
    <col min="15883" max="16125" width="9" style="1" customWidth="1"/>
    <col min="16126" max="16127" width="5.625" style="1" customWidth="1"/>
    <col min="16128" max="16128" width="15.625" style="1" customWidth="1"/>
    <col min="16129" max="16132" width="12.625" style="1" customWidth="1"/>
    <col min="16133" max="16133" width="14.625" style="1" customWidth="1"/>
    <col min="16134" max="16134" width="9" style="1" customWidth="1"/>
    <col min="16135" max="16138" width="12.625" style="1" customWidth="1"/>
    <col min="16139" max="16384" width="9" style="1" customWidth="1"/>
  </cols>
  <sheetData>
    <row r="1" spans="1:11">
      <c r="A1" s="36"/>
      <c r="B1" s="36"/>
      <c r="C1" s="36"/>
      <c r="D1" s="57"/>
      <c r="E1" s="57"/>
      <c r="F1" s="36"/>
      <c r="G1" s="36"/>
      <c r="H1" s="36"/>
      <c r="I1" s="36"/>
      <c r="J1" s="57"/>
    </row>
    <row r="2" spans="1:11" ht="26.25" customHeight="1">
      <c r="A2" s="36"/>
      <c r="B2" s="37" t="s">
        <v>75</v>
      </c>
      <c r="C2" s="36"/>
      <c r="D2" s="58"/>
      <c r="E2" s="58"/>
      <c r="F2" s="58"/>
      <c r="G2" s="58"/>
      <c r="H2" s="58"/>
      <c r="I2" s="58"/>
      <c r="J2" s="90" t="s">
        <v>69</v>
      </c>
      <c r="K2" s="102"/>
    </row>
    <row r="3" spans="1:11" ht="18" customHeight="1">
      <c r="A3" s="36"/>
      <c r="B3" s="38" t="s">
        <v>70</v>
      </c>
      <c r="C3" s="47" t="s">
        <v>71</v>
      </c>
      <c r="D3" s="47" t="s">
        <v>58</v>
      </c>
      <c r="E3" s="47" t="s">
        <v>59</v>
      </c>
      <c r="F3" s="78" t="s">
        <v>72</v>
      </c>
      <c r="G3" s="78" t="s">
        <v>77</v>
      </c>
      <c r="H3" s="78" t="s">
        <v>73</v>
      </c>
      <c r="I3" s="78" t="s">
        <v>76</v>
      </c>
      <c r="J3" s="91" t="s">
        <v>11</v>
      </c>
      <c r="K3" s="102"/>
    </row>
    <row r="4" spans="1:11" ht="18" customHeight="1">
      <c r="A4" s="36"/>
      <c r="B4" s="39"/>
      <c r="C4" s="48"/>
      <c r="D4" s="48"/>
      <c r="E4" s="48"/>
      <c r="F4" s="79"/>
      <c r="G4" s="79"/>
      <c r="H4" s="79"/>
      <c r="I4" s="79"/>
      <c r="J4" s="92"/>
      <c r="K4" s="102"/>
    </row>
    <row r="5" spans="1:11" ht="19.5" customHeight="1">
      <c r="A5" s="36"/>
      <c r="B5" s="40">
        <v>1</v>
      </c>
      <c r="C5" s="49"/>
      <c r="D5" s="59" t="s">
        <v>44</v>
      </c>
      <c r="E5" s="67">
        <f>+'事業見積明細書 (1年目〈R　〉)'!$E$8</f>
        <v>0</v>
      </c>
      <c r="F5" s="80">
        <f t="shared" ref="F5:F11" si="0">IF(E5="",0,H5-G5)</f>
        <v>0</v>
      </c>
      <c r="G5" s="80">
        <f>+'事業見積明細書 (1年目〈R　〉)'!$E$13</f>
        <v>0</v>
      </c>
      <c r="H5" s="80">
        <f>+'事業見積明細書 (1年目〈R　〉)'!$E$36</f>
        <v>0</v>
      </c>
      <c r="I5" s="80">
        <f>+'事業見積明細書 (1年目〈R　〉)'!$E$39</f>
        <v>0</v>
      </c>
      <c r="J5" s="93">
        <f>+'事業見積明細書 (1年目〈R　〉)'!$E$38</f>
        <v>0</v>
      </c>
      <c r="K5" s="102"/>
    </row>
    <row r="6" spans="1:11" ht="19.5" customHeight="1">
      <c r="A6" s="36"/>
      <c r="B6" s="41"/>
      <c r="C6" s="50"/>
      <c r="D6" s="60" t="s">
        <v>45</v>
      </c>
      <c r="E6" s="68">
        <f>+'事業見積明細書 (1年目〈R　〉)'!$F$8</f>
        <v>0</v>
      </c>
      <c r="F6" s="81">
        <f t="shared" si="0"/>
        <v>0</v>
      </c>
      <c r="G6" s="81">
        <f>+'事業見積明細書 (1年目〈R　〉)'!$F$13</f>
        <v>0</v>
      </c>
      <c r="H6" s="81">
        <f>+'事業見積明細書 (1年目〈R　〉)'!$F$36</f>
        <v>0</v>
      </c>
      <c r="I6" s="81"/>
      <c r="J6" s="94"/>
      <c r="K6" s="102"/>
    </row>
    <row r="7" spans="1:11" ht="19.5" customHeight="1">
      <c r="A7" s="36"/>
      <c r="B7" s="41"/>
      <c r="C7" s="50"/>
      <c r="D7" s="60" t="s">
        <v>48</v>
      </c>
      <c r="E7" s="69">
        <f>+'事業見積明細書 (1年目〈R　〉)'!$G$8</f>
        <v>0</v>
      </c>
      <c r="F7" s="81">
        <f t="shared" si="0"/>
        <v>0</v>
      </c>
      <c r="G7" s="81">
        <f>+'事業見積明細書 (1年目〈R　〉)'!$G$13</f>
        <v>0</v>
      </c>
      <c r="H7" s="81">
        <f>+'事業見積明細書 (1年目〈R　〉)'!G$36</f>
        <v>0</v>
      </c>
      <c r="I7" s="81"/>
      <c r="J7" s="94"/>
      <c r="K7" s="102"/>
    </row>
    <row r="8" spans="1:11" ht="19.5" customHeight="1">
      <c r="A8" s="36"/>
      <c r="B8" s="41"/>
      <c r="C8" s="50"/>
      <c r="D8" s="60" t="s">
        <v>46</v>
      </c>
      <c r="E8" s="68">
        <f>+'事業見積明細書 (1年目〈R　〉)'!$H$8</f>
        <v>0</v>
      </c>
      <c r="F8" s="81">
        <f t="shared" si="0"/>
        <v>0</v>
      </c>
      <c r="G8" s="81">
        <f>+'事業見積明細書 (1年目〈R　〉)'!$H$13</f>
        <v>0</v>
      </c>
      <c r="H8" s="81">
        <f>+'事業見積明細書 (1年目〈R　〉)'!$H$36</f>
        <v>0</v>
      </c>
      <c r="I8" s="81"/>
      <c r="J8" s="94"/>
      <c r="K8" s="102"/>
    </row>
    <row r="9" spans="1:11" ht="19.5" customHeight="1">
      <c r="A9" s="36"/>
      <c r="B9" s="41"/>
      <c r="C9" s="50"/>
      <c r="D9" s="60" t="s">
        <v>10</v>
      </c>
      <c r="E9" s="68">
        <f>+'事業見積明細書 (1年目〈R　〉)'!$I$8</f>
        <v>0</v>
      </c>
      <c r="F9" s="81">
        <f t="shared" si="0"/>
        <v>0</v>
      </c>
      <c r="G9" s="81">
        <f>+'事業見積明細書 (1年目〈R　〉)'!$I$13</f>
        <v>0</v>
      </c>
      <c r="H9" s="81">
        <f>+'事業見積明細書 (1年目〈R　〉)'!$I$36</f>
        <v>0</v>
      </c>
      <c r="I9" s="81">
        <f>+'事業見積明細書 (1年目〈R　〉)'!$I$39</f>
        <v>0</v>
      </c>
      <c r="J9" s="94">
        <f>+'事業見積明細書 (1年目〈R　〉)'!$I$38</f>
        <v>0</v>
      </c>
      <c r="K9" s="102"/>
    </row>
    <row r="10" spans="1:11" ht="19.5" customHeight="1">
      <c r="A10" s="36"/>
      <c r="B10" s="41"/>
      <c r="C10" s="50"/>
      <c r="D10" s="60" t="s">
        <v>13</v>
      </c>
      <c r="E10" s="69">
        <f>+'事業見積明細書 (1年目〈R　〉)'!$J$8</f>
        <v>0</v>
      </c>
      <c r="F10" s="81">
        <f t="shared" si="0"/>
        <v>0</v>
      </c>
      <c r="G10" s="81">
        <f>+'事業見積明細書 (1年目〈R　〉)'!$J$13</f>
        <v>0</v>
      </c>
      <c r="H10" s="81">
        <f>+'事業見積明細書 (1年目〈R　〉)'!$J$36</f>
        <v>0</v>
      </c>
      <c r="I10" s="81">
        <f>+'事業見積明細書 (1年目〈R　〉)'!$J$39</f>
        <v>0</v>
      </c>
      <c r="J10" s="94">
        <f>+'事業見積明細書 (1年目〈R　〉)'!$J$38</f>
        <v>0</v>
      </c>
      <c r="K10" s="102"/>
    </row>
    <row r="11" spans="1:11" ht="19.5" customHeight="1">
      <c r="A11" s="36"/>
      <c r="B11" s="41"/>
      <c r="C11" s="50"/>
      <c r="D11" s="61" t="s">
        <v>50</v>
      </c>
      <c r="E11" s="70">
        <f>+'事業見積明細書 (1年目〈R　〉)'!$K$8</f>
        <v>0</v>
      </c>
      <c r="F11" s="70">
        <f t="shared" si="0"/>
        <v>0</v>
      </c>
      <c r="G11" s="70">
        <f>+'事業見積明細書 (1年目〈R　〉)'!$K$13</f>
        <v>0</v>
      </c>
      <c r="H11" s="70">
        <f>+'事業見積明細書 (1年目〈R　〉)'!$K$36</f>
        <v>0</v>
      </c>
      <c r="I11" s="70"/>
      <c r="J11" s="95"/>
      <c r="K11" s="102"/>
    </row>
    <row r="12" spans="1:11" ht="19.5" customHeight="1">
      <c r="A12" s="36"/>
      <c r="B12" s="41"/>
      <c r="C12" s="50"/>
      <c r="D12" s="48" t="s">
        <v>12</v>
      </c>
      <c r="E12" s="71"/>
      <c r="F12" s="82">
        <f>SUM(F5:F11)</f>
        <v>0</v>
      </c>
      <c r="G12" s="82">
        <f>SUM(G5:G11)</f>
        <v>0</v>
      </c>
      <c r="H12" s="82">
        <f>SUM(H5:H11)</f>
        <v>0</v>
      </c>
      <c r="I12" s="82">
        <f>SUM(I5:I11)</f>
        <v>0</v>
      </c>
      <c r="J12" s="96"/>
      <c r="K12" s="102"/>
    </row>
    <row r="13" spans="1:11" ht="19.5" customHeight="1">
      <c r="A13" s="36"/>
      <c r="B13" s="42"/>
      <c r="C13" s="51"/>
      <c r="D13" s="62"/>
      <c r="E13" s="72"/>
      <c r="F13" s="83">
        <f>ROUND(F12,-3)</f>
        <v>0</v>
      </c>
      <c r="G13" s="88">
        <f>ROUND(G12,-3)</f>
        <v>0</v>
      </c>
      <c r="H13" s="88">
        <f>ROUND(H12,-3)</f>
        <v>0</v>
      </c>
      <c r="I13" s="88">
        <f>ROUND(I12,-3)</f>
        <v>0</v>
      </c>
      <c r="J13" s="97">
        <f>SUM(J5:J12)</f>
        <v>0</v>
      </c>
      <c r="K13" s="102"/>
    </row>
    <row r="14" spans="1:11" ht="19.5" customHeight="1">
      <c r="A14" s="36"/>
      <c r="B14" s="43">
        <v>2</v>
      </c>
      <c r="C14" s="52"/>
      <c r="D14" s="63" t="s">
        <v>44</v>
      </c>
      <c r="E14" s="73">
        <f>+'事業見積明細書 (2年目〈R　〉)'!$E$8</f>
        <v>0</v>
      </c>
      <c r="F14" s="84">
        <f t="shared" ref="F14:F19" si="1">IF(E24="",0,H24-G24)</f>
        <v>0</v>
      </c>
      <c r="G14" s="84">
        <f>+'事業見積明細書 (2年目〈R　〉)'!$E$23</f>
        <v>0</v>
      </c>
      <c r="H14" s="84">
        <f>+'事業見積明細書 (2年目〈R　〉)'!$E$36</f>
        <v>0</v>
      </c>
      <c r="I14" s="84">
        <f>+'事業見積明細書 (2年目〈R　〉)'!$E$39</f>
        <v>0</v>
      </c>
      <c r="J14" s="98">
        <f>+'事業見積明細書 (2年目〈R　〉)'!$E$38</f>
        <v>0</v>
      </c>
      <c r="K14" s="102"/>
    </row>
    <row r="15" spans="1:11" ht="19.5" customHeight="1">
      <c r="A15" s="36"/>
      <c r="B15" s="41"/>
      <c r="C15" s="50"/>
      <c r="D15" s="60" t="s">
        <v>45</v>
      </c>
      <c r="E15" s="68">
        <f>+'事業見積明細書 (2年目〈R　〉)'!$F$8</f>
        <v>0</v>
      </c>
      <c r="F15" s="81">
        <f t="shared" si="1"/>
        <v>0</v>
      </c>
      <c r="G15" s="81">
        <f>+'事業見積明細書 (2年目〈R　〉)'!$F$23</f>
        <v>0</v>
      </c>
      <c r="H15" s="81">
        <f>+'事業見積明細書 (2年目〈R　〉)'!$F$36</f>
        <v>0</v>
      </c>
      <c r="I15" s="81"/>
      <c r="J15" s="94"/>
      <c r="K15" s="102"/>
    </row>
    <row r="16" spans="1:11" ht="19.5" customHeight="1">
      <c r="A16" s="36"/>
      <c r="B16" s="41"/>
      <c r="C16" s="50"/>
      <c r="D16" s="60" t="s">
        <v>48</v>
      </c>
      <c r="E16" s="69">
        <f>+'事業見積明細書 (2年目〈R　〉)'!$G$8</f>
        <v>0</v>
      </c>
      <c r="F16" s="81">
        <f t="shared" si="1"/>
        <v>0</v>
      </c>
      <c r="G16" s="81">
        <f>+'事業見積明細書 (2年目〈R　〉)'!$G$23</f>
        <v>0</v>
      </c>
      <c r="H16" s="81">
        <f>+'事業見積明細書 (2年目〈R　〉)'!G$36</f>
        <v>0</v>
      </c>
      <c r="I16" s="81"/>
      <c r="J16" s="94"/>
      <c r="K16" s="102"/>
    </row>
    <row r="17" spans="1:11" ht="19.5" customHeight="1">
      <c r="A17" s="36"/>
      <c r="B17" s="41"/>
      <c r="C17" s="50"/>
      <c r="D17" s="60" t="s">
        <v>46</v>
      </c>
      <c r="E17" s="68">
        <f>+'事業見積明細書 (2年目〈R　〉)'!$H$8</f>
        <v>0</v>
      </c>
      <c r="F17" s="81">
        <f t="shared" si="1"/>
        <v>0</v>
      </c>
      <c r="G17" s="81">
        <f>+'事業見積明細書 (2年目〈R　〉)'!$H$23</f>
        <v>0</v>
      </c>
      <c r="H17" s="81">
        <f>+'事業見積明細書 (2年目〈R　〉)'!$H$36</f>
        <v>0</v>
      </c>
      <c r="I17" s="81"/>
      <c r="J17" s="94"/>
      <c r="K17" s="102"/>
    </row>
    <row r="18" spans="1:11" ht="19.5" customHeight="1">
      <c r="A18" s="36"/>
      <c r="B18" s="41"/>
      <c r="C18" s="50"/>
      <c r="D18" s="60" t="s">
        <v>10</v>
      </c>
      <c r="E18" s="68">
        <f>+'事業見積明細書 (2年目〈R　〉)'!$I$8</f>
        <v>0</v>
      </c>
      <c r="F18" s="81">
        <f t="shared" si="1"/>
        <v>0</v>
      </c>
      <c r="G18" s="81">
        <f>+'事業見積明細書 (2年目〈R　〉)'!$I$23</f>
        <v>0</v>
      </c>
      <c r="H18" s="81">
        <f>+'事業見積明細書 (2年目〈R　〉)'!$I$36</f>
        <v>0</v>
      </c>
      <c r="I18" s="81">
        <f>+'事業見積明細書 (2年目〈R　〉)'!$I$39</f>
        <v>0</v>
      </c>
      <c r="J18" s="94">
        <f>+'事業見積明細書 (2年目〈R　〉)'!$I$38</f>
        <v>0</v>
      </c>
      <c r="K18" s="102"/>
    </row>
    <row r="19" spans="1:11" ht="19.5" customHeight="1">
      <c r="A19" s="36"/>
      <c r="B19" s="41"/>
      <c r="C19" s="50"/>
      <c r="D19" s="60" t="s">
        <v>13</v>
      </c>
      <c r="E19" s="69">
        <f>+'事業見積明細書 (2年目〈R　〉)'!$J$8</f>
        <v>0</v>
      </c>
      <c r="F19" s="81">
        <f t="shared" si="1"/>
        <v>0</v>
      </c>
      <c r="G19" s="81">
        <f>+'事業見積明細書 (2年目〈R　〉)'!$J$23</f>
        <v>0</v>
      </c>
      <c r="H19" s="81">
        <f>+'事業見積明細書 (2年目〈R　〉)'!$J$36</f>
        <v>0</v>
      </c>
      <c r="I19" s="81">
        <f>+'事業見積明細書 (2年目〈R　〉)'!$J$39</f>
        <v>0</v>
      </c>
      <c r="J19" s="94">
        <f>+'事業見積明細書 (2年目〈R　〉)'!$J$38</f>
        <v>0</v>
      </c>
      <c r="K19" s="102"/>
    </row>
    <row r="20" spans="1:11" ht="19.5" customHeight="1">
      <c r="A20" s="36"/>
      <c r="B20" s="41"/>
      <c r="C20" s="50"/>
      <c r="D20" s="60" t="s">
        <v>50</v>
      </c>
      <c r="E20" s="69">
        <f>+'事業見積明細書 (2年目〈R　〉)'!$K$8</f>
        <v>0</v>
      </c>
      <c r="F20" s="81">
        <f>IF(E20="",0,H20-G20)</f>
        <v>0</v>
      </c>
      <c r="G20" s="81">
        <f>+'事業見積明細書 (2年目〈R　〉)'!$K$23</f>
        <v>0</v>
      </c>
      <c r="H20" s="81">
        <f>+'事業見積明細書 (2年目〈R　〉)'!$K$36</f>
        <v>0</v>
      </c>
      <c r="I20" s="81"/>
      <c r="J20" s="94"/>
      <c r="K20" s="102"/>
    </row>
    <row r="21" spans="1:11" ht="19.5" customHeight="1">
      <c r="A21" s="36"/>
      <c r="B21" s="41"/>
      <c r="C21" s="50"/>
      <c r="D21" s="48" t="s">
        <v>12</v>
      </c>
      <c r="E21" s="71"/>
      <c r="F21" s="82">
        <f>SUM(F14:F20)</f>
        <v>0</v>
      </c>
      <c r="G21" s="82">
        <f>SUM(G14:G20)</f>
        <v>0</v>
      </c>
      <c r="H21" s="82">
        <f>SUM(H14:H20)</f>
        <v>0</v>
      </c>
      <c r="I21" s="82">
        <f>SUM(I14:I20)</f>
        <v>0</v>
      </c>
      <c r="J21" s="96"/>
      <c r="K21" s="102"/>
    </row>
    <row r="22" spans="1:11" ht="19.5" customHeight="1">
      <c r="A22" s="36"/>
      <c r="B22" s="44"/>
      <c r="C22" s="53"/>
      <c r="D22" s="62"/>
      <c r="E22" s="72"/>
      <c r="F22" s="83">
        <f>ROUND(F21,-3)</f>
        <v>0</v>
      </c>
      <c r="G22" s="88">
        <f>ROUND(G21,-3)</f>
        <v>0</v>
      </c>
      <c r="H22" s="88">
        <f>ROUND(H21,-3)</f>
        <v>0</v>
      </c>
      <c r="I22" s="88">
        <f>ROUND(I21,-3)</f>
        <v>0</v>
      </c>
      <c r="J22" s="97">
        <f>SUM(J14:J21)</f>
        <v>0</v>
      </c>
      <c r="K22" s="102"/>
    </row>
    <row r="23" spans="1:11" ht="19.5" customHeight="1">
      <c r="A23" s="36"/>
      <c r="B23" s="40">
        <v>3</v>
      </c>
      <c r="C23" s="49"/>
      <c r="D23" s="59" t="s">
        <v>44</v>
      </c>
      <c r="E23" s="67">
        <f>+'事業見積明細書 (3年目〈R　〉)'!$E$8</f>
        <v>0</v>
      </c>
      <c r="F23" s="80">
        <f t="shared" ref="F23:F29" si="2">IF(E23="",0,H23-G23)</f>
        <v>0</v>
      </c>
      <c r="G23" s="80">
        <f>+'事業見積明細書 (3年目〈R　〉)'!$E$33</f>
        <v>0</v>
      </c>
      <c r="H23" s="80">
        <f>+'事業見積明細書 (3年目〈R　〉)'!$E$36</f>
        <v>0</v>
      </c>
      <c r="I23" s="84">
        <f>+'事業見積明細書 (3年目〈R　〉)'!$E$39</f>
        <v>0</v>
      </c>
      <c r="J23" s="93">
        <f>+'事業見積明細書 (3年目〈R　〉)'!$E$38</f>
        <v>0</v>
      </c>
      <c r="K23" s="102"/>
    </row>
    <row r="24" spans="1:11" ht="19.5" customHeight="1">
      <c r="A24" s="36"/>
      <c r="B24" s="41"/>
      <c r="C24" s="50"/>
      <c r="D24" s="60" t="s">
        <v>45</v>
      </c>
      <c r="E24" s="68">
        <f>+'事業見積明細書 (3年目〈R　〉)'!$F$8</f>
        <v>0</v>
      </c>
      <c r="F24" s="81">
        <f t="shared" si="2"/>
        <v>0</v>
      </c>
      <c r="G24" s="81">
        <f>+'事業見積明細書 (3年目〈R　〉)'!$F$33</f>
        <v>0</v>
      </c>
      <c r="H24" s="81">
        <f>+'事業見積明細書 (3年目〈R　〉)'!$F$36</f>
        <v>0</v>
      </c>
      <c r="I24" s="81"/>
      <c r="J24" s="94"/>
      <c r="K24" s="102"/>
    </row>
    <row r="25" spans="1:11" ht="19.5" customHeight="1">
      <c r="A25" s="36"/>
      <c r="B25" s="41"/>
      <c r="C25" s="50"/>
      <c r="D25" s="60" t="s">
        <v>48</v>
      </c>
      <c r="E25" s="69">
        <f>+'事業見積明細書 (3年目〈R　〉)'!$G$8</f>
        <v>0</v>
      </c>
      <c r="F25" s="81">
        <f t="shared" si="2"/>
        <v>0</v>
      </c>
      <c r="G25" s="81">
        <f>+'事業見積明細書 (3年目〈R　〉)'!$G$33</f>
        <v>0</v>
      </c>
      <c r="H25" s="81">
        <f>+'事業見積明細書 (3年目〈R　〉)'!G$36</f>
        <v>0</v>
      </c>
      <c r="I25" s="81"/>
      <c r="J25" s="94"/>
      <c r="K25" s="102"/>
    </row>
    <row r="26" spans="1:11" ht="19.5" customHeight="1">
      <c r="A26" s="36"/>
      <c r="B26" s="41"/>
      <c r="C26" s="50"/>
      <c r="D26" s="60" t="s">
        <v>46</v>
      </c>
      <c r="E26" s="68">
        <f>+'事業見積明細書 (3年目〈R　〉)'!$H$8</f>
        <v>0</v>
      </c>
      <c r="F26" s="81">
        <f t="shared" si="2"/>
        <v>0</v>
      </c>
      <c r="G26" s="81">
        <f>+'事業見積明細書 (3年目〈R　〉)'!$H$33</f>
        <v>0</v>
      </c>
      <c r="H26" s="81">
        <f>+'事業見積明細書 (3年目〈R　〉)'!$H$36</f>
        <v>0</v>
      </c>
      <c r="I26" s="81"/>
      <c r="J26" s="94"/>
      <c r="K26" s="102"/>
    </row>
    <row r="27" spans="1:11" ht="19.5" customHeight="1">
      <c r="A27" s="36"/>
      <c r="B27" s="41"/>
      <c r="C27" s="50"/>
      <c r="D27" s="60" t="s">
        <v>10</v>
      </c>
      <c r="E27" s="68">
        <f>+'事業見積明細書 (3年目〈R　〉)'!$I$8</f>
        <v>0</v>
      </c>
      <c r="F27" s="81">
        <f t="shared" si="2"/>
        <v>0</v>
      </c>
      <c r="G27" s="81">
        <f>+'事業見積明細書 (3年目〈R　〉)'!$I$33</f>
        <v>0</v>
      </c>
      <c r="H27" s="81">
        <f>+'事業見積明細書 (3年目〈R　〉)'!$I$36</f>
        <v>0</v>
      </c>
      <c r="I27" s="81">
        <f>+'事業見積明細書 (3年目〈R　〉)'!$I$39</f>
        <v>0</v>
      </c>
      <c r="J27" s="94">
        <f>+'事業見積明細書 (3年目〈R　〉)'!$I$38</f>
        <v>0</v>
      </c>
      <c r="K27" s="102"/>
    </row>
    <row r="28" spans="1:11" ht="19.5" customHeight="1">
      <c r="A28" s="36"/>
      <c r="B28" s="41"/>
      <c r="C28" s="50"/>
      <c r="D28" s="60" t="s">
        <v>13</v>
      </c>
      <c r="E28" s="69">
        <f>+'事業見積明細書 (3年目〈R　〉)'!$J$8</f>
        <v>0</v>
      </c>
      <c r="F28" s="81">
        <f t="shared" si="2"/>
        <v>0</v>
      </c>
      <c r="G28" s="81">
        <f>+'事業見積明細書 (3年目〈R　〉)'!$J$33</f>
        <v>0</v>
      </c>
      <c r="H28" s="81">
        <f>+'事業見積明細書 (3年目〈R　〉)'!$J$36</f>
        <v>0</v>
      </c>
      <c r="I28" s="81">
        <f>+'事業見積明細書 (3年目〈R　〉)'!$J$39</f>
        <v>0</v>
      </c>
      <c r="J28" s="94">
        <f>+'事業見積明細書 (3年目〈R　〉)'!$J$38</f>
        <v>0</v>
      </c>
      <c r="K28" s="102"/>
    </row>
    <row r="29" spans="1:11" ht="19.5" customHeight="1">
      <c r="A29" s="36"/>
      <c r="B29" s="41"/>
      <c r="C29" s="50"/>
      <c r="D29" s="60" t="s">
        <v>50</v>
      </c>
      <c r="E29" s="69">
        <f>+'事業見積明細書 (3年目〈R　〉)'!$K$8</f>
        <v>0</v>
      </c>
      <c r="F29" s="81">
        <f t="shared" si="2"/>
        <v>0</v>
      </c>
      <c r="G29" s="81">
        <f>+'事業見積明細書 (3年目〈R　〉)'!$K$33</f>
        <v>0</v>
      </c>
      <c r="H29" s="81">
        <f>+'事業見積明細書 (3年目〈R　〉)'!$K$36</f>
        <v>0</v>
      </c>
      <c r="I29" s="81"/>
      <c r="J29" s="94"/>
      <c r="K29" s="102"/>
    </row>
    <row r="30" spans="1:11" ht="19.5" customHeight="1">
      <c r="A30" s="36"/>
      <c r="B30" s="41"/>
      <c r="C30" s="50"/>
      <c r="D30" s="48" t="s">
        <v>12</v>
      </c>
      <c r="E30" s="71"/>
      <c r="F30" s="82">
        <f>SUM(F23:F29)</f>
        <v>0</v>
      </c>
      <c r="G30" s="82">
        <f>SUM(G23:G29)</f>
        <v>0</v>
      </c>
      <c r="H30" s="82">
        <f>SUM(H23:H29)</f>
        <v>0</v>
      </c>
      <c r="I30" s="82">
        <f>SUM(I23:I29)</f>
        <v>0</v>
      </c>
      <c r="J30" s="96"/>
      <c r="K30" s="102"/>
    </row>
    <row r="31" spans="1:11" ht="19.5" customHeight="1">
      <c r="A31" s="36"/>
      <c r="B31" s="42"/>
      <c r="C31" s="51"/>
      <c r="D31" s="62"/>
      <c r="E31" s="72"/>
      <c r="F31" s="83">
        <f>ROUND(F30,-3)</f>
        <v>0</v>
      </c>
      <c r="G31" s="88">
        <f>ROUND(G30,-3)</f>
        <v>0</v>
      </c>
      <c r="H31" s="88">
        <f>ROUND(H30,-3)</f>
        <v>0</v>
      </c>
      <c r="I31" s="88">
        <f>ROUND(I30,-3)</f>
        <v>0</v>
      </c>
      <c r="J31" s="97">
        <f>SUM(J23:J30)</f>
        <v>0</v>
      </c>
      <c r="K31" s="102"/>
    </row>
    <row r="32" spans="1:11" ht="19.5" customHeight="1">
      <c r="A32" s="36"/>
      <c r="B32" s="43">
        <v>4</v>
      </c>
      <c r="C32" s="52"/>
      <c r="D32" s="63" t="s">
        <v>44</v>
      </c>
      <c r="E32" s="73">
        <f>+'事業見積明細書 (4年目〈R　〉)'!$E$8</f>
        <v>0</v>
      </c>
      <c r="F32" s="84">
        <f t="shared" ref="F32:F38" si="3">IF(E32="",0,H32-G32)</f>
        <v>0</v>
      </c>
      <c r="G32" s="84">
        <f>+'事業見積明細書 (4年目〈R　〉)'!$E$43</f>
        <v>0</v>
      </c>
      <c r="H32" s="84">
        <f>+'事業見積明細書 (4年目〈R　〉)'!$E$36</f>
        <v>0</v>
      </c>
      <c r="I32" s="84">
        <f>+'事業見積明細書 (4年目〈R　〉)'!$E$39</f>
        <v>0</v>
      </c>
      <c r="J32" s="98">
        <f>+'事業見積明細書 (4年目〈R　〉)'!$E$38</f>
        <v>0</v>
      </c>
      <c r="K32" s="102"/>
    </row>
    <row r="33" spans="1:11" ht="19.5" customHeight="1">
      <c r="A33" s="36"/>
      <c r="B33" s="41"/>
      <c r="C33" s="50"/>
      <c r="D33" s="60" t="s">
        <v>45</v>
      </c>
      <c r="E33" s="68">
        <f>+'事業見積明細書 (4年目〈R　〉)'!$F$8</f>
        <v>0</v>
      </c>
      <c r="F33" s="81">
        <f t="shared" si="3"/>
        <v>0</v>
      </c>
      <c r="G33" s="81">
        <f>+'事業見積明細書 (4年目〈R　〉)'!$F$43</f>
        <v>0</v>
      </c>
      <c r="H33" s="81">
        <f>+'事業見積明細書 (4年目〈R　〉)'!$F$36</f>
        <v>0</v>
      </c>
      <c r="I33" s="81"/>
      <c r="J33" s="94"/>
      <c r="K33" s="102"/>
    </row>
    <row r="34" spans="1:11" ht="19.5" customHeight="1">
      <c r="A34" s="36"/>
      <c r="B34" s="41"/>
      <c r="C34" s="50"/>
      <c r="D34" s="60" t="s">
        <v>48</v>
      </c>
      <c r="E34" s="69">
        <f>+'事業見積明細書 (4年目〈R　〉)'!$G$8</f>
        <v>0</v>
      </c>
      <c r="F34" s="81">
        <f t="shared" si="3"/>
        <v>0</v>
      </c>
      <c r="G34" s="81">
        <f>+'事業見積明細書 (4年目〈R　〉)'!$G$43</f>
        <v>0</v>
      </c>
      <c r="H34" s="81">
        <f>+'事業見積明細書 (4年目〈R　〉)'!G$36</f>
        <v>0</v>
      </c>
      <c r="I34" s="81"/>
      <c r="J34" s="94"/>
      <c r="K34" s="102"/>
    </row>
    <row r="35" spans="1:11" ht="19.5" customHeight="1">
      <c r="A35" s="36"/>
      <c r="B35" s="41"/>
      <c r="C35" s="50"/>
      <c r="D35" s="60" t="s">
        <v>46</v>
      </c>
      <c r="E35" s="68">
        <f>+'事業見積明細書 (4年目〈R　〉)'!$H$8</f>
        <v>0</v>
      </c>
      <c r="F35" s="81">
        <f t="shared" si="3"/>
        <v>0</v>
      </c>
      <c r="G35" s="81">
        <f>+'事業見積明細書 (4年目〈R　〉)'!$H$43</f>
        <v>0</v>
      </c>
      <c r="H35" s="81">
        <f>+'事業見積明細書 (4年目〈R　〉)'!$H$36</f>
        <v>0</v>
      </c>
      <c r="I35" s="81"/>
      <c r="J35" s="94"/>
      <c r="K35" s="102"/>
    </row>
    <row r="36" spans="1:11" ht="19.5" customHeight="1">
      <c r="A36" s="36"/>
      <c r="B36" s="41"/>
      <c r="C36" s="50"/>
      <c r="D36" s="60" t="s">
        <v>10</v>
      </c>
      <c r="E36" s="68">
        <f>+'事業見積明細書 (4年目〈R　〉)'!$I$8</f>
        <v>0</v>
      </c>
      <c r="F36" s="81">
        <f t="shared" si="3"/>
        <v>0</v>
      </c>
      <c r="G36" s="81">
        <f>+'事業見積明細書 (4年目〈R　〉)'!$I$43</f>
        <v>0</v>
      </c>
      <c r="H36" s="81">
        <f>+'事業見積明細書 (4年目〈R　〉)'!$I$36</f>
        <v>0</v>
      </c>
      <c r="I36" s="81">
        <f>+'事業見積明細書 (4年目〈R　〉)'!$I$39</f>
        <v>0</v>
      </c>
      <c r="J36" s="94">
        <f>+'事業見積明細書 (4年目〈R　〉)'!$I$38</f>
        <v>0</v>
      </c>
      <c r="K36" s="102"/>
    </row>
    <row r="37" spans="1:11" ht="19.5" customHeight="1">
      <c r="A37" s="36"/>
      <c r="B37" s="41"/>
      <c r="C37" s="50"/>
      <c r="D37" s="60" t="s">
        <v>13</v>
      </c>
      <c r="E37" s="69">
        <f>+'事業見積明細書 (4年目〈R　〉)'!$J$8</f>
        <v>0</v>
      </c>
      <c r="F37" s="81">
        <f t="shared" si="3"/>
        <v>0</v>
      </c>
      <c r="G37" s="81">
        <f>+'事業見積明細書 (4年目〈R　〉)'!$J$43</f>
        <v>0</v>
      </c>
      <c r="H37" s="81">
        <f>+'事業見積明細書 (4年目〈R　〉)'!$J$36</f>
        <v>0</v>
      </c>
      <c r="I37" s="81">
        <f>+'事業見積明細書 (4年目〈R　〉)'!$J$39</f>
        <v>0</v>
      </c>
      <c r="J37" s="94">
        <f>+'事業見積明細書 (4年目〈R　〉)'!$J$38</f>
        <v>0</v>
      </c>
      <c r="K37" s="102"/>
    </row>
    <row r="38" spans="1:11" ht="19.5" customHeight="1">
      <c r="A38" s="36"/>
      <c r="B38" s="41"/>
      <c r="C38" s="50"/>
      <c r="D38" s="60" t="s">
        <v>50</v>
      </c>
      <c r="E38" s="69">
        <f>+'事業見積明細書 (4年目〈R　〉)'!$K$8</f>
        <v>0</v>
      </c>
      <c r="F38" s="81">
        <f t="shared" si="3"/>
        <v>0</v>
      </c>
      <c r="G38" s="81">
        <f>+'事業見積明細書 (4年目〈R　〉)'!$K$43</f>
        <v>0</v>
      </c>
      <c r="H38" s="81">
        <f>+'事業見積明細書 (4年目〈R　〉)'!$K$36</f>
        <v>0</v>
      </c>
      <c r="I38" s="81"/>
      <c r="J38" s="94"/>
      <c r="K38" s="102"/>
    </row>
    <row r="39" spans="1:11" ht="19.5" customHeight="1">
      <c r="A39" s="36"/>
      <c r="B39" s="41"/>
      <c r="C39" s="50"/>
      <c r="D39" s="48" t="s">
        <v>12</v>
      </c>
      <c r="E39" s="71"/>
      <c r="F39" s="82">
        <f>SUM(F32:F38)</f>
        <v>0</v>
      </c>
      <c r="G39" s="82">
        <f>SUM(G32:G38)</f>
        <v>0</v>
      </c>
      <c r="H39" s="82">
        <f>SUM(H32:H38)</f>
        <v>0</v>
      </c>
      <c r="I39" s="82">
        <f>SUM(I32:I38)</f>
        <v>0</v>
      </c>
      <c r="J39" s="96"/>
      <c r="K39" s="102"/>
    </row>
    <row r="40" spans="1:11" ht="19.5" customHeight="1">
      <c r="A40" s="36"/>
      <c r="B40" s="42"/>
      <c r="C40" s="51"/>
      <c r="D40" s="62"/>
      <c r="E40" s="72"/>
      <c r="F40" s="83">
        <f>ROUND(F39,-3)</f>
        <v>0</v>
      </c>
      <c r="G40" s="88">
        <f>ROUND(G39,-3)</f>
        <v>0</v>
      </c>
      <c r="H40" s="88">
        <f>ROUND(H39,-3)</f>
        <v>0</v>
      </c>
      <c r="I40" s="88">
        <f>ROUND(I39,-3)</f>
        <v>0</v>
      </c>
      <c r="J40" s="97">
        <f>SUM(J32:J39)</f>
        <v>0</v>
      </c>
      <c r="K40" s="102"/>
    </row>
    <row r="41" spans="1:11" ht="19.5" customHeight="1">
      <c r="A41" s="36"/>
      <c r="B41" s="40">
        <v>5</v>
      </c>
      <c r="C41" s="49"/>
      <c r="D41" s="59" t="s">
        <v>44</v>
      </c>
      <c r="E41" s="67">
        <f>+'事業見積明細書 (5年目〈R　〉)'!$E$8</f>
        <v>0</v>
      </c>
      <c r="F41" s="80">
        <f>IF(E45="",0,H45-G45)</f>
        <v>0</v>
      </c>
      <c r="G41" s="80">
        <f>+'事業見積明細書 (5年目〈R　〉)'!$E$53</f>
        <v>0</v>
      </c>
      <c r="H41" s="80">
        <f>+'事業見積明細書 (5年目〈R　〉)'!$E$36</f>
        <v>0</v>
      </c>
      <c r="I41" s="84">
        <f>+'事業見積明細書 (5年目〈R　〉)'!$E$39</f>
        <v>0</v>
      </c>
      <c r="J41" s="93">
        <f>+'事業見積明細書 (5年目〈R　〉)'!$E$38</f>
        <v>0</v>
      </c>
      <c r="K41" s="102"/>
    </row>
    <row r="42" spans="1:11" ht="19.5" customHeight="1">
      <c r="A42" s="36"/>
      <c r="B42" s="41"/>
      <c r="C42" s="50"/>
      <c r="D42" s="60" t="s">
        <v>45</v>
      </c>
      <c r="E42" s="68">
        <f>+'事業見積明細書 (5年目〈R　〉)'!$F$8</f>
        <v>0</v>
      </c>
      <c r="F42" s="81">
        <f t="shared" ref="F42:F47" si="4">IF(E42="",0,H42-G42)</f>
        <v>0</v>
      </c>
      <c r="G42" s="81">
        <f>+'事業見積明細書 (5年目〈R　〉)'!$F$53</f>
        <v>0</v>
      </c>
      <c r="H42" s="81">
        <f>+'事業見積明細書 (5年目〈R　〉)'!$F$36</f>
        <v>0</v>
      </c>
      <c r="I42" s="81"/>
      <c r="J42" s="94"/>
      <c r="K42" s="102"/>
    </row>
    <row r="43" spans="1:11" ht="19.5" customHeight="1">
      <c r="A43" s="36"/>
      <c r="B43" s="41"/>
      <c r="C43" s="50"/>
      <c r="D43" s="60" t="s">
        <v>48</v>
      </c>
      <c r="E43" s="69">
        <f>+'事業見積明細書 (5年目〈R　〉)'!$G$8</f>
        <v>0</v>
      </c>
      <c r="F43" s="81">
        <f t="shared" si="4"/>
        <v>0</v>
      </c>
      <c r="G43" s="81">
        <f>+'事業見積明細書 (5年目〈R　〉)'!$G$53</f>
        <v>0</v>
      </c>
      <c r="H43" s="81">
        <f>+'事業見積明細書 (5年目〈R　〉)'!G$36</f>
        <v>0</v>
      </c>
      <c r="I43" s="81"/>
      <c r="J43" s="94"/>
      <c r="K43" s="102"/>
    </row>
    <row r="44" spans="1:11" ht="19.5" customHeight="1">
      <c r="A44" s="36"/>
      <c r="B44" s="41"/>
      <c r="C44" s="50"/>
      <c r="D44" s="60" t="s">
        <v>46</v>
      </c>
      <c r="E44" s="68">
        <f>+'事業見積明細書 (5年目〈R　〉)'!$H$8</f>
        <v>0</v>
      </c>
      <c r="F44" s="81">
        <f t="shared" si="4"/>
        <v>0</v>
      </c>
      <c r="G44" s="81">
        <f>+'事業見積明細書 (5年目〈R　〉)'!$H$53</f>
        <v>0</v>
      </c>
      <c r="H44" s="81">
        <f>+'事業見積明細書 (5年目〈R　〉)'!$H$36</f>
        <v>0</v>
      </c>
      <c r="I44" s="81"/>
      <c r="J44" s="94"/>
      <c r="K44" s="102"/>
    </row>
    <row r="45" spans="1:11" ht="19.5" customHeight="1">
      <c r="A45" s="36"/>
      <c r="B45" s="41"/>
      <c r="C45" s="50"/>
      <c r="D45" s="60" t="s">
        <v>10</v>
      </c>
      <c r="E45" s="68">
        <f>+'事業見積明細書 (5年目〈R　〉)'!$I$8</f>
        <v>0</v>
      </c>
      <c r="F45" s="81">
        <f t="shared" si="4"/>
        <v>0</v>
      </c>
      <c r="G45" s="81">
        <f>+'事業見積明細書 (5年目〈R　〉)'!$I$53</f>
        <v>0</v>
      </c>
      <c r="H45" s="81">
        <f>+'事業見積明細書 (5年目〈R　〉)'!$I$36</f>
        <v>0</v>
      </c>
      <c r="I45" s="81">
        <f>+'事業見積明細書 (5年目〈R　〉)'!$I$39</f>
        <v>0</v>
      </c>
      <c r="J45" s="94">
        <f>+'事業見積明細書 (5年目〈R　〉)'!$I$38</f>
        <v>0</v>
      </c>
      <c r="K45" s="102"/>
    </row>
    <row r="46" spans="1:11" ht="19.5" customHeight="1">
      <c r="A46" s="36"/>
      <c r="B46" s="41"/>
      <c r="C46" s="50"/>
      <c r="D46" s="60" t="s">
        <v>13</v>
      </c>
      <c r="E46" s="69">
        <f>+'事業見積明細書 (5年目〈R　〉)'!$J$8</f>
        <v>0</v>
      </c>
      <c r="F46" s="81">
        <f t="shared" si="4"/>
        <v>0</v>
      </c>
      <c r="G46" s="81">
        <f>+'事業見積明細書 (5年目〈R　〉)'!$J$53</f>
        <v>0</v>
      </c>
      <c r="H46" s="81">
        <f>+'事業見積明細書 (5年目〈R　〉)'!$J$36</f>
        <v>0</v>
      </c>
      <c r="I46" s="81">
        <f>+'事業見積明細書 (5年目〈R　〉)'!$J$39</f>
        <v>0</v>
      </c>
      <c r="J46" s="94">
        <f>+'事業見積明細書 (5年目〈R　〉)'!$J$38</f>
        <v>0</v>
      </c>
      <c r="K46" s="102"/>
    </row>
    <row r="47" spans="1:11" ht="19.5" customHeight="1">
      <c r="A47" s="36"/>
      <c r="B47" s="41"/>
      <c r="C47" s="50"/>
      <c r="D47" s="60" t="s">
        <v>50</v>
      </c>
      <c r="E47" s="69">
        <f>+'事業見積明細書 (5年目〈R　〉)'!$K$8</f>
        <v>0</v>
      </c>
      <c r="F47" s="81">
        <f t="shared" si="4"/>
        <v>0</v>
      </c>
      <c r="G47" s="81">
        <f>+'事業見積明細書 (5年目〈R　〉)'!$K$53</f>
        <v>0</v>
      </c>
      <c r="H47" s="81">
        <f>+'事業見積明細書 (5年目〈R　〉)'!$K$36</f>
        <v>0</v>
      </c>
      <c r="I47" s="81"/>
      <c r="J47" s="94"/>
      <c r="K47" s="102"/>
    </row>
    <row r="48" spans="1:11" ht="19.5" customHeight="1">
      <c r="A48" s="36"/>
      <c r="B48" s="41"/>
      <c r="C48" s="50"/>
      <c r="D48" s="48" t="s">
        <v>12</v>
      </c>
      <c r="E48" s="71"/>
      <c r="F48" s="82">
        <f>SUM(F41:F47)</f>
        <v>0</v>
      </c>
      <c r="G48" s="82">
        <f>SUM(G41:G47)</f>
        <v>0</v>
      </c>
      <c r="H48" s="82">
        <f>SUM(H41:H47)</f>
        <v>0</v>
      </c>
      <c r="I48" s="82">
        <f>SUM(I41:I47)</f>
        <v>0</v>
      </c>
      <c r="J48" s="96"/>
      <c r="K48" s="102"/>
    </row>
    <row r="49" spans="1:11" ht="19.5" customHeight="1">
      <c r="A49" s="36"/>
      <c r="B49" s="42"/>
      <c r="C49" s="51"/>
      <c r="D49" s="62"/>
      <c r="E49" s="72"/>
      <c r="F49" s="83">
        <f>ROUND(F48,-3)</f>
        <v>0</v>
      </c>
      <c r="G49" s="88">
        <f>ROUND(G48,-3)</f>
        <v>0</v>
      </c>
      <c r="H49" s="88">
        <f>ROUND(H48,-3)</f>
        <v>0</v>
      </c>
      <c r="I49" s="88">
        <f>ROUND(I48,-3)</f>
        <v>0</v>
      </c>
      <c r="J49" s="97">
        <f>SUM(J41:J48)</f>
        <v>0</v>
      </c>
      <c r="K49" s="102"/>
    </row>
    <row r="50" spans="1:11" ht="19.5" customHeight="1">
      <c r="A50" s="36"/>
      <c r="B50" s="43">
        <v>6</v>
      </c>
      <c r="C50" s="52"/>
      <c r="D50" s="63" t="s">
        <v>44</v>
      </c>
      <c r="E50" s="73">
        <f>+'事業見積明細書 (6年目〈R　〉)'!$E$8</f>
        <v>0</v>
      </c>
      <c r="F50" s="84">
        <f>IF(E50="",0,H50-G50)</f>
        <v>0</v>
      </c>
      <c r="G50" s="84">
        <f>+'事業見積明細書 (6年目〈R　〉)'!$E$63</f>
        <v>0</v>
      </c>
      <c r="H50" s="84">
        <f>+'事業見積明細書 (6年目〈R　〉)'!$E$36</f>
        <v>0</v>
      </c>
      <c r="I50" s="84">
        <f>+'事業見積明細書 (6年目〈R　〉)'!$E$39</f>
        <v>0</v>
      </c>
      <c r="J50" s="98">
        <f>+'事業見積明細書 (6年目〈R　〉)'!$E$38</f>
        <v>0</v>
      </c>
      <c r="K50" s="102"/>
    </row>
    <row r="51" spans="1:11" ht="19.5" customHeight="1">
      <c r="A51" s="36"/>
      <c r="B51" s="41"/>
      <c r="C51" s="50"/>
      <c r="D51" s="60" t="s">
        <v>45</v>
      </c>
      <c r="E51" s="68">
        <f>+'事業見積明細書 (6年目〈R　〉)'!$F$8</f>
        <v>0</v>
      </c>
      <c r="F51" s="81">
        <f>IF(E56="",0,H56-G56)</f>
        <v>0</v>
      </c>
      <c r="G51" s="81">
        <f>+'事業見積明細書 (6年目〈R　〉)'!$F$63</f>
        <v>0</v>
      </c>
      <c r="H51" s="81">
        <f>+'事業見積明細書 (6年目〈R　〉)'!$F$36</f>
        <v>0</v>
      </c>
      <c r="I51" s="81"/>
      <c r="J51" s="94"/>
      <c r="K51" s="102"/>
    </row>
    <row r="52" spans="1:11" ht="19.5" customHeight="1">
      <c r="A52" s="36"/>
      <c r="B52" s="41"/>
      <c r="C52" s="50"/>
      <c r="D52" s="60" t="s">
        <v>48</v>
      </c>
      <c r="E52" s="69">
        <f>+'事業見積明細書 (6年目〈R　〉)'!$G$8</f>
        <v>0</v>
      </c>
      <c r="F52" s="81">
        <f>IF(E52="",0,H52-G52)</f>
        <v>0</v>
      </c>
      <c r="G52" s="81">
        <f>+'事業見積明細書 (6年目〈R　〉)'!$G$63</f>
        <v>0</v>
      </c>
      <c r="H52" s="81">
        <f>+'事業見積明細書 (6年目〈R　〉)'!G$36</f>
        <v>0</v>
      </c>
      <c r="I52" s="81"/>
      <c r="J52" s="94"/>
      <c r="K52" s="102"/>
    </row>
    <row r="53" spans="1:11" ht="19.5" customHeight="1">
      <c r="A53" s="36"/>
      <c r="B53" s="41"/>
      <c r="C53" s="50"/>
      <c r="D53" s="60" t="s">
        <v>46</v>
      </c>
      <c r="E53" s="68">
        <f>+'事業見積明細書 (6年目〈R　〉)'!$H$8</f>
        <v>0</v>
      </c>
      <c r="F53" s="81">
        <f>IF(E53="",0,H53-G53)</f>
        <v>0</v>
      </c>
      <c r="G53" s="81">
        <f>+'事業見積明細書 (6年目〈R　〉)'!$H$63</f>
        <v>0</v>
      </c>
      <c r="H53" s="81">
        <f>+'事業見積明細書 (6年目〈R　〉)'!$H$36</f>
        <v>0</v>
      </c>
      <c r="I53" s="81"/>
      <c r="J53" s="94"/>
      <c r="K53" s="102"/>
    </row>
    <row r="54" spans="1:11" ht="19.5" customHeight="1">
      <c r="A54" s="36"/>
      <c r="B54" s="41"/>
      <c r="C54" s="50"/>
      <c r="D54" s="60" t="s">
        <v>10</v>
      </c>
      <c r="E54" s="68">
        <f>+'事業見積明細書 (6年目〈R　〉)'!$I$8</f>
        <v>0</v>
      </c>
      <c r="F54" s="81">
        <f>IF(E54="",0,H54-G54)</f>
        <v>0</v>
      </c>
      <c r="G54" s="81">
        <f>+'事業見積明細書 (6年目〈R　〉)'!$I$63</f>
        <v>0</v>
      </c>
      <c r="H54" s="81">
        <f>+'事業見積明細書 (6年目〈R　〉)'!$I$36</f>
        <v>0</v>
      </c>
      <c r="I54" s="81">
        <f>+'事業見積明細書 (6年目〈R　〉)'!$I$39</f>
        <v>0</v>
      </c>
      <c r="J54" s="94">
        <f>+'事業見積明細書 (6年目〈R　〉)'!$I$38</f>
        <v>0</v>
      </c>
      <c r="K54" s="102"/>
    </row>
    <row r="55" spans="1:11" ht="19.5" customHeight="1">
      <c r="A55" s="36"/>
      <c r="B55" s="41"/>
      <c r="C55" s="50"/>
      <c r="D55" s="60" t="s">
        <v>13</v>
      </c>
      <c r="E55" s="69">
        <f>+'事業見積明細書 (6年目〈R　〉)'!$J$8</f>
        <v>0</v>
      </c>
      <c r="F55" s="81">
        <f>IF(E55="",0,H55-G55)</f>
        <v>0</v>
      </c>
      <c r="G55" s="81">
        <f>+'事業見積明細書 (6年目〈R　〉)'!$J$63</f>
        <v>0</v>
      </c>
      <c r="H55" s="81">
        <f>+'事業見積明細書 (6年目〈R　〉)'!$J$36</f>
        <v>0</v>
      </c>
      <c r="I55" s="81">
        <f>+'事業見積明細書 (6年目〈R　〉)'!$J$39</f>
        <v>0</v>
      </c>
      <c r="J55" s="94">
        <f>+'事業見積明細書 (6年目〈R　〉)'!$J$38</f>
        <v>0</v>
      </c>
      <c r="K55" s="102"/>
    </row>
    <row r="56" spans="1:11" ht="19.5" customHeight="1">
      <c r="A56" s="36"/>
      <c r="B56" s="41"/>
      <c r="C56" s="50"/>
      <c r="D56" s="60" t="s">
        <v>50</v>
      </c>
      <c r="E56" s="69">
        <f>+'事業見積明細書 (6年目〈R　〉)'!$K$8</f>
        <v>0</v>
      </c>
      <c r="F56" s="81">
        <f>IF(E56="",0,H56-G56)</f>
        <v>0</v>
      </c>
      <c r="G56" s="81">
        <f>+'事業見積明細書 (6年目〈R　〉)'!$K$63</f>
        <v>0</v>
      </c>
      <c r="H56" s="81">
        <f>+'事業見積明細書 (6年目〈R　〉)'!$K$36</f>
        <v>0</v>
      </c>
      <c r="I56" s="81"/>
      <c r="J56" s="94"/>
      <c r="K56" s="102"/>
    </row>
    <row r="57" spans="1:11" ht="19.5" customHeight="1">
      <c r="A57" s="36"/>
      <c r="B57" s="41"/>
      <c r="C57" s="50"/>
      <c r="D57" s="48" t="s">
        <v>12</v>
      </c>
      <c r="E57" s="71"/>
      <c r="F57" s="82">
        <f>SUM(F50:F56)</f>
        <v>0</v>
      </c>
      <c r="G57" s="82">
        <f>SUM(G50:G56)</f>
        <v>0</v>
      </c>
      <c r="H57" s="82">
        <f>SUM(H50:H56)</f>
        <v>0</v>
      </c>
      <c r="I57" s="82">
        <f>SUM(I50:I56)</f>
        <v>0</v>
      </c>
      <c r="J57" s="96"/>
      <c r="K57" s="102"/>
    </row>
    <row r="58" spans="1:11" ht="19.5" customHeight="1">
      <c r="A58" s="36"/>
      <c r="B58" s="44"/>
      <c r="C58" s="53"/>
      <c r="D58" s="62"/>
      <c r="E58" s="72"/>
      <c r="F58" s="83">
        <f>ROUND(F57,-3)</f>
        <v>0</v>
      </c>
      <c r="G58" s="88">
        <f>ROUND(G57,-3)</f>
        <v>0</v>
      </c>
      <c r="H58" s="88">
        <f>ROUND(H57,-3)</f>
        <v>0</v>
      </c>
      <c r="I58" s="88">
        <f>ROUND(I57,-3)</f>
        <v>0</v>
      </c>
      <c r="J58" s="97">
        <f>SUM(J50:J57)</f>
        <v>0</v>
      </c>
      <c r="K58" s="102"/>
    </row>
    <row r="59" spans="1:11" ht="19.5" customHeight="1">
      <c r="A59" s="36"/>
      <c r="B59" s="40">
        <v>7</v>
      </c>
      <c r="C59" s="49"/>
      <c r="D59" s="59" t="s">
        <v>44</v>
      </c>
      <c r="E59" s="67">
        <f>+'事業見積明細書 (7年目〈R　〉)'!$E$8</f>
        <v>0</v>
      </c>
      <c r="F59" s="80">
        <f>IF(E59="",0,H59-G59)</f>
        <v>0</v>
      </c>
      <c r="G59" s="80">
        <f>+'事業見積明細書 (7年目〈R　〉)'!$E$73</f>
        <v>0</v>
      </c>
      <c r="H59" s="80">
        <f>+'事業見積明細書 (7年目〈R　〉)'!$E$36</f>
        <v>0</v>
      </c>
      <c r="I59" s="84">
        <f>+'事業見積明細書 (7年目〈R　〉)'!$E$39</f>
        <v>0</v>
      </c>
      <c r="J59" s="93">
        <f>+'事業見積明細書 (7年目〈R　〉)'!$E$38</f>
        <v>0</v>
      </c>
      <c r="K59" s="102"/>
    </row>
    <row r="60" spans="1:11" ht="19.5" customHeight="1">
      <c r="A60" s="36"/>
      <c r="B60" s="41"/>
      <c r="C60" s="50"/>
      <c r="D60" s="60" t="s">
        <v>45</v>
      </c>
      <c r="E60" s="68">
        <f>+'事業見積明細書 (7年目〈R　〉)'!$F$8</f>
        <v>0</v>
      </c>
      <c r="F60" s="81">
        <f>IF(E60="",0,H60-G60)</f>
        <v>0</v>
      </c>
      <c r="G60" s="81">
        <f>+'事業見積明細書 (7年目〈R　〉)'!$F$73</f>
        <v>0</v>
      </c>
      <c r="H60" s="81">
        <f>+'事業見積明細書 (7年目〈R　〉)'!$F$36</f>
        <v>0</v>
      </c>
      <c r="I60" s="81"/>
      <c r="J60" s="94"/>
      <c r="K60" s="102"/>
    </row>
    <row r="61" spans="1:11" ht="19.5" customHeight="1">
      <c r="A61" s="36"/>
      <c r="B61" s="41"/>
      <c r="C61" s="50"/>
      <c r="D61" s="60" t="s">
        <v>48</v>
      </c>
      <c r="E61" s="69">
        <f>+'事業見積明細書 (7年目〈R　〉)'!$G$8</f>
        <v>0</v>
      </c>
      <c r="F61" s="81">
        <f>IF(E67="",0,H67-G67)</f>
        <v>0</v>
      </c>
      <c r="G61" s="81">
        <f>+'事業見積明細書 (7年目〈R　〉)'!$G$73</f>
        <v>0</v>
      </c>
      <c r="H61" s="81">
        <f>+'事業見積明細書 (7年目〈R　〉)'!G$36</f>
        <v>0</v>
      </c>
      <c r="I61" s="81"/>
      <c r="J61" s="94"/>
      <c r="K61" s="102"/>
    </row>
    <row r="62" spans="1:11" ht="19.5" customHeight="1">
      <c r="A62" s="36"/>
      <c r="B62" s="41"/>
      <c r="C62" s="50"/>
      <c r="D62" s="60" t="s">
        <v>46</v>
      </c>
      <c r="E62" s="68">
        <f>+'事業見積明細書 (7年目〈R　〉)'!$H$8</f>
        <v>0</v>
      </c>
      <c r="F62" s="81">
        <f>IF(E62="",0,H62-G62)</f>
        <v>0</v>
      </c>
      <c r="G62" s="81">
        <f>+'事業見積明細書 (7年目〈R　〉)'!$H$73</f>
        <v>0</v>
      </c>
      <c r="H62" s="81">
        <f>+'事業見積明細書 (7年目〈R　〉)'!$H$36</f>
        <v>0</v>
      </c>
      <c r="I62" s="81"/>
      <c r="J62" s="94"/>
      <c r="K62" s="102"/>
    </row>
    <row r="63" spans="1:11" ht="19.5" customHeight="1">
      <c r="A63" s="36"/>
      <c r="B63" s="41"/>
      <c r="C63" s="50"/>
      <c r="D63" s="60" t="s">
        <v>10</v>
      </c>
      <c r="E63" s="68">
        <f>+'事業見積明細書 (7年目〈R　〉)'!$I$8</f>
        <v>0</v>
      </c>
      <c r="F63" s="81">
        <f>IF(E63="",0,H63-G63)</f>
        <v>0</v>
      </c>
      <c r="G63" s="81">
        <f>+'事業見積明細書 (7年目〈R　〉)'!$I$73</f>
        <v>0</v>
      </c>
      <c r="H63" s="81">
        <f>+'事業見積明細書 (7年目〈R　〉)'!$I$36</f>
        <v>0</v>
      </c>
      <c r="I63" s="81">
        <f>+'事業見積明細書 (7年目〈R　〉)'!$I$39</f>
        <v>0</v>
      </c>
      <c r="J63" s="94">
        <f>+'事業見積明細書 (7年目〈R　〉)'!$I$38</f>
        <v>0</v>
      </c>
      <c r="K63" s="102"/>
    </row>
    <row r="64" spans="1:11" ht="19.5" customHeight="1">
      <c r="A64" s="36"/>
      <c r="B64" s="41"/>
      <c r="C64" s="50"/>
      <c r="D64" s="60" t="s">
        <v>13</v>
      </c>
      <c r="E64" s="69">
        <f>+'事業見積明細書 (7年目〈R　〉)'!$J$8</f>
        <v>0</v>
      </c>
      <c r="F64" s="81">
        <f>IF(E64="",0,H64-G64)</f>
        <v>0</v>
      </c>
      <c r="G64" s="81">
        <f>+'事業見積明細書 (7年目〈R　〉)'!$J$73</f>
        <v>0</v>
      </c>
      <c r="H64" s="81">
        <f>+'事業見積明細書 (7年目〈R　〉)'!$J$36</f>
        <v>0</v>
      </c>
      <c r="I64" s="81">
        <f>+'事業見積明細書 (7年目〈R　〉)'!$J$39</f>
        <v>0</v>
      </c>
      <c r="J64" s="94">
        <f>+'事業見積明細書 (7年目〈R　〉)'!$J$38</f>
        <v>0</v>
      </c>
      <c r="K64" s="102"/>
    </row>
    <row r="65" spans="1:11" ht="19.5" customHeight="1">
      <c r="A65" s="36"/>
      <c r="B65" s="41"/>
      <c r="C65" s="50"/>
      <c r="D65" s="60" t="s">
        <v>50</v>
      </c>
      <c r="E65" s="69">
        <f>+'事業見積明細書 (7年目〈R　〉)'!$K$8</f>
        <v>0</v>
      </c>
      <c r="F65" s="81">
        <f>IF(E65="",0,H65-G65)</f>
        <v>0</v>
      </c>
      <c r="G65" s="81">
        <f>+'事業見積明細書 (7年目〈R　〉)'!$K$73</f>
        <v>0</v>
      </c>
      <c r="H65" s="81">
        <f>+'事業見積明細書 (7年目〈R　〉)'!$K$36</f>
        <v>0</v>
      </c>
      <c r="I65" s="81"/>
      <c r="J65" s="94"/>
      <c r="K65" s="102"/>
    </row>
    <row r="66" spans="1:11" ht="19.5" customHeight="1">
      <c r="A66" s="36"/>
      <c r="B66" s="41"/>
      <c r="C66" s="50"/>
      <c r="D66" s="48" t="s">
        <v>12</v>
      </c>
      <c r="E66" s="71"/>
      <c r="F66" s="82">
        <f>SUM(F59:F65)</f>
        <v>0</v>
      </c>
      <c r="G66" s="82">
        <f>SUM(G59:G65)</f>
        <v>0</v>
      </c>
      <c r="H66" s="82">
        <f>SUM(H59:H65)</f>
        <v>0</v>
      </c>
      <c r="I66" s="82">
        <f>SUM(I59:I65)</f>
        <v>0</v>
      </c>
      <c r="J66" s="96"/>
      <c r="K66" s="102"/>
    </row>
    <row r="67" spans="1:11" ht="19.5" customHeight="1">
      <c r="A67" s="36"/>
      <c r="B67" s="42"/>
      <c r="C67" s="51"/>
      <c r="D67" s="62"/>
      <c r="E67" s="72"/>
      <c r="F67" s="83">
        <f>ROUND(F66,-3)</f>
        <v>0</v>
      </c>
      <c r="G67" s="88">
        <f>ROUND(G66,-3)</f>
        <v>0</v>
      </c>
      <c r="H67" s="88">
        <f>ROUND(H66,-3)</f>
        <v>0</v>
      </c>
      <c r="I67" s="88">
        <f>ROUND(I66,-3)</f>
        <v>0</v>
      </c>
      <c r="J67" s="97">
        <f>SUM(J59:J66)</f>
        <v>0</v>
      </c>
      <c r="K67" s="102"/>
    </row>
    <row r="68" spans="1:11" ht="19.5" hidden="1" customHeight="1">
      <c r="A68" s="36"/>
      <c r="B68" s="43">
        <v>8</v>
      </c>
      <c r="C68" s="52"/>
      <c r="D68" s="63" t="s">
        <v>44</v>
      </c>
      <c r="E68" s="73">
        <f>+'(本事業では使用しない)事業見積明細書 (8年目〈R　〉)'!$E$8</f>
        <v>0</v>
      </c>
      <c r="F68" s="84">
        <f>IF(E68="",0,H68-G68)</f>
        <v>0</v>
      </c>
      <c r="G68" s="84">
        <f>+'(本事業では使用しない)事業見積明細書 (8年目〈R　〉)'!$E$83</f>
        <v>0</v>
      </c>
      <c r="H68" s="84">
        <f>+'(本事業では使用しない)事業見積明細書 (8年目〈R　〉)'!$E$36</f>
        <v>0</v>
      </c>
      <c r="I68" s="84">
        <f>+'(本事業では使用しない)事業見積明細書 (8年目〈R　〉)'!$E$39</f>
        <v>0</v>
      </c>
      <c r="J68" s="98">
        <f>+'(本事業では使用しない)事業見積明細書 (8年目〈R　〉)'!$E$38</f>
        <v>0</v>
      </c>
      <c r="K68" s="102"/>
    </row>
    <row r="69" spans="1:11" ht="19.5" hidden="1" customHeight="1">
      <c r="A69" s="36"/>
      <c r="B69" s="41"/>
      <c r="C69" s="50"/>
      <c r="D69" s="60" t="s">
        <v>45</v>
      </c>
      <c r="E69" s="68">
        <f>+'(本事業では使用しない)事業見積明細書 (8年目〈R　〉)'!$F$8</f>
        <v>0</v>
      </c>
      <c r="F69" s="81">
        <f>IF(E69="",0,H69-G69)</f>
        <v>0</v>
      </c>
      <c r="G69" s="81">
        <f>+'(本事業では使用しない)事業見積明細書 (8年目〈R　〉)'!$F$83</f>
        <v>0</v>
      </c>
      <c r="H69" s="81">
        <f>+'(本事業では使用しない)事業見積明細書 (8年目〈R　〉)'!$F$36</f>
        <v>0</v>
      </c>
      <c r="I69" s="81"/>
      <c r="J69" s="94"/>
      <c r="K69" s="102"/>
    </row>
    <row r="70" spans="1:11" ht="19.5" hidden="1" customHeight="1">
      <c r="A70" s="36"/>
      <c r="B70" s="41"/>
      <c r="C70" s="50"/>
      <c r="D70" s="60" t="s">
        <v>48</v>
      </c>
      <c r="E70" s="69">
        <f>+'(本事業では使用しない)事業見積明細書 (8年目〈R　〉)'!$G$8</f>
        <v>0</v>
      </c>
      <c r="F70" s="81">
        <f>IF(E70="",0,H70-G70)</f>
        <v>0</v>
      </c>
      <c r="G70" s="81">
        <f>+'(本事業では使用しない)事業見積明細書 (8年目〈R　〉)'!$G$83</f>
        <v>0</v>
      </c>
      <c r="H70" s="81">
        <f>+'(本事業では使用しない)事業見積明細書 (8年目〈R　〉)'!G$36</f>
        <v>0</v>
      </c>
      <c r="I70" s="81"/>
      <c r="J70" s="94"/>
      <c r="K70" s="102"/>
    </row>
    <row r="71" spans="1:11" ht="19.5" hidden="1" customHeight="1">
      <c r="A71" s="36"/>
      <c r="B71" s="41"/>
      <c r="C71" s="50"/>
      <c r="D71" s="60" t="s">
        <v>46</v>
      </c>
      <c r="E71" s="68">
        <f>+'(本事業では使用しない)事業見積明細書 (8年目〈R　〉)'!$H$8</f>
        <v>0</v>
      </c>
      <c r="F71" s="81">
        <f>IF(E78="",0,H78-G78)</f>
        <v>0</v>
      </c>
      <c r="G71" s="81">
        <f>+'(本事業では使用しない)事業見積明細書 (8年目〈R　〉)'!$H$83</f>
        <v>0</v>
      </c>
      <c r="H71" s="81">
        <f>+'(本事業では使用しない)事業見積明細書 (8年目〈R　〉)'!$H$36</f>
        <v>0</v>
      </c>
      <c r="I71" s="81"/>
      <c r="J71" s="94"/>
      <c r="K71" s="102"/>
    </row>
    <row r="72" spans="1:11" ht="19.5" hidden="1" customHeight="1">
      <c r="A72" s="36"/>
      <c r="B72" s="41"/>
      <c r="C72" s="50"/>
      <c r="D72" s="60" t="s">
        <v>10</v>
      </c>
      <c r="E72" s="68">
        <f>+'(本事業では使用しない)事業見積明細書 (8年目〈R　〉)'!$I$8</f>
        <v>0</v>
      </c>
      <c r="F72" s="81">
        <f>IF(E72="",0,H72-G72)</f>
        <v>0</v>
      </c>
      <c r="G72" s="81">
        <f>+'(本事業では使用しない)事業見積明細書 (8年目〈R　〉)'!$I$83</f>
        <v>0</v>
      </c>
      <c r="H72" s="81">
        <f>+'(本事業では使用しない)事業見積明細書 (8年目〈R　〉)'!$I$36</f>
        <v>0</v>
      </c>
      <c r="I72" s="81">
        <f>+'(本事業では使用しない)事業見積明細書 (8年目〈R　〉)'!$I$39</f>
        <v>0</v>
      </c>
      <c r="J72" s="94">
        <f>+'(本事業では使用しない)事業見積明細書 (8年目〈R　〉)'!$I$38</f>
        <v>0</v>
      </c>
      <c r="K72" s="102"/>
    </row>
    <row r="73" spans="1:11" ht="19.5" hidden="1" customHeight="1">
      <c r="A73" s="36"/>
      <c r="B73" s="41"/>
      <c r="C73" s="50"/>
      <c r="D73" s="60" t="s">
        <v>13</v>
      </c>
      <c r="E73" s="69">
        <f>+'(本事業では使用しない)事業見積明細書 (8年目〈R　〉)'!$J$8</f>
        <v>0</v>
      </c>
      <c r="F73" s="81">
        <f>IF(E73="",0,H73-G73)</f>
        <v>0</v>
      </c>
      <c r="G73" s="81">
        <f>+'(本事業では使用しない)事業見積明細書 (8年目〈R　〉)'!$J$83</f>
        <v>0</v>
      </c>
      <c r="H73" s="81">
        <f>+'(本事業では使用しない)事業見積明細書 (8年目〈R　〉)'!$J$36</f>
        <v>0</v>
      </c>
      <c r="I73" s="81">
        <f>+'(本事業では使用しない)事業見積明細書 (8年目〈R　〉)'!$J$39</f>
        <v>0</v>
      </c>
      <c r="J73" s="94">
        <f>+'(本事業では使用しない)事業見積明細書 (8年目〈R　〉)'!$J$38</f>
        <v>0</v>
      </c>
      <c r="K73" s="102"/>
    </row>
    <row r="74" spans="1:11" ht="19.5" hidden="1" customHeight="1">
      <c r="A74" s="36"/>
      <c r="B74" s="41"/>
      <c r="C74" s="50"/>
      <c r="D74" s="60" t="s">
        <v>50</v>
      </c>
      <c r="E74" s="69">
        <f>+'(本事業では使用しない)事業見積明細書 (8年目〈R　〉)'!$K$8</f>
        <v>0</v>
      </c>
      <c r="F74" s="81">
        <f>IF(E74="",0,H74-G74)</f>
        <v>0</v>
      </c>
      <c r="G74" s="81">
        <f>+'(本事業では使用しない)事業見積明細書 (8年目〈R　〉)'!$K$83</f>
        <v>0</v>
      </c>
      <c r="H74" s="81">
        <f>+'(本事業では使用しない)事業見積明細書 (8年目〈R　〉)'!$K$36</f>
        <v>0</v>
      </c>
      <c r="I74" s="81"/>
      <c r="J74" s="94"/>
      <c r="K74" s="102"/>
    </row>
    <row r="75" spans="1:11" ht="19.5" hidden="1" customHeight="1">
      <c r="A75" s="36"/>
      <c r="B75" s="41"/>
      <c r="C75" s="50"/>
      <c r="D75" s="48" t="s">
        <v>12</v>
      </c>
      <c r="E75" s="71"/>
      <c r="F75" s="82">
        <f>SUM(F68:F74)</f>
        <v>0</v>
      </c>
      <c r="G75" s="82">
        <f>SUM(G68:G74)</f>
        <v>0</v>
      </c>
      <c r="H75" s="82">
        <f>SUM(H68:H74)</f>
        <v>0</v>
      </c>
      <c r="I75" s="82">
        <f>SUM(I68:I74)</f>
        <v>0</v>
      </c>
      <c r="J75" s="96"/>
      <c r="K75" s="102"/>
    </row>
    <row r="76" spans="1:11" ht="19.5" hidden="1" customHeight="1">
      <c r="A76" s="36"/>
      <c r="B76" s="44"/>
      <c r="C76" s="53"/>
      <c r="D76" s="62"/>
      <c r="E76" s="72"/>
      <c r="F76" s="83">
        <f>ROUND(F75,-3)</f>
        <v>0</v>
      </c>
      <c r="G76" s="88">
        <f>ROUND(G75,-3)</f>
        <v>0</v>
      </c>
      <c r="H76" s="88">
        <f>ROUND(H75,-3)</f>
        <v>0</v>
      </c>
      <c r="I76" s="88">
        <f>ROUND(I75,-3)</f>
        <v>0</v>
      </c>
      <c r="J76" s="97">
        <f>SUM(J68:J75)</f>
        <v>0</v>
      </c>
      <c r="K76" s="102"/>
    </row>
    <row r="77" spans="1:11" ht="19.5" customHeight="1">
      <c r="A77" s="36"/>
      <c r="B77" s="45" t="s">
        <v>74</v>
      </c>
      <c r="C77" s="54"/>
      <c r="D77" s="64" t="s">
        <v>44</v>
      </c>
      <c r="E77" s="74">
        <f t="shared" ref="E77:J83" si="5">SUMIF($D$5:$D$76,$D77,E$5:E$76)</f>
        <v>0</v>
      </c>
      <c r="F77" s="85">
        <f t="shared" si="5"/>
        <v>0</v>
      </c>
      <c r="G77" s="85">
        <f t="shared" si="5"/>
        <v>0</v>
      </c>
      <c r="H77" s="85">
        <f t="shared" si="5"/>
        <v>0</v>
      </c>
      <c r="I77" s="85">
        <f t="shared" si="5"/>
        <v>0</v>
      </c>
      <c r="J77" s="99">
        <f t="shared" si="5"/>
        <v>0</v>
      </c>
      <c r="K77" s="102"/>
    </row>
    <row r="78" spans="1:11" ht="19.5" customHeight="1">
      <c r="A78" s="36"/>
      <c r="B78" s="39"/>
      <c r="C78" s="55"/>
      <c r="D78" s="65" t="s">
        <v>45</v>
      </c>
      <c r="E78" s="75">
        <f t="shared" si="5"/>
        <v>0</v>
      </c>
      <c r="F78" s="86">
        <f t="shared" si="5"/>
        <v>0</v>
      </c>
      <c r="G78" s="86">
        <f t="shared" si="5"/>
        <v>0</v>
      </c>
      <c r="H78" s="86">
        <f t="shared" si="5"/>
        <v>0</v>
      </c>
      <c r="I78" s="86">
        <f t="shared" si="5"/>
        <v>0</v>
      </c>
      <c r="J78" s="100">
        <f t="shared" si="5"/>
        <v>0</v>
      </c>
      <c r="K78" s="102"/>
    </row>
    <row r="79" spans="1:11" ht="19.5" customHeight="1">
      <c r="A79" s="36"/>
      <c r="B79" s="39"/>
      <c r="C79" s="55"/>
      <c r="D79" s="65" t="s">
        <v>48</v>
      </c>
      <c r="E79" s="76">
        <f t="shared" si="5"/>
        <v>0</v>
      </c>
      <c r="F79" s="86">
        <f t="shared" si="5"/>
        <v>0</v>
      </c>
      <c r="G79" s="86">
        <f t="shared" si="5"/>
        <v>0</v>
      </c>
      <c r="H79" s="86">
        <f t="shared" si="5"/>
        <v>0</v>
      </c>
      <c r="I79" s="86">
        <f t="shared" si="5"/>
        <v>0</v>
      </c>
      <c r="J79" s="100">
        <f t="shared" si="5"/>
        <v>0</v>
      </c>
      <c r="K79" s="102"/>
    </row>
    <row r="80" spans="1:11" ht="19.5" customHeight="1">
      <c r="A80" s="36"/>
      <c r="B80" s="39"/>
      <c r="C80" s="55"/>
      <c r="D80" s="65" t="s">
        <v>46</v>
      </c>
      <c r="E80" s="75">
        <f t="shared" si="5"/>
        <v>0</v>
      </c>
      <c r="F80" s="86">
        <f t="shared" si="5"/>
        <v>0</v>
      </c>
      <c r="G80" s="86">
        <f t="shared" si="5"/>
        <v>0</v>
      </c>
      <c r="H80" s="86">
        <f t="shared" si="5"/>
        <v>0</v>
      </c>
      <c r="I80" s="86">
        <f t="shared" si="5"/>
        <v>0</v>
      </c>
      <c r="J80" s="100">
        <f t="shared" si="5"/>
        <v>0</v>
      </c>
      <c r="K80" s="102"/>
    </row>
    <row r="81" spans="1:11" ht="19.5" customHeight="1">
      <c r="A81" s="36"/>
      <c r="B81" s="39"/>
      <c r="C81" s="55"/>
      <c r="D81" s="65" t="s">
        <v>10</v>
      </c>
      <c r="E81" s="75">
        <f t="shared" si="5"/>
        <v>0</v>
      </c>
      <c r="F81" s="86">
        <f t="shared" si="5"/>
        <v>0</v>
      </c>
      <c r="G81" s="86">
        <f t="shared" si="5"/>
        <v>0</v>
      </c>
      <c r="H81" s="86">
        <f t="shared" si="5"/>
        <v>0</v>
      </c>
      <c r="I81" s="86">
        <f t="shared" si="5"/>
        <v>0</v>
      </c>
      <c r="J81" s="100">
        <f t="shared" si="5"/>
        <v>0</v>
      </c>
      <c r="K81" s="102"/>
    </row>
    <row r="82" spans="1:11" ht="19.5" customHeight="1">
      <c r="A82" s="36"/>
      <c r="B82" s="39"/>
      <c r="C82" s="55"/>
      <c r="D82" s="65" t="s">
        <v>13</v>
      </c>
      <c r="E82" s="76">
        <f t="shared" si="5"/>
        <v>0</v>
      </c>
      <c r="F82" s="86">
        <f t="shared" si="5"/>
        <v>0</v>
      </c>
      <c r="G82" s="86">
        <f t="shared" si="5"/>
        <v>0</v>
      </c>
      <c r="H82" s="86">
        <f t="shared" si="5"/>
        <v>0</v>
      </c>
      <c r="I82" s="86">
        <f t="shared" si="5"/>
        <v>0</v>
      </c>
      <c r="J82" s="100">
        <f t="shared" si="5"/>
        <v>0</v>
      </c>
      <c r="K82" s="102"/>
    </row>
    <row r="83" spans="1:11" ht="19.5" customHeight="1">
      <c r="A83" s="36"/>
      <c r="B83" s="39"/>
      <c r="C83" s="55"/>
      <c r="D83" s="65" t="s">
        <v>50</v>
      </c>
      <c r="E83" s="76">
        <f t="shared" si="5"/>
        <v>0</v>
      </c>
      <c r="F83" s="86">
        <f t="shared" si="5"/>
        <v>0</v>
      </c>
      <c r="G83" s="86">
        <f t="shared" si="5"/>
        <v>0</v>
      </c>
      <c r="H83" s="86">
        <f t="shared" si="5"/>
        <v>0</v>
      </c>
      <c r="I83" s="86">
        <f t="shared" si="5"/>
        <v>0</v>
      </c>
      <c r="J83" s="100">
        <f t="shared" si="5"/>
        <v>0</v>
      </c>
      <c r="K83" s="102"/>
    </row>
    <row r="84" spans="1:11" ht="19.5" customHeight="1">
      <c r="A84" s="36"/>
      <c r="B84" s="39"/>
      <c r="C84" s="55"/>
      <c r="D84" s="48" t="s">
        <v>12</v>
      </c>
      <c r="E84" s="71"/>
      <c r="F84" s="82">
        <f t="shared" ref="F84:I85" si="6">+F12+F21+F30+F39+F48+F57+F66+F75</f>
        <v>0</v>
      </c>
      <c r="G84" s="82">
        <f t="shared" si="6"/>
        <v>0</v>
      </c>
      <c r="H84" s="82">
        <f t="shared" si="6"/>
        <v>0</v>
      </c>
      <c r="I84" s="82">
        <f t="shared" si="6"/>
        <v>0</v>
      </c>
      <c r="J84" s="96"/>
      <c r="K84" s="102"/>
    </row>
    <row r="85" spans="1:11" ht="19.5" customHeight="1">
      <c r="A85" s="36"/>
      <c r="B85" s="46"/>
      <c r="C85" s="56"/>
      <c r="D85" s="66"/>
      <c r="E85" s="77"/>
      <c r="F85" s="87">
        <f t="shared" si="6"/>
        <v>0</v>
      </c>
      <c r="G85" s="89">
        <f t="shared" si="6"/>
        <v>0</v>
      </c>
      <c r="H85" s="89">
        <f t="shared" si="6"/>
        <v>0</v>
      </c>
      <c r="I85" s="89">
        <f t="shared" si="6"/>
        <v>0</v>
      </c>
      <c r="J85" s="101">
        <f>SUM(J77:J84)</f>
        <v>0</v>
      </c>
      <c r="K85" s="102"/>
    </row>
    <row r="86" spans="1:11" ht="18" customHeight="1">
      <c r="C86" s="2"/>
      <c r="D86" s="4"/>
      <c r="E86" s="4"/>
      <c r="F86" s="2"/>
      <c r="G86" s="2"/>
      <c r="H86" s="2"/>
      <c r="I86" s="2"/>
      <c r="J86" s="4"/>
      <c r="K86" s="2"/>
    </row>
    <row r="87" spans="1:11" ht="18" customHeight="1">
      <c r="C87" s="2"/>
      <c r="D87" s="4"/>
      <c r="E87" s="4"/>
      <c r="F87" s="2"/>
      <c r="G87" s="2"/>
      <c r="H87" s="2"/>
      <c r="I87" s="2"/>
      <c r="J87" s="4"/>
      <c r="K87" s="2"/>
    </row>
    <row r="88" spans="1:11" ht="18" customHeight="1">
      <c r="C88" s="2"/>
      <c r="D88" s="4"/>
      <c r="E88" s="4"/>
      <c r="F88" s="2"/>
      <c r="G88" s="2"/>
      <c r="H88" s="2"/>
      <c r="I88" s="2"/>
      <c r="J88" s="4"/>
      <c r="K88" s="2"/>
    </row>
    <row r="89" spans="1:11" ht="18" customHeight="1">
      <c r="C89" s="2"/>
      <c r="D89" s="4"/>
      <c r="E89" s="4"/>
      <c r="F89" s="2"/>
      <c r="G89" s="2"/>
      <c r="H89" s="2"/>
      <c r="I89" s="2"/>
      <c r="J89" s="4"/>
      <c r="K89" s="2"/>
    </row>
    <row r="90" spans="1:11" ht="18" customHeight="1">
      <c r="C90" s="2"/>
      <c r="D90" s="4"/>
      <c r="E90" s="4"/>
      <c r="F90" s="2"/>
      <c r="G90" s="2"/>
      <c r="H90" s="2"/>
      <c r="I90" s="2"/>
      <c r="J90" s="4"/>
      <c r="K90" s="2"/>
    </row>
    <row r="91" spans="1:11" ht="18" customHeight="1">
      <c r="C91" s="2"/>
      <c r="D91" s="4"/>
      <c r="E91" s="4"/>
      <c r="F91" s="2"/>
      <c r="G91" s="2"/>
      <c r="H91" s="2"/>
      <c r="I91" s="2"/>
      <c r="J91" s="4"/>
      <c r="K91" s="2"/>
    </row>
    <row r="92" spans="1:11" ht="18" customHeight="1">
      <c r="C92" s="2"/>
      <c r="D92" s="4"/>
      <c r="E92" s="4"/>
      <c r="F92" s="2"/>
      <c r="G92" s="2"/>
      <c r="H92" s="2"/>
      <c r="I92" s="2"/>
      <c r="J92" s="4"/>
      <c r="K92" s="2"/>
    </row>
    <row r="93" spans="1:11">
      <c r="C93" s="2"/>
      <c r="D93" s="4"/>
      <c r="E93" s="4"/>
      <c r="F93" s="2"/>
      <c r="G93" s="2"/>
      <c r="H93" s="2"/>
      <c r="I93" s="2"/>
      <c r="J93" s="4"/>
      <c r="K93" s="2"/>
    </row>
    <row r="94" spans="1:11">
      <c r="C94" s="2"/>
      <c r="D94" s="4"/>
      <c r="E94" s="4"/>
      <c r="F94" s="2"/>
      <c r="G94" s="2"/>
      <c r="H94" s="2"/>
      <c r="I94" s="2"/>
      <c r="J94" s="4"/>
      <c r="K94" s="2"/>
    </row>
    <row r="95" spans="1:11">
      <c r="C95" s="2"/>
      <c r="D95" s="4"/>
      <c r="E95" s="4"/>
      <c r="F95" s="2"/>
      <c r="G95" s="2"/>
      <c r="H95" s="2"/>
      <c r="I95" s="2"/>
      <c r="J95" s="4"/>
      <c r="K95" s="2"/>
    </row>
  </sheetData>
  <mergeCells count="44"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D12:D13"/>
    <mergeCell ref="E12:E13"/>
    <mergeCell ref="D21:D22"/>
    <mergeCell ref="E21:E22"/>
    <mergeCell ref="D30:D31"/>
    <mergeCell ref="E30:E31"/>
    <mergeCell ref="D39:D40"/>
    <mergeCell ref="E39:E40"/>
    <mergeCell ref="D48:D49"/>
    <mergeCell ref="E48:E49"/>
    <mergeCell ref="D57:D58"/>
    <mergeCell ref="E57:E58"/>
    <mergeCell ref="D66:D67"/>
    <mergeCell ref="E66:E67"/>
    <mergeCell ref="D75:D76"/>
    <mergeCell ref="E75:E76"/>
    <mergeCell ref="D84:D85"/>
    <mergeCell ref="E84:E85"/>
    <mergeCell ref="B5:B13"/>
    <mergeCell ref="C5:C13"/>
    <mergeCell ref="B14:B22"/>
    <mergeCell ref="C14:C22"/>
    <mergeCell ref="B23:B31"/>
    <mergeCell ref="C23:C31"/>
    <mergeCell ref="B32:B40"/>
    <mergeCell ref="C32:C40"/>
    <mergeCell ref="B41:B49"/>
    <mergeCell ref="C41:C49"/>
    <mergeCell ref="B50:B58"/>
    <mergeCell ref="C50:C58"/>
    <mergeCell ref="B59:B67"/>
    <mergeCell ref="C59:C67"/>
    <mergeCell ref="B68:B76"/>
    <mergeCell ref="C68:C76"/>
    <mergeCell ref="B77:C85"/>
  </mergeCells>
  <phoneticPr fontId="3"/>
  <pageMargins left="0.70866141732283472" right="0.11811023622047245" top="0.55118110236220474" bottom="0.35433070866141736" header="0.31496062992125984" footer="0.31496062992125984"/>
  <pageSetup paperSize="9" scale="95" fitToWidth="1" fitToHeight="1" orientation="portrait" usePrinterDefaults="1" r:id="rId1"/>
  <rowBreaks count="1" manualBreakCount="1">
    <brk id="40" min="1" max="9" man="1"/>
  </rowBreaks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56"/>
  <sheetViews>
    <sheetView workbookViewId="0">
      <pane xSplit="4" ySplit="7" topLeftCell="E8" activePane="bottomRight" state="frozen"/>
      <selection pane="topRight"/>
      <selection pane="bottomLeft"/>
      <selection pane="bottomRight" activeCell="L37" sqref="L37"/>
    </sheetView>
  </sheetViews>
  <sheetFormatPr defaultRowHeight="13.5"/>
  <cols>
    <col min="1" max="3" width="3.5" style="1" customWidth="1"/>
    <col min="4" max="4" width="13.25" style="1" customWidth="1"/>
    <col min="5" max="11" width="11.625" style="1" customWidth="1"/>
    <col min="12" max="12" width="12.25" style="1" customWidth="1"/>
    <col min="13" max="13" width="17.25" style="1" customWidth="1"/>
    <col min="14" max="16384" width="9" style="1" customWidth="1"/>
  </cols>
  <sheetData>
    <row r="1" spans="1:14" ht="21.75">
      <c r="A1" s="103" t="s">
        <v>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" t="s">
        <v>9</v>
      </c>
    </row>
    <row r="2" spans="1:14" ht="21.75" customHeight="1">
      <c r="E2" s="2"/>
      <c r="F2" s="2"/>
      <c r="G2" s="2"/>
      <c r="H2" s="2"/>
      <c r="J2" s="208"/>
      <c r="K2" s="208"/>
      <c r="L2" s="208"/>
      <c r="M2" s="235" t="s">
        <v>20</v>
      </c>
      <c r="N2" s="251">
        <v>0.1</v>
      </c>
    </row>
    <row r="3" spans="1:14" ht="24" customHeight="1">
      <c r="A3" s="104" t="s">
        <v>7</v>
      </c>
      <c r="B3" s="121"/>
      <c r="C3" s="121"/>
      <c r="D3" s="145"/>
      <c r="E3" s="165" t="s">
        <v>52</v>
      </c>
      <c r="F3" s="165"/>
      <c r="G3" s="165"/>
      <c r="H3" s="165"/>
      <c r="I3" s="165"/>
      <c r="J3" s="165"/>
      <c r="K3" s="165"/>
      <c r="L3" s="165"/>
      <c r="M3" s="236"/>
    </row>
    <row r="4" spans="1:14" ht="24" customHeight="1">
      <c r="A4" s="105" t="s">
        <v>53</v>
      </c>
      <c r="B4" s="122"/>
      <c r="C4" s="122"/>
      <c r="D4" s="146"/>
      <c r="F4" s="166"/>
      <c r="G4" s="166"/>
      <c r="H4" s="166"/>
      <c r="I4" s="166"/>
      <c r="J4" s="166"/>
      <c r="K4" s="166"/>
      <c r="L4" s="166"/>
      <c r="M4" s="237"/>
    </row>
    <row r="5" spans="1:14" ht="24" customHeight="1">
      <c r="A5" s="106" t="s">
        <v>47</v>
      </c>
      <c r="B5" s="123"/>
      <c r="C5" s="123"/>
      <c r="D5" s="147"/>
      <c r="E5" s="166" t="s">
        <v>55</v>
      </c>
      <c r="F5" s="181"/>
      <c r="G5" s="181"/>
      <c r="H5" s="181"/>
      <c r="I5" s="181"/>
      <c r="J5" s="181"/>
      <c r="K5" s="181"/>
      <c r="L5" s="181"/>
      <c r="M5" s="238"/>
    </row>
    <row r="6" spans="1:14" ht="24" customHeight="1">
      <c r="A6" s="107" t="s">
        <v>4</v>
      </c>
      <c r="B6" s="124"/>
      <c r="C6" s="124"/>
      <c r="D6" s="124"/>
      <c r="E6" s="167" t="s">
        <v>8</v>
      </c>
      <c r="F6" s="182"/>
      <c r="G6" s="182"/>
      <c r="H6" s="182"/>
      <c r="I6" s="182"/>
      <c r="J6" s="182"/>
      <c r="K6" s="182"/>
      <c r="L6" s="222"/>
      <c r="M6" s="239" t="s">
        <v>11</v>
      </c>
    </row>
    <row r="7" spans="1:14" ht="24" customHeight="1">
      <c r="A7" s="108"/>
      <c r="B7" s="125"/>
      <c r="C7" s="125"/>
      <c r="D7" s="125"/>
      <c r="E7" s="168" t="s">
        <v>44</v>
      </c>
      <c r="F7" s="183" t="s">
        <v>45</v>
      </c>
      <c r="G7" s="183" t="s">
        <v>48</v>
      </c>
      <c r="H7" s="183" t="s">
        <v>46</v>
      </c>
      <c r="I7" s="196" t="s">
        <v>10</v>
      </c>
      <c r="J7" s="196" t="s">
        <v>13</v>
      </c>
      <c r="K7" s="210" t="s">
        <v>50</v>
      </c>
      <c r="L7" s="223" t="s">
        <v>12</v>
      </c>
      <c r="M7" s="240"/>
    </row>
    <row r="8" spans="1:14" ht="45" customHeight="1">
      <c r="A8" s="109" t="s">
        <v>16</v>
      </c>
      <c r="B8" s="126"/>
      <c r="C8" s="126"/>
      <c r="D8" s="148"/>
      <c r="E8" s="169">
        <f>+'事業見積明細書 (1年目〈R　〉)'!E8+'事業見積明細書 (2年目〈R　〉)'!E8+'事業見積明細書 (3年目〈R　〉)'!E8+'事業見積明細書 (4年目〈R　〉)'!E8+'事業見積明細書 (5年目〈R　〉)'!E8+'事業見積明細書 (6年目〈R　〉)'!E8+'事業見積明細書 (7年目〈R　〉)'!E8+'(本事業では使用しない)事業見積明細書 (8年目〈R　〉)'!E8</f>
        <v>0</v>
      </c>
      <c r="F8" s="184">
        <f>+'事業見積明細書 (1年目〈R　〉)'!F8+'事業見積明細書 (2年目〈R　〉)'!F8+'事業見積明細書 (3年目〈R　〉)'!F8+'事業見積明細書 (4年目〈R　〉)'!F8+'事業見積明細書 (5年目〈R　〉)'!F8+'事業見積明細書 (6年目〈R　〉)'!F8+'事業見積明細書 (7年目〈R　〉)'!F8+'(本事業では使用しない)事業見積明細書 (8年目〈R　〉)'!F8</f>
        <v>0</v>
      </c>
      <c r="G8" s="195">
        <f>+'事業見積明細書 (1年目〈R　〉)'!G8+'事業見積明細書 (2年目〈R　〉)'!G8+'事業見積明細書 (3年目〈R　〉)'!G8+'事業見積明細書 (4年目〈R　〉)'!G8+'事業見積明細書 (5年目〈R　〉)'!G8+'事業見積明細書 (6年目〈R　〉)'!G8+'事業見積明細書 (7年目〈R　〉)'!G8+'(本事業では使用しない)事業見積明細書 (8年目〈R　〉)'!G8</f>
        <v>0</v>
      </c>
      <c r="H8" s="184">
        <f>+'事業見積明細書 (1年目〈R　〉)'!H8+'事業見積明細書 (2年目〈R　〉)'!H8+'事業見積明細書 (3年目〈R　〉)'!H8+'事業見積明細書 (4年目〈R　〉)'!H8+'事業見積明細書 (5年目〈R　〉)'!H8+'事業見積明細書 (6年目〈R　〉)'!H8+'事業見積明細書 (7年目〈R　〉)'!H8+'(本事業では使用しない)事業見積明細書 (8年目〈R　〉)'!H8</f>
        <v>0</v>
      </c>
      <c r="I8" s="197">
        <f>+'事業見積明細書 (1年目〈R　〉)'!I8+'事業見積明細書 (2年目〈R　〉)'!I8+'事業見積明細書 (3年目〈R　〉)'!I8+'事業見積明細書 (4年目〈R　〉)'!I8+'事業見積明細書 (5年目〈R　〉)'!I8+'事業見積明細書 (6年目〈R　〉)'!I8+'事業見積明細書 (7年目〈R　〉)'!I8+'(本事業では使用しない)事業見積明細書 (8年目〈R　〉)'!I8</f>
        <v>0</v>
      </c>
      <c r="J8" s="209">
        <f>+'事業見積明細書 (1年目〈R　〉)'!J8+'事業見積明細書 (2年目〈R　〉)'!J8+'事業見積明細書 (3年目〈R　〉)'!J8+'事業見積明細書 (4年目〈R　〉)'!J8+'事業見積明細書 (5年目〈R　〉)'!J8+'事業見積明細書 (6年目〈R　〉)'!J8+'事業見積明細書 (7年目〈R　〉)'!J8+'(本事業では使用しない)事業見積明細書 (8年目〈R　〉)'!J8</f>
        <v>0</v>
      </c>
      <c r="K8" s="211">
        <f>+'事業見積明細書 (1年目〈R　〉)'!K8+'事業見積明細書 (2年目〈R　〉)'!K8+'事業見積明細書 (3年目〈R　〉)'!K8+'事業見積明細書 (4年目〈R　〉)'!K8+'事業見積明細書 (5年目〈R　〉)'!K8+'事業見積明細書 (6年目〈R　〉)'!K8+'事業見積明細書 (7年目〈R　〉)'!K8+'(本事業では使用しない)事業見積明細書 (8年目〈R　〉)'!K8</f>
        <v>0</v>
      </c>
      <c r="L8" s="224"/>
      <c r="M8" s="241"/>
    </row>
    <row r="9" spans="1:14" ht="27.75" customHeight="1">
      <c r="A9" s="110" t="s">
        <v>18</v>
      </c>
      <c r="B9" s="127" t="s">
        <v>21</v>
      </c>
      <c r="C9" s="127"/>
      <c r="D9" s="149"/>
      <c r="E9" s="170">
        <f>+'事業見積明細書 (1年目〈R　〉)'!E9+'事業見積明細書 (2年目〈R　〉)'!E9+'事業見積明細書 (3年目〈R　〉)'!E9+'事業見積明細書 (4年目〈R　〉)'!E9+'事業見積明細書 (5年目〈R　〉)'!E9+'事業見積明細書 (6年目〈R　〉)'!E9+'事業見積明細書 (7年目〈R　〉)'!E9+'(本事業では使用しない)事業見積明細書 (8年目〈R　〉)'!E9</f>
        <v>0</v>
      </c>
      <c r="F9" s="185">
        <f>+'事業見積明細書 (1年目〈R　〉)'!F9+'事業見積明細書 (2年目〈R　〉)'!F9+'事業見積明細書 (3年目〈R　〉)'!F9+'事業見積明細書 (4年目〈R　〉)'!F9+'事業見積明細書 (5年目〈R　〉)'!F9+'事業見積明細書 (6年目〈R　〉)'!F9+'事業見積明細書 (7年目〈R　〉)'!F9+'(本事業では使用しない)事業見積明細書 (8年目〈R　〉)'!F9</f>
        <v>0</v>
      </c>
      <c r="G9" s="185">
        <f>+'事業見積明細書 (1年目〈R　〉)'!G9+'事業見積明細書 (2年目〈R　〉)'!G9+'事業見積明細書 (3年目〈R　〉)'!G9+'事業見積明細書 (4年目〈R　〉)'!G9+'事業見積明細書 (5年目〈R　〉)'!G9+'事業見積明細書 (6年目〈R　〉)'!G9+'事業見積明細書 (7年目〈R　〉)'!G9+'(本事業では使用しない)事業見積明細書 (8年目〈R　〉)'!G9</f>
        <v>0</v>
      </c>
      <c r="H9" s="185">
        <f>+'事業見積明細書 (1年目〈R　〉)'!H9+'事業見積明細書 (2年目〈R　〉)'!H9+'事業見積明細書 (3年目〈R　〉)'!H9+'事業見積明細書 (4年目〈R　〉)'!H9+'事業見積明細書 (5年目〈R　〉)'!H9+'事業見積明細書 (6年目〈R　〉)'!H9+'事業見積明細書 (7年目〈R　〉)'!H9+'(本事業では使用しない)事業見積明細書 (8年目〈R　〉)'!H9</f>
        <v>0</v>
      </c>
      <c r="I9" s="198">
        <f>+'事業見積明細書 (1年目〈R　〉)'!I9+'事業見積明細書 (2年目〈R　〉)'!I9+'事業見積明細書 (3年目〈R　〉)'!I9+'事業見積明細書 (4年目〈R　〉)'!I9+'事業見積明細書 (5年目〈R　〉)'!I9+'事業見積明細書 (6年目〈R　〉)'!I9+'事業見積明細書 (7年目〈R　〉)'!I9+'(本事業では使用しない)事業見積明細書 (8年目〈R　〉)'!I9</f>
        <v>0</v>
      </c>
      <c r="J9" s="198">
        <f>+'事業見積明細書 (1年目〈R　〉)'!J9+'事業見積明細書 (2年目〈R　〉)'!J9+'事業見積明細書 (3年目〈R　〉)'!J9+'事業見積明細書 (4年目〈R　〉)'!J9+'事業見積明細書 (5年目〈R　〉)'!J9+'事業見積明細書 (6年目〈R　〉)'!J9+'事業見積明細書 (7年目〈R　〉)'!J9+'(本事業では使用しない)事業見積明細書 (8年目〈R　〉)'!J9</f>
        <v>0</v>
      </c>
      <c r="K9" s="212">
        <f>+'事業見積明細書 (1年目〈R　〉)'!K9+'事業見積明細書 (2年目〈R　〉)'!K9+'事業見積明細書 (3年目〈R　〉)'!K9+'事業見積明細書 (4年目〈R　〉)'!K9+'事業見積明細書 (5年目〈R　〉)'!K9+'事業見積明細書 (6年目〈R　〉)'!K9+'事業見積明細書 (7年目〈R　〉)'!K9+'(本事業では使用しない)事業見積明細書 (8年目〈R　〉)'!K9</f>
        <v>0</v>
      </c>
      <c r="L9" s="225">
        <f t="shared" ref="L9:L41" si="0">SUM(E9:K9)</f>
        <v>0</v>
      </c>
      <c r="M9" s="241"/>
    </row>
    <row r="10" spans="1:14" ht="27.75" customHeight="1">
      <c r="A10" s="111"/>
      <c r="B10" s="128" t="s">
        <v>23</v>
      </c>
      <c r="C10" s="128"/>
      <c r="D10" s="150"/>
      <c r="E10" s="171">
        <f>+'事業見積明細書 (1年目〈R　〉)'!E10+'事業見積明細書 (2年目〈R　〉)'!E10+'事業見積明細書 (3年目〈R　〉)'!E10+'事業見積明細書 (4年目〈R　〉)'!E10+'事業見積明細書 (5年目〈R　〉)'!E10+'事業見積明細書 (6年目〈R　〉)'!E10+'事業見積明細書 (7年目〈R　〉)'!E10+'(本事業では使用しない)事業見積明細書 (8年目〈R　〉)'!E10</f>
        <v>0</v>
      </c>
      <c r="F10" s="186">
        <f>+'事業見積明細書 (1年目〈R　〉)'!F10+'事業見積明細書 (2年目〈R　〉)'!F10+'事業見積明細書 (3年目〈R　〉)'!F10+'事業見積明細書 (4年目〈R　〉)'!F10+'事業見積明細書 (5年目〈R　〉)'!F10+'事業見積明細書 (6年目〈R　〉)'!F10+'事業見積明細書 (7年目〈R　〉)'!F10+'(本事業では使用しない)事業見積明細書 (8年目〈R　〉)'!F10</f>
        <v>0</v>
      </c>
      <c r="G10" s="186">
        <f>+'事業見積明細書 (1年目〈R　〉)'!G10+'事業見積明細書 (2年目〈R　〉)'!G10+'事業見積明細書 (3年目〈R　〉)'!G10+'事業見積明細書 (4年目〈R　〉)'!G10+'事業見積明細書 (5年目〈R　〉)'!G10+'事業見積明細書 (6年目〈R　〉)'!G10+'事業見積明細書 (7年目〈R　〉)'!G10+'(本事業では使用しない)事業見積明細書 (8年目〈R　〉)'!G10</f>
        <v>0</v>
      </c>
      <c r="H10" s="186">
        <f>+'事業見積明細書 (1年目〈R　〉)'!H10+'事業見積明細書 (2年目〈R　〉)'!H10+'事業見積明細書 (3年目〈R　〉)'!H10+'事業見積明細書 (4年目〈R　〉)'!H10+'事業見積明細書 (5年目〈R　〉)'!H10+'事業見積明細書 (6年目〈R　〉)'!H10+'事業見積明細書 (7年目〈R　〉)'!H10+'(本事業では使用しない)事業見積明細書 (8年目〈R　〉)'!H10</f>
        <v>0</v>
      </c>
      <c r="I10" s="199">
        <f>+'事業見積明細書 (1年目〈R　〉)'!I10+'事業見積明細書 (2年目〈R　〉)'!I10+'事業見積明細書 (3年目〈R　〉)'!I10+'事業見積明細書 (4年目〈R　〉)'!I10+'事業見積明細書 (5年目〈R　〉)'!I10+'事業見積明細書 (6年目〈R　〉)'!I10+'事業見積明細書 (7年目〈R　〉)'!I10+'(本事業では使用しない)事業見積明細書 (8年目〈R　〉)'!I10</f>
        <v>0</v>
      </c>
      <c r="J10" s="199">
        <f>+'事業見積明細書 (1年目〈R　〉)'!J10+'事業見積明細書 (2年目〈R　〉)'!J10+'事業見積明細書 (3年目〈R　〉)'!J10+'事業見積明細書 (4年目〈R　〉)'!J10+'事業見積明細書 (5年目〈R　〉)'!J10+'事業見積明細書 (6年目〈R　〉)'!J10+'事業見積明細書 (7年目〈R　〉)'!J10+'(本事業では使用しない)事業見積明細書 (8年目〈R　〉)'!J10</f>
        <v>0</v>
      </c>
      <c r="K10" s="213">
        <f>+'事業見積明細書 (1年目〈R　〉)'!K10+'事業見積明細書 (2年目〈R　〉)'!K10+'事業見積明細書 (3年目〈R　〉)'!K10+'事業見積明細書 (4年目〈R　〉)'!K10+'事業見積明細書 (5年目〈R　〉)'!K10+'事業見積明細書 (6年目〈R　〉)'!K10+'事業見積明細書 (7年目〈R　〉)'!K10+'(本事業では使用しない)事業見積明細書 (8年目〈R　〉)'!K10</f>
        <v>0</v>
      </c>
      <c r="L10" s="226">
        <f t="shared" si="0"/>
        <v>0</v>
      </c>
      <c r="M10" s="242"/>
    </row>
    <row r="11" spans="1:14" ht="27.75" customHeight="1">
      <c r="A11" s="111"/>
      <c r="B11" s="128" t="s">
        <v>50</v>
      </c>
      <c r="C11" s="128"/>
      <c r="D11" s="150"/>
      <c r="E11" s="171">
        <f>+'事業見積明細書 (1年目〈R　〉)'!E11+'事業見積明細書 (2年目〈R　〉)'!E11+'事業見積明細書 (3年目〈R　〉)'!E11+'事業見積明細書 (4年目〈R　〉)'!E11+'事業見積明細書 (5年目〈R　〉)'!E11+'事業見積明細書 (6年目〈R　〉)'!E11+'事業見積明細書 (7年目〈R　〉)'!E11+'(本事業では使用しない)事業見積明細書 (8年目〈R　〉)'!E11</f>
        <v>0</v>
      </c>
      <c r="F11" s="186">
        <f>+'事業見積明細書 (1年目〈R　〉)'!F11+'事業見積明細書 (2年目〈R　〉)'!F11+'事業見積明細書 (3年目〈R　〉)'!F11+'事業見積明細書 (4年目〈R　〉)'!F11+'事業見積明細書 (5年目〈R　〉)'!F11+'事業見積明細書 (6年目〈R　〉)'!F11+'事業見積明細書 (7年目〈R　〉)'!F11+'(本事業では使用しない)事業見積明細書 (8年目〈R　〉)'!F11</f>
        <v>0</v>
      </c>
      <c r="G11" s="186">
        <f>+'事業見積明細書 (1年目〈R　〉)'!G11+'事業見積明細書 (2年目〈R　〉)'!G11+'事業見積明細書 (3年目〈R　〉)'!G11+'事業見積明細書 (4年目〈R　〉)'!G11+'事業見積明細書 (5年目〈R　〉)'!G11+'事業見積明細書 (6年目〈R　〉)'!G11+'事業見積明細書 (7年目〈R　〉)'!G11+'(本事業では使用しない)事業見積明細書 (8年目〈R　〉)'!G11</f>
        <v>0</v>
      </c>
      <c r="H11" s="186">
        <f>+'事業見積明細書 (1年目〈R　〉)'!H11+'事業見積明細書 (2年目〈R　〉)'!H11+'事業見積明細書 (3年目〈R　〉)'!H11+'事業見積明細書 (4年目〈R　〉)'!H11+'事業見積明細書 (5年目〈R　〉)'!H11+'事業見積明細書 (6年目〈R　〉)'!H11+'事業見積明細書 (7年目〈R　〉)'!H11+'(本事業では使用しない)事業見積明細書 (8年目〈R　〉)'!H11</f>
        <v>0</v>
      </c>
      <c r="I11" s="199">
        <f>+'事業見積明細書 (1年目〈R　〉)'!I11+'事業見積明細書 (2年目〈R　〉)'!I11+'事業見積明細書 (3年目〈R　〉)'!I11+'事業見積明細書 (4年目〈R　〉)'!I11+'事業見積明細書 (5年目〈R　〉)'!I11+'事業見積明細書 (6年目〈R　〉)'!I11+'事業見積明細書 (7年目〈R　〉)'!I11+'(本事業では使用しない)事業見積明細書 (8年目〈R　〉)'!I11</f>
        <v>0</v>
      </c>
      <c r="J11" s="199">
        <f>+'事業見積明細書 (1年目〈R　〉)'!J11+'事業見積明細書 (2年目〈R　〉)'!J11+'事業見積明細書 (3年目〈R　〉)'!J11+'事業見積明細書 (4年目〈R　〉)'!J11+'事業見積明細書 (5年目〈R　〉)'!J11+'事業見積明細書 (6年目〈R　〉)'!J11+'事業見積明細書 (7年目〈R　〉)'!J11+'(本事業では使用しない)事業見積明細書 (8年目〈R　〉)'!J11</f>
        <v>0</v>
      </c>
      <c r="K11" s="213">
        <f>+'事業見積明細書 (1年目〈R　〉)'!K11+'事業見積明細書 (2年目〈R　〉)'!K11+'事業見積明細書 (3年目〈R　〉)'!K11+'事業見積明細書 (4年目〈R　〉)'!K11+'事業見積明細書 (5年目〈R　〉)'!K11+'事業見積明細書 (6年目〈R　〉)'!K11+'事業見積明細書 (7年目〈R　〉)'!K11+'(本事業では使用しない)事業見積明細書 (8年目〈R　〉)'!K11</f>
        <v>0</v>
      </c>
      <c r="L11" s="226">
        <f t="shared" si="0"/>
        <v>0</v>
      </c>
      <c r="M11" s="242"/>
    </row>
    <row r="12" spans="1:14" ht="27.75" customHeight="1">
      <c r="A12" s="111"/>
      <c r="B12" s="129"/>
      <c r="C12" s="129"/>
      <c r="D12" s="151"/>
      <c r="E12" s="172">
        <f>+'事業見積明細書 (1年目〈R　〉)'!E12+'事業見積明細書 (2年目〈R　〉)'!E12+'事業見積明細書 (3年目〈R　〉)'!E12+'事業見積明細書 (4年目〈R　〉)'!E12+'事業見積明細書 (5年目〈R　〉)'!E12+'事業見積明細書 (6年目〈R　〉)'!E12+'事業見積明細書 (7年目〈R　〉)'!E12+'(本事業では使用しない)事業見積明細書 (8年目〈R　〉)'!E12</f>
        <v>0</v>
      </c>
      <c r="F12" s="187">
        <f>+'事業見積明細書 (1年目〈R　〉)'!F12+'事業見積明細書 (2年目〈R　〉)'!F12+'事業見積明細書 (3年目〈R　〉)'!F12+'事業見積明細書 (4年目〈R　〉)'!F12+'事業見積明細書 (5年目〈R　〉)'!F12+'事業見積明細書 (6年目〈R　〉)'!F12+'事業見積明細書 (7年目〈R　〉)'!F12+'(本事業では使用しない)事業見積明細書 (8年目〈R　〉)'!F12</f>
        <v>0</v>
      </c>
      <c r="G12" s="187">
        <f>+'事業見積明細書 (1年目〈R　〉)'!G12+'事業見積明細書 (2年目〈R　〉)'!G12+'事業見積明細書 (3年目〈R　〉)'!G12+'事業見積明細書 (4年目〈R　〉)'!G12+'事業見積明細書 (5年目〈R　〉)'!G12+'事業見積明細書 (6年目〈R　〉)'!G12+'事業見積明細書 (7年目〈R　〉)'!G12+'(本事業では使用しない)事業見積明細書 (8年目〈R　〉)'!G12</f>
        <v>0</v>
      </c>
      <c r="H12" s="187">
        <f>+'事業見積明細書 (1年目〈R　〉)'!H12+'事業見積明細書 (2年目〈R　〉)'!H12+'事業見積明細書 (3年目〈R　〉)'!H12+'事業見積明細書 (4年目〈R　〉)'!H12+'事業見積明細書 (5年目〈R　〉)'!H12+'事業見積明細書 (6年目〈R　〉)'!H12+'事業見積明細書 (7年目〈R　〉)'!H12+'(本事業では使用しない)事業見積明細書 (8年目〈R　〉)'!H12</f>
        <v>0</v>
      </c>
      <c r="I12" s="200">
        <f>+'事業見積明細書 (1年目〈R　〉)'!I12+'事業見積明細書 (2年目〈R　〉)'!I12+'事業見積明細書 (3年目〈R　〉)'!I12+'事業見積明細書 (4年目〈R　〉)'!I12+'事業見積明細書 (5年目〈R　〉)'!I12+'事業見積明細書 (6年目〈R　〉)'!I12+'事業見積明細書 (7年目〈R　〉)'!I12+'(本事業では使用しない)事業見積明細書 (8年目〈R　〉)'!I12</f>
        <v>0</v>
      </c>
      <c r="J12" s="200">
        <f>+'事業見積明細書 (1年目〈R　〉)'!J12+'事業見積明細書 (2年目〈R　〉)'!J12+'事業見積明細書 (3年目〈R　〉)'!J12+'事業見積明細書 (4年目〈R　〉)'!J12+'事業見積明細書 (5年目〈R　〉)'!J12+'事業見積明細書 (6年目〈R　〉)'!J12+'事業見積明細書 (7年目〈R　〉)'!J12+'(本事業では使用しない)事業見積明細書 (8年目〈R　〉)'!J12</f>
        <v>0</v>
      </c>
      <c r="K12" s="214">
        <f>+'事業見積明細書 (1年目〈R　〉)'!K12+'事業見積明細書 (2年目〈R　〉)'!K12+'事業見積明細書 (3年目〈R　〉)'!K12+'事業見積明細書 (4年目〈R　〉)'!K12+'事業見積明細書 (5年目〈R　〉)'!K12+'事業見積明細書 (6年目〈R　〉)'!K12+'事業見積明細書 (7年目〈R　〉)'!K12+'(本事業では使用しない)事業見積明細書 (8年目〈R　〉)'!K12</f>
        <v>0</v>
      </c>
      <c r="L12" s="227">
        <f t="shared" si="0"/>
        <v>0</v>
      </c>
      <c r="M12" s="243"/>
    </row>
    <row r="13" spans="1:14" ht="27.75" customHeight="1">
      <c r="A13" s="112"/>
      <c r="B13" s="130" t="s">
        <v>24</v>
      </c>
      <c r="C13" s="130"/>
      <c r="D13" s="152"/>
      <c r="E13" s="173">
        <f t="shared" ref="E13:K13" si="1">SUM(E9:E12)</f>
        <v>0</v>
      </c>
      <c r="F13" s="188">
        <f t="shared" si="1"/>
        <v>0</v>
      </c>
      <c r="G13" s="188">
        <f t="shared" si="1"/>
        <v>0</v>
      </c>
      <c r="H13" s="188">
        <f t="shared" si="1"/>
        <v>0</v>
      </c>
      <c r="I13" s="201">
        <f t="shared" si="1"/>
        <v>0</v>
      </c>
      <c r="J13" s="201">
        <f t="shared" si="1"/>
        <v>0</v>
      </c>
      <c r="K13" s="215">
        <f t="shared" si="1"/>
        <v>0</v>
      </c>
      <c r="L13" s="228">
        <f t="shared" si="0"/>
        <v>0</v>
      </c>
      <c r="M13" s="244"/>
    </row>
    <row r="14" spans="1:14" ht="27.75" customHeight="1">
      <c r="A14" s="113" t="s">
        <v>26</v>
      </c>
      <c r="B14" s="131" t="s">
        <v>27</v>
      </c>
      <c r="C14" s="131" t="s">
        <v>0</v>
      </c>
      <c r="D14" s="153" t="s">
        <v>28</v>
      </c>
      <c r="E14" s="170">
        <f>+'事業見積明細書 (1年目〈R　〉)'!E14+'事業見積明細書 (2年目〈R　〉)'!E14+'事業見積明細書 (3年目〈R　〉)'!E14+'事業見積明細書 (4年目〈R　〉)'!E14+'事業見積明細書 (5年目〈R　〉)'!E14+'事業見積明細書 (6年目〈R　〉)'!E14+'事業見積明細書 (7年目〈R　〉)'!E14+'(本事業では使用しない)事業見積明細書 (8年目〈R　〉)'!E14</f>
        <v>0</v>
      </c>
      <c r="F14" s="185">
        <f>+'事業見積明細書 (1年目〈R　〉)'!F14+'事業見積明細書 (2年目〈R　〉)'!F14+'事業見積明細書 (3年目〈R　〉)'!F14+'事業見積明細書 (4年目〈R　〉)'!F14+'事業見積明細書 (5年目〈R　〉)'!F14+'事業見積明細書 (6年目〈R　〉)'!F14+'事業見積明細書 (7年目〈R　〉)'!F14+'(本事業では使用しない)事業見積明細書 (8年目〈R　〉)'!F14</f>
        <v>0</v>
      </c>
      <c r="G14" s="185">
        <f>+'事業見積明細書 (1年目〈R　〉)'!G14+'事業見積明細書 (2年目〈R　〉)'!G14+'事業見積明細書 (3年目〈R　〉)'!G14+'事業見積明細書 (4年目〈R　〉)'!G14+'事業見積明細書 (5年目〈R　〉)'!G14+'事業見積明細書 (6年目〈R　〉)'!G14+'事業見積明細書 (7年目〈R　〉)'!G14+'(本事業では使用しない)事業見積明細書 (8年目〈R　〉)'!G14</f>
        <v>0</v>
      </c>
      <c r="H14" s="185">
        <f>+'事業見積明細書 (1年目〈R　〉)'!H14+'事業見積明細書 (2年目〈R　〉)'!H14+'事業見積明細書 (3年目〈R　〉)'!H14+'事業見積明細書 (4年目〈R　〉)'!H14+'事業見積明細書 (5年目〈R　〉)'!H14+'事業見積明細書 (6年目〈R　〉)'!H14+'事業見積明細書 (7年目〈R　〉)'!H14+'(本事業では使用しない)事業見積明細書 (8年目〈R　〉)'!H14</f>
        <v>0</v>
      </c>
      <c r="I14" s="198">
        <f>+'事業見積明細書 (1年目〈R　〉)'!I14+'事業見積明細書 (2年目〈R　〉)'!I14+'事業見積明細書 (3年目〈R　〉)'!I14+'事業見積明細書 (4年目〈R　〉)'!I14+'事業見積明細書 (5年目〈R　〉)'!I14+'事業見積明細書 (6年目〈R　〉)'!I14+'事業見積明細書 (7年目〈R　〉)'!I14+'(本事業では使用しない)事業見積明細書 (8年目〈R　〉)'!I14</f>
        <v>0</v>
      </c>
      <c r="J14" s="198">
        <f>+'事業見積明細書 (1年目〈R　〉)'!J14+'事業見積明細書 (2年目〈R　〉)'!J14+'事業見積明細書 (3年目〈R　〉)'!J14+'事業見積明細書 (4年目〈R　〉)'!J14+'事業見積明細書 (5年目〈R　〉)'!J14+'事業見積明細書 (6年目〈R　〉)'!J14+'事業見積明細書 (7年目〈R　〉)'!J14+'(本事業では使用しない)事業見積明細書 (8年目〈R　〉)'!J14</f>
        <v>0</v>
      </c>
      <c r="K14" s="212">
        <f>+'事業見積明細書 (1年目〈R　〉)'!K14+'事業見積明細書 (2年目〈R　〉)'!K14+'事業見積明細書 (3年目〈R　〉)'!K14+'事業見積明細書 (4年目〈R　〉)'!K14+'事業見積明細書 (5年目〈R　〉)'!K14+'事業見積明細書 (6年目〈R　〉)'!K14+'事業見積明細書 (7年目〈R　〉)'!K14+'(本事業では使用しない)事業見積明細書 (8年目〈R　〉)'!K14</f>
        <v>0</v>
      </c>
      <c r="L14" s="225">
        <f t="shared" si="0"/>
        <v>0</v>
      </c>
      <c r="M14" s="241"/>
    </row>
    <row r="15" spans="1:14" ht="27.75" customHeight="1">
      <c r="A15" s="111"/>
      <c r="B15" s="132"/>
      <c r="C15" s="132"/>
      <c r="D15" s="154" t="s">
        <v>31</v>
      </c>
      <c r="E15" s="171">
        <f>+'事業見積明細書 (1年目〈R　〉)'!E15+'事業見積明細書 (2年目〈R　〉)'!E15+'事業見積明細書 (3年目〈R　〉)'!E15+'事業見積明細書 (4年目〈R　〉)'!E15+'事業見積明細書 (5年目〈R　〉)'!E15+'事業見積明細書 (6年目〈R　〉)'!E15+'事業見積明細書 (7年目〈R　〉)'!E15+'(本事業では使用しない)事業見積明細書 (8年目〈R　〉)'!E15</f>
        <v>0</v>
      </c>
      <c r="F15" s="186">
        <f>+'事業見積明細書 (1年目〈R　〉)'!F15+'事業見積明細書 (2年目〈R　〉)'!F15+'事業見積明細書 (3年目〈R　〉)'!F15+'事業見積明細書 (4年目〈R　〉)'!F15+'事業見積明細書 (5年目〈R　〉)'!F15+'事業見積明細書 (6年目〈R　〉)'!F15+'事業見積明細書 (7年目〈R　〉)'!F15+'(本事業では使用しない)事業見積明細書 (8年目〈R　〉)'!F15</f>
        <v>0</v>
      </c>
      <c r="G15" s="186">
        <f>+'事業見積明細書 (1年目〈R　〉)'!G15+'事業見積明細書 (2年目〈R　〉)'!G15+'事業見積明細書 (3年目〈R　〉)'!G15+'事業見積明細書 (4年目〈R　〉)'!G15+'事業見積明細書 (5年目〈R　〉)'!G15+'事業見積明細書 (6年目〈R　〉)'!G15+'事業見積明細書 (7年目〈R　〉)'!G15+'(本事業では使用しない)事業見積明細書 (8年目〈R　〉)'!G15</f>
        <v>0</v>
      </c>
      <c r="H15" s="186">
        <f>+'事業見積明細書 (1年目〈R　〉)'!H15+'事業見積明細書 (2年目〈R　〉)'!H15+'事業見積明細書 (3年目〈R　〉)'!H15+'事業見積明細書 (4年目〈R　〉)'!H15+'事業見積明細書 (5年目〈R　〉)'!H15+'事業見積明細書 (6年目〈R　〉)'!H15+'事業見積明細書 (7年目〈R　〉)'!H15+'(本事業では使用しない)事業見積明細書 (8年目〈R　〉)'!H15</f>
        <v>0</v>
      </c>
      <c r="I15" s="199">
        <f>+'事業見積明細書 (1年目〈R　〉)'!I15+'事業見積明細書 (2年目〈R　〉)'!I15+'事業見積明細書 (3年目〈R　〉)'!I15+'事業見積明細書 (4年目〈R　〉)'!I15+'事業見積明細書 (5年目〈R　〉)'!I15+'事業見積明細書 (6年目〈R　〉)'!I15+'事業見積明細書 (7年目〈R　〉)'!I15+'(本事業では使用しない)事業見積明細書 (8年目〈R　〉)'!I15</f>
        <v>0</v>
      </c>
      <c r="J15" s="199">
        <f>+'事業見積明細書 (1年目〈R　〉)'!J15+'事業見積明細書 (2年目〈R　〉)'!J15+'事業見積明細書 (3年目〈R　〉)'!J15+'事業見積明細書 (4年目〈R　〉)'!J15+'事業見積明細書 (5年目〈R　〉)'!J15+'事業見積明細書 (6年目〈R　〉)'!J15+'事業見積明細書 (7年目〈R　〉)'!J15+'(本事業では使用しない)事業見積明細書 (8年目〈R　〉)'!J15</f>
        <v>0</v>
      </c>
      <c r="K15" s="213">
        <f>+'事業見積明細書 (1年目〈R　〉)'!K15+'事業見積明細書 (2年目〈R　〉)'!K15+'事業見積明細書 (3年目〈R　〉)'!K15+'事業見積明細書 (4年目〈R　〉)'!K15+'事業見積明細書 (5年目〈R　〉)'!K15+'事業見積明細書 (6年目〈R　〉)'!K15+'事業見積明細書 (7年目〈R　〉)'!K15+'(本事業では使用しない)事業見積明細書 (8年目〈R　〉)'!K15</f>
        <v>0</v>
      </c>
      <c r="L15" s="226">
        <f t="shared" si="0"/>
        <v>0</v>
      </c>
      <c r="M15" s="242"/>
    </row>
    <row r="16" spans="1:14" ht="27.75" customHeight="1">
      <c r="A16" s="111"/>
      <c r="B16" s="132"/>
      <c r="C16" s="132"/>
      <c r="D16" s="154" t="s">
        <v>32</v>
      </c>
      <c r="E16" s="171">
        <f t="shared" ref="E16:K16" si="2">SUM(E17:E21)</f>
        <v>0</v>
      </c>
      <c r="F16" s="186">
        <f t="shared" si="2"/>
        <v>0</v>
      </c>
      <c r="G16" s="186">
        <f t="shared" si="2"/>
        <v>0</v>
      </c>
      <c r="H16" s="186">
        <f t="shared" si="2"/>
        <v>0</v>
      </c>
      <c r="I16" s="199">
        <f t="shared" si="2"/>
        <v>0</v>
      </c>
      <c r="J16" s="199">
        <f t="shared" si="2"/>
        <v>0</v>
      </c>
      <c r="K16" s="213">
        <f t="shared" si="2"/>
        <v>0</v>
      </c>
      <c r="L16" s="226">
        <f t="shared" si="0"/>
        <v>0</v>
      </c>
      <c r="M16" s="242"/>
    </row>
    <row r="17" spans="1:13" ht="27.75" customHeight="1">
      <c r="A17" s="111"/>
      <c r="B17" s="132"/>
      <c r="C17" s="132"/>
      <c r="D17" s="154" t="s">
        <v>64</v>
      </c>
      <c r="E17" s="171">
        <f>+'事業見積明細書 (1年目〈R　〉)'!E17+'事業見積明細書 (2年目〈R　〉)'!E17+'事業見積明細書 (3年目〈R　〉)'!E17+'事業見積明細書 (4年目〈R　〉)'!E17+'事業見積明細書 (5年目〈R　〉)'!E17+'事業見積明細書 (6年目〈R　〉)'!E17+'事業見積明細書 (7年目〈R　〉)'!E17+'(本事業では使用しない)事業見積明細書 (8年目〈R　〉)'!E17</f>
        <v>0</v>
      </c>
      <c r="F17" s="186">
        <f>+'事業見積明細書 (1年目〈R　〉)'!F17+'事業見積明細書 (2年目〈R　〉)'!F17+'事業見積明細書 (3年目〈R　〉)'!F17+'事業見積明細書 (4年目〈R　〉)'!F17+'事業見積明細書 (5年目〈R　〉)'!F17+'事業見積明細書 (6年目〈R　〉)'!F17+'事業見積明細書 (7年目〈R　〉)'!F17+'(本事業では使用しない)事業見積明細書 (8年目〈R　〉)'!F17</f>
        <v>0</v>
      </c>
      <c r="G17" s="186">
        <f>+'事業見積明細書 (1年目〈R　〉)'!G17+'事業見積明細書 (2年目〈R　〉)'!G17+'事業見積明細書 (3年目〈R　〉)'!G17+'事業見積明細書 (4年目〈R　〉)'!G17+'事業見積明細書 (5年目〈R　〉)'!G17+'事業見積明細書 (6年目〈R　〉)'!G17+'事業見積明細書 (7年目〈R　〉)'!G17+'(本事業では使用しない)事業見積明細書 (8年目〈R　〉)'!G17</f>
        <v>0</v>
      </c>
      <c r="H17" s="186">
        <f>+'事業見積明細書 (1年目〈R　〉)'!H17+'事業見積明細書 (2年目〈R　〉)'!H17+'事業見積明細書 (3年目〈R　〉)'!H17+'事業見積明細書 (4年目〈R　〉)'!H17+'事業見積明細書 (5年目〈R　〉)'!H17+'事業見積明細書 (6年目〈R　〉)'!H17+'事業見積明細書 (7年目〈R　〉)'!H17+'(本事業では使用しない)事業見積明細書 (8年目〈R　〉)'!H17</f>
        <v>0</v>
      </c>
      <c r="I17" s="199">
        <f>+'事業見積明細書 (1年目〈R　〉)'!I17+'事業見積明細書 (2年目〈R　〉)'!I17+'事業見積明細書 (3年目〈R　〉)'!I17+'事業見積明細書 (4年目〈R　〉)'!I17+'事業見積明細書 (5年目〈R　〉)'!I17+'事業見積明細書 (6年目〈R　〉)'!I17+'事業見積明細書 (7年目〈R　〉)'!I17+'(本事業では使用しない)事業見積明細書 (8年目〈R　〉)'!I17</f>
        <v>0</v>
      </c>
      <c r="J17" s="199">
        <f>+'事業見積明細書 (1年目〈R　〉)'!J17+'事業見積明細書 (2年目〈R　〉)'!J17+'事業見積明細書 (3年目〈R　〉)'!J17+'事業見積明細書 (4年目〈R　〉)'!J17+'事業見積明細書 (5年目〈R　〉)'!J17+'事業見積明細書 (6年目〈R　〉)'!J17+'事業見積明細書 (7年目〈R　〉)'!J17+'(本事業では使用しない)事業見積明細書 (8年目〈R　〉)'!J17</f>
        <v>0</v>
      </c>
      <c r="K17" s="213">
        <f>+'事業見積明細書 (1年目〈R　〉)'!K17+'事業見積明細書 (2年目〈R　〉)'!K17+'事業見積明細書 (3年目〈R　〉)'!K17+'事業見積明細書 (4年目〈R　〉)'!K17+'事業見積明細書 (5年目〈R　〉)'!K17+'事業見積明細書 (6年目〈R　〉)'!K17+'事業見積明細書 (7年目〈R　〉)'!K17+'(本事業では使用しない)事業見積明細書 (8年目〈R　〉)'!K17</f>
        <v>0</v>
      </c>
      <c r="L17" s="226">
        <f t="shared" si="0"/>
        <v>0</v>
      </c>
      <c r="M17" s="242"/>
    </row>
    <row r="18" spans="1:13" ht="27.75" customHeight="1">
      <c r="A18" s="111"/>
      <c r="B18" s="132"/>
      <c r="C18" s="132"/>
      <c r="D18" s="154" t="s">
        <v>65</v>
      </c>
      <c r="E18" s="171">
        <f>+'事業見積明細書 (1年目〈R　〉)'!E18+'事業見積明細書 (2年目〈R　〉)'!E18+'事業見積明細書 (3年目〈R　〉)'!E18+'事業見積明細書 (4年目〈R　〉)'!E18+'事業見積明細書 (5年目〈R　〉)'!E18+'事業見積明細書 (6年目〈R　〉)'!E18+'事業見積明細書 (7年目〈R　〉)'!E18+'(本事業では使用しない)事業見積明細書 (8年目〈R　〉)'!E18</f>
        <v>0</v>
      </c>
      <c r="F18" s="186">
        <f>+'事業見積明細書 (1年目〈R　〉)'!F18+'事業見積明細書 (2年目〈R　〉)'!F18+'事業見積明細書 (3年目〈R　〉)'!F18+'事業見積明細書 (4年目〈R　〉)'!F18+'事業見積明細書 (5年目〈R　〉)'!F18+'事業見積明細書 (6年目〈R　〉)'!F18+'事業見積明細書 (7年目〈R　〉)'!F18+'(本事業では使用しない)事業見積明細書 (8年目〈R　〉)'!F18</f>
        <v>0</v>
      </c>
      <c r="G18" s="186">
        <f>+'事業見積明細書 (1年目〈R　〉)'!G18+'事業見積明細書 (2年目〈R　〉)'!G18+'事業見積明細書 (3年目〈R　〉)'!G18+'事業見積明細書 (4年目〈R　〉)'!G18+'事業見積明細書 (5年目〈R　〉)'!G18+'事業見積明細書 (6年目〈R　〉)'!G18+'事業見積明細書 (7年目〈R　〉)'!G18+'(本事業では使用しない)事業見積明細書 (8年目〈R　〉)'!G18</f>
        <v>0</v>
      </c>
      <c r="H18" s="186">
        <f>+'事業見積明細書 (1年目〈R　〉)'!H18+'事業見積明細書 (2年目〈R　〉)'!H18+'事業見積明細書 (3年目〈R　〉)'!H18+'事業見積明細書 (4年目〈R　〉)'!H18+'事業見積明細書 (5年目〈R　〉)'!H18+'事業見積明細書 (6年目〈R　〉)'!H18+'事業見積明細書 (7年目〈R　〉)'!H18+'(本事業では使用しない)事業見積明細書 (8年目〈R　〉)'!H18</f>
        <v>0</v>
      </c>
      <c r="I18" s="199">
        <f>+'事業見積明細書 (1年目〈R　〉)'!I18+'事業見積明細書 (2年目〈R　〉)'!I18+'事業見積明細書 (3年目〈R　〉)'!I18+'事業見積明細書 (4年目〈R　〉)'!I18+'事業見積明細書 (5年目〈R　〉)'!I18+'事業見積明細書 (6年目〈R　〉)'!I18+'事業見積明細書 (7年目〈R　〉)'!I18+'(本事業では使用しない)事業見積明細書 (8年目〈R　〉)'!I18</f>
        <v>0</v>
      </c>
      <c r="J18" s="199">
        <f>+'事業見積明細書 (1年目〈R　〉)'!J18+'事業見積明細書 (2年目〈R　〉)'!J18+'事業見積明細書 (3年目〈R　〉)'!J18+'事業見積明細書 (4年目〈R　〉)'!J18+'事業見積明細書 (5年目〈R　〉)'!J18+'事業見積明細書 (6年目〈R　〉)'!J18+'事業見積明細書 (7年目〈R　〉)'!J18+'(本事業では使用しない)事業見積明細書 (8年目〈R　〉)'!J18</f>
        <v>0</v>
      </c>
      <c r="K18" s="213">
        <f>+'事業見積明細書 (1年目〈R　〉)'!K18+'事業見積明細書 (2年目〈R　〉)'!K18+'事業見積明細書 (3年目〈R　〉)'!K18+'事業見積明細書 (4年目〈R　〉)'!K18+'事業見積明細書 (5年目〈R　〉)'!K18+'事業見積明細書 (6年目〈R　〉)'!K18+'事業見積明細書 (7年目〈R　〉)'!K18+'(本事業では使用しない)事業見積明細書 (8年目〈R　〉)'!K18</f>
        <v>0</v>
      </c>
      <c r="L18" s="226">
        <f t="shared" si="0"/>
        <v>0</v>
      </c>
      <c r="M18" s="242"/>
    </row>
    <row r="19" spans="1:13" ht="27.75" customHeight="1">
      <c r="A19" s="111"/>
      <c r="B19" s="132"/>
      <c r="C19" s="132"/>
      <c r="D19" s="154" t="s">
        <v>66</v>
      </c>
      <c r="E19" s="171">
        <f>+'事業見積明細書 (1年目〈R　〉)'!E19+'事業見積明細書 (2年目〈R　〉)'!E19+'事業見積明細書 (3年目〈R　〉)'!E19+'事業見積明細書 (4年目〈R　〉)'!E19+'事業見積明細書 (5年目〈R　〉)'!E19+'事業見積明細書 (6年目〈R　〉)'!E19+'事業見積明細書 (7年目〈R　〉)'!E19+'(本事業では使用しない)事業見積明細書 (8年目〈R　〉)'!E19</f>
        <v>0</v>
      </c>
      <c r="F19" s="186">
        <f>+'事業見積明細書 (1年目〈R　〉)'!F19+'事業見積明細書 (2年目〈R　〉)'!F19+'事業見積明細書 (3年目〈R　〉)'!F19+'事業見積明細書 (4年目〈R　〉)'!F19+'事業見積明細書 (5年目〈R　〉)'!F19+'事業見積明細書 (6年目〈R　〉)'!F19+'事業見積明細書 (7年目〈R　〉)'!F19+'(本事業では使用しない)事業見積明細書 (8年目〈R　〉)'!F19</f>
        <v>0</v>
      </c>
      <c r="G19" s="186">
        <f>+'事業見積明細書 (1年目〈R　〉)'!G19+'事業見積明細書 (2年目〈R　〉)'!G19+'事業見積明細書 (3年目〈R　〉)'!G19+'事業見積明細書 (4年目〈R　〉)'!G19+'事業見積明細書 (5年目〈R　〉)'!G19+'事業見積明細書 (6年目〈R　〉)'!G19+'事業見積明細書 (7年目〈R　〉)'!G19+'(本事業では使用しない)事業見積明細書 (8年目〈R　〉)'!G19</f>
        <v>0</v>
      </c>
      <c r="H19" s="186">
        <f>+'事業見積明細書 (1年目〈R　〉)'!H19+'事業見積明細書 (2年目〈R　〉)'!H19+'事業見積明細書 (3年目〈R　〉)'!H19+'事業見積明細書 (4年目〈R　〉)'!H19+'事業見積明細書 (5年目〈R　〉)'!H19+'事業見積明細書 (6年目〈R　〉)'!H19+'事業見積明細書 (7年目〈R　〉)'!H19+'(本事業では使用しない)事業見積明細書 (8年目〈R　〉)'!H19</f>
        <v>0</v>
      </c>
      <c r="I19" s="199">
        <f>+'事業見積明細書 (1年目〈R　〉)'!I19+'事業見積明細書 (2年目〈R　〉)'!I19+'事業見積明細書 (3年目〈R　〉)'!I19+'事業見積明細書 (4年目〈R　〉)'!I19+'事業見積明細書 (5年目〈R　〉)'!I19+'事業見積明細書 (6年目〈R　〉)'!I19+'事業見積明細書 (7年目〈R　〉)'!I19+'(本事業では使用しない)事業見積明細書 (8年目〈R　〉)'!I19</f>
        <v>0</v>
      </c>
      <c r="J19" s="199">
        <f>+'事業見積明細書 (1年目〈R　〉)'!J19+'事業見積明細書 (2年目〈R　〉)'!J19+'事業見積明細書 (3年目〈R　〉)'!J19+'事業見積明細書 (4年目〈R　〉)'!J19+'事業見積明細書 (5年目〈R　〉)'!J19+'事業見積明細書 (6年目〈R　〉)'!J19+'事業見積明細書 (7年目〈R　〉)'!J19+'(本事業では使用しない)事業見積明細書 (8年目〈R　〉)'!J19</f>
        <v>0</v>
      </c>
      <c r="K19" s="213">
        <f>+'事業見積明細書 (1年目〈R　〉)'!K19+'事業見積明細書 (2年目〈R　〉)'!K19+'事業見積明細書 (3年目〈R　〉)'!K19+'事業見積明細書 (4年目〈R　〉)'!K19+'事業見積明細書 (5年目〈R　〉)'!K19+'事業見積明細書 (6年目〈R　〉)'!K19+'事業見積明細書 (7年目〈R　〉)'!K19+'(本事業では使用しない)事業見積明細書 (8年目〈R　〉)'!K19</f>
        <v>0</v>
      </c>
      <c r="L19" s="226">
        <f t="shared" si="0"/>
        <v>0</v>
      </c>
      <c r="M19" s="242"/>
    </row>
    <row r="20" spans="1:13" ht="27.75" customHeight="1">
      <c r="A20" s="111"/>
      <c r="B20" s="132"/>
      <c r="C20" s="132"/>
      <c r="D20" s="154" t="s">
        <v>67</v>
      </c>
      <c r="E20" s="171">
        <f>+'事業見積明細書 (1年目〈R　〉)'!E20+'事業見積明細書 (2年目〈R　〉)'!E20+'事業見積明細書 (3年目〈R　〉)'!E20+'事業見積明細書 (4年目〈R　〉)'!E20+'事業見積明細書 (5年目〈R　〉)'!E20+'事業見積明細書 (6年目〈R　〉)'!E20+'事業見積明細書 (7年目〈R　〉)'!E20+'(本事業では使用しない)事業見積明細書 (8年目〈R　〉)'!E20</f>
        <v>0</v>
      </c>
      <c r="F20" s="186">
        <f>+'事業見積明細書 (1年目〈R　〉)'!F20+'事業見積明細書 (2年目〈R　〉)'!F20+'事業見積明細書 (3年目〈R　〉)'!F20+'事業見積明細書 (4年目〈R　〉)'!F20+'事業見積明細書 (5年目〈R　〉)'!F20+'事業見積明細書 (6年目〈R　〉)'!F20+'事業見積明細書 (7年目〈R　〉)'!F20+'(本事業では使用しない)事業見積明細書 (8年目〈R　〉)'!F20</f>
        <v>0</v>
      </c>
      <c r="G20" s="186">
        <f>+'事業見積明細書 (1年目〈R　〉)'!G20+'事業見積明細書 (2年目〈R　〉)'!G20+'事業見積明細書 (3年目〈R　〉)'!G20+'事業見積明細書 (4年目〈R　〉)'!G20+'事業見積明細書 (5年目〈R　〉)'!G20+'事業見積明細書 (6年目〈R　〉)'!G20+'事業見積明細書 (7年目〈R　〉)'!G20+'(本事業では使用しない)事業見積明細書 (8年目〈R　〉)'!G20</f>
        <v>0</v>
      </c>
      <c r="H20" s="186">
        <f>+'事業見積明細書 (1年目〈R　〉)'!H20+'事業見積明細書 (2年目〈R　〉)'!H20+'事業見積明細書 (3年目〈R　〉)'!H20+'事業見積明細書 (4年目〈R　〉)'!H20+'事業見積明細書 (5年目〈R　〉)'!H20+'事業見積明細書 (6年目〈R　〉)'!H20+'事業見積明細書 (7年目〈R　〉)'!H20+'(本事業では使用しない)事業見積明細書 (8年目〈R　〉)'!H20</f>
        <v>0</v>
      </c>
      <c r="I20" s="199">
        <f>+'事業見積明細書 (1年目〈R　〉)'!I20+'事業見積明細書 (2年目〈R　〉)'!I20+'事業見積明細書 (3年目〈R　〉)'!I20+'事業見積明細書 (4年目〈R　〉)'!I20+'事業見積明細書 (5年目〈R　〉)'!I20+'事業見積明細書 (6年目〈R　〉)'!I20+'事業見積明細書 (7年目〈R　〉)'!I20+'(本事業では使用しない)事業見積明細書 (8年目〈R　〉)'!I20</f>
        <v>0</v>
      </c>
      <c r="J20" s="199">
        <f>+'事業見積明細書 (1年目〈R　〉)'!J20+'事業見積明細書 (2年目〈R　〉)'!J20+'事業見積明細書 (3年目〈R　〉)'!J20+'事業見積明細書 (4年目〈R　〉)'!J20+'事業見積明細書 (5年目〈R　〉)'!J20+'事業見積明細書 (6年目〈R　〉)'!J20+'事業見積明細書 (7年目〈R　〉)'!J20+'(本事業では使用しない)事業見積明細書 (8年目〈R　〉)'!J20</f>
        <v>0</v>
      </c>
      <c r="K20" s="213">
        <f>+'事業見積明細書 (1年目〈R　〉)'!K20+'事業見積明細書 (2年目〈R　〉)'!K20+'事業見積明細書 (3年目〈R　〉)'!K20+'事業見積明細書 (4年目〈R　〉)'!K20+'事業見積明細書 (5年目〈R　〉)'!K20+'事業見積明細書 (6年目〈R　〉)'!K20+'事業見積明細書 (7年目〈R　〉)'!K20+'(本事業では使用しない)事業見積明細書 (8年目〈R　〉)'!K20</f>
        <v>0</v>
      </c>
      <c r="L20" s="226">
        <f t="shared" si="0"/>
        <v>0</v>
      </c>
      <c r="M20" s="242"/>
    </row>
    <row r="21" spans="1:13" ht="27.75" customHeight="1">
      <c r="A21" s="111"/>
      <c r="B21" s="132"/>
      <c r="C21" s="132"/>
      <c r="D21" s="155" t="s">
        <v>68</v>
      </c>
      <c r="E21" s="172">
        <f>+'事業見積明細書 (1年目〈R　〉)'!E21+'事業見積明細書 (2年目〈R　〉)'!E21+'事業見積明細書 (3年目〈R　〉)'!E21+'事業見積明細書 (4年目〈R　〉)'!E21+'事業見積明細書 (5年目〈R　〉)'!E21+'事業見積明細書 (6年目〈R　〉)'!E21+'事業見積明細書 (7年目〈R　〉)'!E21+'(本事業では使用しない)事業見積明細書 (8年目〈R　〉)'!E21</f>
        <v>0</v>
      </c>
      <c r="F21" s="187">
        <f>+'事業見積明細書 (1年目〈R　〉)'!F21+'事業見積明細書 (2年目〈R　〉)'!F21+'事業見積明細書 (3年目〈R　〉)'!F21+'事業見積明細書 (4年目〈R　〉)'!F21+'事業見積明細書 (5年目〈R　〉)'!F21+'事業見積明細書 (6年目〈R　〉)'!F21+'事業見積明細書 (7年目〈R　〉)'!F21+'(本事業では使用しない)事業見積明細書 (8年目〈R　〉)'!F21</f>
        <v>0</v>
      </c>
      <c r="G21" s="187">
        <f>+'事業見積明細書 (1年目〈R　〉)'!G21+'事業見積明細書 (2年目〈R　〉)'!G21+'事業見積明細書 (3年目〈R　〉)'!G21+'事業見積明細書 (4年目〈R　〉)'!G21+'事業見積明細書 (5年目〈R　〉)'!G21+'事業見積明細書 (6年目〈R　〉)'!G21+'事業見積明細書 (7年目〈R　〉)'!G21+'(本事業では使用しない)事業見積明細書 (8年目〈R　〉)'!G21</f>
        <v>0</v>
      </c>
      <c r="H21" s="187">
        <f>+'事業見積明細書 (1年目〈R　〉)'!H21+'事業見積明細書 (2年目〈R　〉)'!H21+'事業見積明細書 (3年目〈R　〉)'!H21+'事業見積明細書 (4年目〈R　〉)'!H21+'事業見積明細書 (5年目〈R　〉)'!H21+'事業見積明細書 (6年目〈R　〉)'!H21+'事業見積明細書 (7年目〈R　〉)'!H21+'(本事業では使用しない)事業見積明細書 (8年目〈R　〉)'!H21</f>
        <v>0</v>
      </c>
      <c r="I21" s="200">
        <f>+'事業見積明細書 (1年目〈R　〉)'!I21+'事業見積明細書 (2年目〈R　〉)'!I21+'事業見積明細書 (3年目〈R　〉)'!I21+'事業見積明細書 (4年目〈R　〉)'!I21+'事業見積明細書 (5年目〈R　〉)'!I21+'事業見積明細書 (6年目〈R　〉)'!I21+'事業見積明細書 (7年目〈R　〉)'!I21+'(本事業では使用しない)事業見積明細書 (8年目〈R　〉)'!I21</f>
        <v>0</v>
      </c>
      <c r="J21" s="200">
        <f>+'事業見積明細書 (1年目〈R　〉)'!J21+'事業見積明細書 (2年目〈R　〉)'!J21+'事業見積明細書 (3年目〈R　〉)'!J21+'事業見積明細書 (4年目〈R　〉)'!J21+'事業見積明細書 (5年目〈R　〉)'!J21+'事業見積明細書 (6年目〈R　〉)'!J21+'事業見積明細書 (7年目〈R　〉)'!J21+'(本事業では使用しない)事業見積明細書 (8年目〈R　〉)'!J21</f>
        <v>0</v>
      </c>
      <c r="K21" s="214">
        <f>+'事業見積明細書 (1年目〈R　〉)'!K21+'事業見積明細書 (2年目〈R　〉)'!K21+'事業見積明細書 (3年目〈R　〉)'!K21+'事業見積明細書 (4年目〈R　〉)'!K21+'事業見積明細書 (5年目〈R　〉)'!K21+'事業見積明細書 (6年目〈R　〉)'!K21+'事業見積明細書 (7年目〈R　〉)'!K21+'(本事業では使用しない)事業見積明細書 (8年目〈R　〉)'!K21</f>
        <v>0</v>
      </c>
      <c r="L21" s="227">
        <f t="shared" si="0"/>
        <v>0</v>
      </c>
      <c r="M21" s="243"/>
    </row>
    <row r="22" spans="1:13" ht="27.75" customHeight="1">
      <c r="A22" s="111"/>
      <c r="B22" s="132"/>
      <c r="C22" s="132"/>
      <c r="D22" s="156" t="s">
        <v>3</v>
      </c>
      <c r="E22" s="174">
        <f t="shared" ref="E22:K22" si="3">E16+E14+E15</f>
        <v>0</v>
      </c>
      <c r="F22" s="189">
        <f t="shared" si="3"/>
        <v>0</v>
      </c>
      <c r="G22" s="189">
        <f t="shared" si="3"/>
        <v>0</v>
      </c>
      <c r="H22" s="189">
        <f t="shared" si="3"/>
        <v>0</v>
      </c>
      <c r="I22" s="202">
        <f t="shared" si="3"/>
        <v>0</v>
      </c>
      <c r="J22" s="202">
        <f t="shared" si="3"/>
        <v>0</v>
      </c>
      <c r="K22" s="216">
        <f t="shared" si="3"/>
        <v>0</v>
      </c>
      <c r="L22" s="229">
        <f t="shared" si="0"/>
        <v>0</v>
      </c>
      <c r="M22" s="245"/>
    </row>
    <row r="23" spans="1:13" ht="27.75" customHeight="1">
      <c r="A23" s="111"/>
      <c r="B23" s="132"/>
      <c r="C23" s="132" t="s">
        <v>19</v>
      </c>
      <c r="D23" s="157" t="s">
        <v>33</v>
      </c>
      <c r="E23" s="175">
        <f>+'事業見積明細書 (1年目〈R　〉)'!E23+'事業見積明細書 (2年目〈R　〉)'!E23+'事業見積明細書 (3年目〈R　〉)'!E23+'事業見積明細書 (4年目〈R　〉)'!E23+'事業見積明細書 (5年目〈R　〉)'!E23+'事業見積明細書 (6年目〈R　〉)'!E23+'事業見積明細書 (7年目〈R　〉)'!E23+'(本事業では使用しない)事業見積明細書 (8年目〈R　〉)'!E23</f>
        <v>0</v>
      </c>
      <c r="F23" s="190">
        <f>+'事業見積明細書 (1年目〈R　〉)'!F23+'事業見積明細書 (2年目〈R　〉)'!F23+'事業見積明細書 (3年目〈R　〉)'!F23+'事業見積明細書 (4年目〈R　〉)'!F23+'事業見積明細書 (5年目〈R　〉)'!F23+'事業見積明細書 (6年目〈R　〉)'!F23+'事業見積明細書 (7年目〈R　〉)'!F23+'(本事業では使用しない)事業見積明細書 (8年目〈R　〉)'!F23</f>
        <v>0</v>
      </c>
      <c r="G23" s="190">
        <f>+'事業見積明細書 (1年目〈R　〉)'!G23+'事業見積明細書 (2年目〈R　〉)'!G23+'事業見積明細書 (3年目〈R　〉)'!G23+'事業見積明細書 (4年目〈R　〉)'!G23+'事業見積明細書 (5年目〈R　〉)'!G23+'事業見積明細書 (6年目〈R　〉)'!G23+'事業見積明細書 (7年目〈R　〉)'!G23+'(本事業では使用しない)事業見積明細書 (8年目〈R　〉)'!G23</f>
        <v>0</v>
      </c>
      <c r="H23" s="190">
        <f>+'事業見積明細書 (1年目〈R　〉)'!H23+'事業見積明細書 (2年目〈R　〉)'!H23+'事業見積明細書 (3年目〈R　〉)'!H23+'事業見積明細書 (4年目〈R　〉)'!H23+'事業見積明細書 (5年目〈R　〉)'!H23+'事業見積明細書 (6年目〈R　〉)'!H23+'事業見積明細書 (7年目〈R　〉)'!H23+'(本事業では使用しない)事業見積明細書 (8年目〈R　〉)'!H23</f>
        <v>0</v>
      </c>
      <c r="I23" s="203">
        <f>+'事業見積明細書 (1年目〈R　〉)'!I23+'事業見積明細書 (2年目〈R　〉)'!I23+'事業見積明細書 (3年目〈R　〉)'!I23+'事業見積明細書 (4年目〈R　〉)'!I23+'事業見積明細書 (5年目〈R　〉)'!I23+'事業見積明細書 (6年目〈R　〉)'!I23+'事業見積明細書 (7年目〈R　〉)'!I23+'(本事業では使用しない)事業見積明細書 (8年目〈R　〉)'!I23</f>
        <v>0</v>
      </c>
      <c r="J23" s="203">
        <f>+'事業見積明細書 (1年目〈R　〉)'!J23+'事業見積明細書 (2年目〈R　〉)'!J23+'事業見積明細書 (3年目〈R　〉)'!J23+'事業見積明細書 (4年目〈R　〉)'!J23+'事業見積明細書 (5年目〈R　〉)'!J23+'事業見積明細書 (6年目〈R　〉)'!J23+'事業見積明細書 (7年目〈R　〉)'!J23+'(本事業では使用しない)事業見積明細書 (8年目〈R　〉)'!J23</f>
        <v>0</v>
      </c>
      <c r="K23" s="217">
        <f>+'事業見積明細書 (1年目〈R　〉)'!K23+'事業見積明細書 (2年目〈R　〉)'!K23+'事業見積明細書 (3年目〈R　〉)'!K23+'事業見積明細書 (4年目〈R　〉)'!K23+'事業見積明細書 (5年目〈R　〉)'!K23+'事業見積明細書 (6年目〈R　〉)'!K23+'事業見積明細書 (7年目〈R　〉)'!K23+'(本事業では使用しない)事業見積明細書 (8年目〈R　〉)'!K23</f>
        <v>0</v>
      </c>
      <c r="L23" s="230">
        <f t="shared" si="0"/>
        <v>0</v>
      </c>
      <c r="M23" s="246"/>
    </row>
    <row r="24" spans="1:13" ht="27.75" customHeight="1">
      <c r="A24" s="111"/>
      <c r="B24" s="132"/>
      <c r="C24" s="132"/>
      <c r="D24" s="154" t="s">
        <v>34</v>
      </c>
      <c r="E24" s="171">
        <f>+'事業見積明細書 (1年目〈R　〉)'!E24+'事業見積明細書 (2年目〈R　〉)'!E24+'事業見積明細書 (3年目〈R　〉)'!E24+'事業見積明細書 (4年目〈R　〉)'!E24+'事業見積明細書 (5年目〈R　〉)'!E24+'事業見積明細書 (6年目〈R　〉)'!E24+'事業見積明細書 (7年目〈R　〉)'!E24+'(本事業では使用しない)事業見積明細書 (8年目〈R　〉)'!E24</f>
        <v>0</v>
      </c>
      <c r="F24" s="186">
        <f>+'事業見積明細書 (1年目〈R　〉)'!F24+'事業見積明細書 (2年目〈R　〉)'!F24+'事業見積明細書 (3年目〈R　〉)'!F24+'事業見積明細書 (4年目〈R　〉)'!F24+'事業見積明細書 (5年目〈R　〉)'!F24+'事業見積明細書 (6年目〈R　〉)'!F24+'事業見積明細書 (7年目〈R　〉)'!F24+'(本事業では使用しない)事業見積明細書 (8年目〈R　〉)'!F24</f>
        <v>0</v>
      </c>
      <c r="G24" s="186">
        <f>+'事業見積明細書 (1年目〈R　〉)'!G24+'事業見積明細書 (2年目〈R　〉)'!G24+'事業見積明細書 (3年目〈R　〉)'!G24+'事業見積明細書 (4年目〈R　〉)'!G24+'事業見積明細書 (5年目〈R　〉)'!G24+'事業見積明細書 (6年目〈R　〉)'!G24+'事業見積明細書 (7年目〈R　〉)'!G24+'(本事業では使用しない)事業見積明細書 (8年目〈R　〉)'!G24</f>
        <v>0</v>
      </c>
      <c r="H24" s="186">
        <f>+'事業見積明細書 (1年目〈R　〉)'!H24+'事業見積明細書 (2年目〈R　〉)'!H24+'事業見積明細書 (3年目〈R　〉)'!H24+'事業見積明細書 (4年目〈R　〉)'!H24+'事業見積明細書 (5年目〈R　〉)'!H24+'事業見積明細書 (6年目〈R　〉)'!H24+'事業見積明細書 (7年目〈R　〉)'!H24+'(本事業では使用しない)事業見積明細書 (8年目〈R　〉)'!H24</f>
        <v>0</v>
      </c>
      <c r="I24" s="199">
        <f>+'事業見積明細書 (1年目〈R　〉)'!I24+'事業見積明細書 (2年目〈R　〉)'!I24+'事業見積明細書 (3年目〈R　〉)'!I24+'事業見積明細書 (4年目〈R　〉)'!I24+'事業見積明細書 (5年目〈R　〉)'!I24+'事業見積明細書 (6年目〈R　〉)'!I24+'事業見積明細書 (7年目〈R　〉)'!I24+'(本事業では使用しない)事業見積明細書 (8年目〈R　〉)'!I24</f>
        <v>0</v>
      </c>
      <c r="J24" s="199">
        <f>+'事業見積明細書 (1年目〈R　〉)'!J24+'事業見積明細書 (2年目〈R　〉)'!J24+'事業見積明細書 (3年目〈R　〉)'!J24+'事業見積明細書 (4年目〈R　〉)'!J24+'事業見積明細書 (5年目〈R　〉)'!J24+'事業見積明細書 (6年目〈R　〉)'!J24+'事業見積明細書 (7年目〈R　〉)'!J24+'(本事業では使用しない)事業見積明細書 (8年目〈R　〉)'!J24</f>
        <v>0</v>
      </c>
      <c r="K24" s="213">
        <f>+'事業見積明細書 (1年目〈R　〉)'!K24+'事業見積明細書 (2年目〈R　〉)'!K24+'事業見積明細書 (3年目〈R　〉)'!K24+'事業見積明細書 (4年目〈R　〉)'!K24+'事業見積明細書 (5年目〈R　〉)'!K24+'事業見積明細書 (6年目〈R　〉)'!K24+'事業見積明細書 (7年目〈R　〉)'!K24+'(本事業では使用しない)事業見積明細書 (8年目〈R　〉)'!K24</f>
        <v>0</v>
      </c>
      <c r="L24" s="226">
        <f t="shared" si="0"/>
        <v>0</v>
      </c>
      <c r="M24" s="242"/>
    </row>
    <row r="25" spans="1:13" ht="27.75" customHeight="1">
      <c r="A25" s="111"/>
      <c r="B25" s="132"/>
      <c r="C25" s="132"/>
      <c r="D25" s="155" t="s">
        <v>35</v>
      </c>
      <c r="E25" s="172">
        <f>+'事業見積明細書 (1年目〈R　〉)'!E25+'事業見積明細書 (2年目〈R　〉)'!E25+'事業見積明細書 (3年目〈R　〉)'!E25+'事業見積明細書 (4年目〈R　〉)'!E25+'事業見積明細書 (5年目〈R　〉)'!E25+'事業見積明細書 (6年目〈R　〉)'!E25+'事業見積明細書 (7年目〈R　〉)'!E25+'(本事業では使用しない)事業見積明細書 (8年目〈R　〉)'!E25</f>
        <v>0</v>
      </c>
      <c r="F25" s="187">
        <f>+'事業見積明細書 (1年目〈R　〉)'!F25+'事業見積明細書 (2年目〈R　〉)'!F25+'事業見積明細書 (3年目〈R　〉)'!F25+'事業見積明細書 (4年目〈R　〉)'!F25+'事業見積明細書 (5年目〈R　〉)'!F25+'事業見積明細書 (6年目〈R　〉)'!F25+'事業見積明細書 (7年目〈R　〉)'!F25+'(本事業では使用しない)事業見積明細書 (8年目〈R　〉)'!F25</f>
        <v>0</v>
      </c>
      <c r="G25" s="187">
        <f>+'事業見積明細書 (1年目〈R　〉)'!G25+'事業見積明細書 (2年目〈R　〉)'!G25+'事業見積明細書 (3年目〈R　〉)'!G25+'事業見積明細書 (4年目〈R　〉)'!G25+'事業見積明細書 (5年目〈R　〉)'!G25+'事業見積明細書 (6年目〈R　〉)'!G25+'事業見積明細書 (7年目〈R　〉)'!G25+'(本事業では使用しない)事業見積明細書 (8年目〈R　〉)'!G25</f>
        <v>0</v>
      </c>
      <c r="H25" s="187">
        <f>+'事業見積明細書 (1年目〈R　〉)'!H25+'事業見積明細書 (2年目〈R　〉)'!H25+'事業見積明細書 (3年目〈R　〉)'!H25+'事業見積明細書 (4年目〈R　〉)'!H25+'事業見積明細書 (5年目〈R　〉)'!H25+'事業見積明細書 (6年目〈R　〉)'!H25+'事業見積明細書 (7年目〈R　〉)'!H25+'(本事業では使用しない)事業見積明細書 (8年目〈R　〉)'!H25</f>
        <v>0</v>
      </c>
      <c r="I25" s="200">
        <f>+'事業見積明細書 (1年目〈R　〉)'!I25+'事業見積明細書 (2年目〈R　〉)'!I25+'事業見積明細書 (3年目〈R　〉)'!I25+'事業見積明細書 (4年目〈R　〉)'!I25+'事業見積明細書 (5年目〈R　〉)'!I25+'事業見積明細書 (6年目〈R　〉)'!I25+'事業見積明細書 (7年目〈R　〉)'!I25+'(本事業では使用しない)事業見積明細書 (8年目〈R　〉)'!I25</f>
        <v>0</v>
      </c>
      <c r="J25" s="200">
        <f>+'事業見積明細書 (1年目〈R　〉)'!J25+'事業見積明細書 (2年目〈R　〉)'!J25+'事業見積明細書 (3年目〈R　〉)'!J25+'事業見積明細書 (4年目〈R　〉)'!J25+'事業見積明細書 (5年目〈R　〉)'!J25+'事業見積明細書 (6年目〈R　〉)'!J25+'事業見積明細書 (7年目〈R　〉)'!J25+'(本事業では使用しない)事業見積明細書 (8年目〈R　〉)'!J25</f>
        <v>0</v>
      </c>
      <c r="K25" s="214">
        <f>+'事業見積明細書 (1年目〈R　〉)'!K25+'事業見積明細書 (2年目〈R　〉)'!K25+'事業見積明細書 (3年目〈R　〉)'!K25+'事業見積明細書 (4年目〈R　〉)'!K25+'事業見積明細書 (5年目〈R　〉)'!K25+'事業見積明細書 (6年目〈R　〉)'!K25+'事業見積明細書 (7年目〈R　〉)'!K25+'(本事業では使用しない)事業見積明細書 (8年目〈R　〉)'!K25</f>
        <v>0</v>
      </c>
      <c r="L25" s="227">
        <f t="shared" si="0"/>
        <v>0</v>
      </c>
      <c r="M25" s="243"/>
    </row>
    <row r="26" spans="1:13" ht="27.75" customHeight="1">
      <c r="A26" s="111"/>
      <c r="B26" s="132"/>
      <c r="C26" s="132"/>
      <c r="D26" s="156" t="s">
        <v>3</v>
      </c>
      <c r="E26" s="174">
        <f t="shared" ref="E26:K26" si="4">SUM(E23:E25)</f>
        <v>0</v>
      </c>
      <c r="F26" s="189">
        <f t="shared" si="4"/>
        <v>0</v>
      </c>
      <c r="G26" s="189">
        <f t="shared" si="4"/>
        <v>0</v>
      </c>
      <c r="H26" s="189">
        <f t="shared" si="4"/>
        <v>0</v>
      </c>
      <c r="I26" s="202">
        <f t="shared" si="4"/>
        <v>0</v>
      </c>
      <c r="J26" s="202">
        <f t="shared" si="4"/>
        <v>0</v>
      </c>
      <c r="K26" s="216">
        <f t="shared" si="4"/>
        <v>0</v>
      </c>
      <c r="L26" s="229">
        <f t="shared" si="0"/>
        <v>0</v>
      </c>
      <c r="M26" s="245"/>
    </row>
    <row r="27" spans="1:13" ht="27.75" customHeight="1">
      <c r="A27" s="111"/>
      <c r="B27" s="132"/>
      <c r="C27" s="133" t="s">
        <v>37</v>
      </c>
      <c r="D27" s="156"/>
      <c r="E27" s="174">
        <f t="shared" ref="E27:K27" si="5">E26+E22</f>
        <v>0</v>
      </c>
      <c r="F27" s="189">
        <f t="shared" si="5"/>
        <v>0</v>
      </c>
      <c r="G27" s="189">
        <f t="shared" si="5"/>
        <v>0</v>
      </c>
      <c r="H27" s="189">
        <f t="shared" si="5"/>
        <v>0</v>
      </c>
      <c r="I27" s="202">
        <f t="shared" si="5"/>
        <v>0</v>
      </c>
      <c r="J27" s="202">
        <f t="shared" si="5"/>
        <v>0</v>
      </c>
      <c r="K27" s="216">
        <f t="shared" si="5"/>
        <v>0</v>
      </c>
      <c r="L27" s="229">
        <f t="shared" si="0"/>
        <v>0</v>
      </c>
      <c r="M27" s="245"/>
    </row>
    <row r="28" spans="1:13" ht="27.75" customHeight="1">
      <c r="A28" s="111"/>
      <c r="B28" s="132" t="s">
        <v>6</v>
      </c>
      <c r="C28" s="140" t="s">
        <v>38</v>
      </c>
      <c r="D28" s="157"/>
      <c r="E28" s="175">
        <f>+'事業見積明細書 (1年目〈R　〉)'!E28+'事業見積明細書 (2年目〈R　〉)'!E28+'事業見積明細書 (3年目〈R　〉)'!E28+'事業見積明細書 (4年目〈R　〉)'!E28+'事業見積明細書 (5年目〈R　〉)'!E28+'事業見積明細書 (6年目〈R　〉)'!E28+'事業見積明細書 (7年目〈R　〉)'!E28+'(本事業では使用しない)事業見積明細書 (8年目〈R　〉)'!E28</f>
        <v>0</v>
      </c>
      <c r="F28" s="190">
        <f>+'事業見積明細書 (1年目〈R　〉)'!F28+'事業見積明細書 (2年目〈R　〉)'!F28+'事業見積明細書 (3年目〈R　〉)'!F28+'事業見積明細書 (4年目〈R　〉)'!F28+'事業見積明細書 (5年目〈R　〉)'!F28+'事業見積明細書 (6年目〈R　〉)'!F28+'事業見積明細書 (7年目〈R　〉)'!F28+'(本事業では使用しない)事業見積明細書 (8年目〈R　〉)'!F28</f>
        <v>0</v>
      </c>
      <c r="G28" s="190">
        <f>+'事業見積明細書 (1年目〈R　〉)'!G28+'事業見積明細書 (2年目〈R　〉)'!G28+'事業見積明細書 (3年目〈R　〉)'!G28+'事業見積明細書 (4年目〈R　〉)'!G28+'事業見積明細書 (5年目〈R　〉)'!G28+'事業見積明細書 (6年目〈R　〉)'!G28+'事業見積明細書 (7年目〈R　〉)'!G28+'(本事業では使用しない)事業見積明細書 (8年目〈R　〉)'!G28</f>
        <v>0</v>
      </c>
      <c r="H28" s="190">
        <f>+'事業見積明細書 (1年目〈R　〉)'!H28+'事業見積明細書 (2年目〈R　〉)'!H28+'事業見積明細書 (3年目〈R　〉)'!H28+'事業見積明細書 (4年目〈R　〉)'!H28+'事業見積明細書 (5年目〈R　〉)'!H28+'事業見積明細書 (6年目〈R　〉)'!H28+'事業見積明細書 (7年目〈R　〉)'!H28+'(本事業では使用しない)事業見積明細書 (8年目〈R　〉)'!H28</f>
        <v>0</v>
      </c>
      <c r="I28" s="203">
        <f>+'事業見積明細書 (1年目〈R　〉)'!I28+'事業見積明細書 (2年目〈R　〉)'!I28+'事業見積明細書 (3年目〈R　〉)'!I28+'事業見積明細書 (4年目〈R　〉)'!I28+'事業見積明細書 (5年目〈R　〉)'!I28+'事業見積明細書 (6年目〈R　〉)'!I28+'事業見積明細書 (7年目〈R　〉)'!I28+'(本事業では使用しない)事業見積明細書 (8年目〈R　〉)'!I28</f>
        <v>0</v>
      </c>
      <c r="J28" s="203">
        <f>+'事業見積明細書 (1年目〈R　〉)'!J28+'事業見積明細書 (2年目〈R　〉)'!J28+'事業見積明細書 (3年目〈R　〉)'!J28+'事業見積明細書 (4年目〈R　〉)'!J28+'事業見積明細書 (5年目〈R　〉)'!J28+'事業見積明細書 (6年目〈R　〉)'!J28+'事業見積明細書 (7年目〈R　〉)'!J28+'(本事業では使用しない)事業見積明細書 (8年目〈R　〉)'!J28</f>
        <v>0</v>
      </c>
      <c r="K28" s="217">
        <f>+'事業見積明細書 (1年目〈R　〉)'!K28+'事業見積明細書 (2年目〈R　〉)'!K28+'事業見積明細書 (3年目〈R　〉)'!K28+'事業見積明細書 (4年目〈R　〉)'!K28+'事業見積明細書 (5年目〈R　〉)'!K28+'事業見積明細書 (6年目〈R　〉)'!K28+'事業見積明細書 (7年目〈R　〉)'!K28+'(本事業では使用しない)事業見積明細書 (8年目〈R　〉)'!K28</f>
        <v>0</v>
      </c>
      <c r="L28" s="230">
        <f t="shared" si="0"/>
        <v>0</v>
      </c>
      <c r="M28" s="246"/>
    </row>
    <row r="29" spans="1:13" ht="27.75" customHeight="1">
      <c r="A29" s="111"/>
      <c r="B29" s="132"/>
      <c r="C29" s="141" t="s">
        <v>14</v>
      </c>
      <c r="D29" s="154"/>
      <c r="E29" s="171">
        <f>+'事業見積明細書 (1年目〈R　〉)'!E29+'事業見積明細書 (2年目〈R　〉)'!E29+'事業見積明細書 (3年目〈R　〉)'!E29+'事業見積明細書 (4年目〈R　〉)'!E29+'事業見積明細書 (5年目〈R　〉)'!E29+'事業見積明細書 (6年目〈R　〉)'!E29+'事業見積明細書 (7年目〈R　〉)'!E29+'(本事業では使用しない)事業見積明細書 (8年目〈R　〉)'!E29</f>
        <v>0</v>
      </c>
      <c r="F29" s="186">
        <f>+'事業見積明細書 (1年目〈R　〉)'!F29+'事業見積明細書 (2年目〈R　〉)'!F29+'事業見積明細書 (3年目〈R　〉)'!F29+'事業見積明細書 (4年目〈R　〉)'!F29+'事業見積明細書 (5年目〈R　〉)'!F29+'事業見積明細書 (6年目〈R　〉)'!F29+'事業見積明細書 (7年目〈R　〉)'!F29+'(本事業では使用しない)事業見積明細書 (8年目〈R　〉)'!F29</f>
        <v>0</v>
      </c>
      <c r="G29" s="186">
        <f>+'事業見積明細書 (1年目〈R　〉)'!G29+'事業見積明細書 (2年目〈R　〉)'!G29+'事業見積明細書 (3年目〈R　〉)'!G29+'事業見積明細書 (4年目〈R　〉)'!G29+'事業見積明細書 (5年目〈R　〉)'!G29+'事業見積明細書 (6年目〈R　〉)'!G29+'事業見積明細書 (7年目〈R　〉)'!G29+'(本事業では使用しない)事業見積明細書 (8年目〈R　〉)'!G29</f>
        <v>0</v>
      </c>
      <c r="H29" s="186">
        <f>+'事業見積明細書 (1年目〈R　〉)'!H29+'事業見積明細書 (2年目〈R　〉)'!H29+'事業見積明細書 (3年目〈R　〉)'!H29+'事業見積明細書 (4年目〈R　〉)'!H29+'事業見積明細書 (5年目〈R　〉)'!H29+'事業見積明細書 (6年目〈R　〉)'!H29+'事業見積明細書 (7年目〈R　〉)'!H29+'(本事業では使用しない)事業見積明細書 (8年目〈R　〉)'!H29</f>
        <v>0</v>
      </c>
      <c r="I29" s="199">
        <f>+'事業見積明細書 (1年目〈R　〉)'!I29+'事業見積明細書 (2年目〈R　〉)'!I29+'事業見積明細書 (3年目〈R　〉)'!I29+'事業見積明細書 (4年目〈R　〉)'!I29+'事業見積明細書 (5年目〈R　〉)'!I29+'事業見積明細書 (6年目〈R　〉)'!I29+'事業見積明細書 (7年目〈R　〉)'!I29+'(本事業では使用しない)事業見積明細書 (8年目〈R　〉)'!I29</f>
        <v>0</v>
      </c>
      <c r="J29" s="199">
        <f>+'事業見積明細書 (1年目〈R　〉)'!J29+'事業見積明細書 (2年目〈R　〉)'!J29+'事業見積明細書 (3年目〈R　〉)'!J29+'事業見積明細書 (4年目〈R　〉)'!J29+'事業見積明細書 (5年目〈R　〉)'!J29+'事業見積明細書 (6年目〈R　〉)'!J29+'事業見積明細書 (7年目〈R　〉)'!J29+'(本事業では使用しない)事業見積明細書 (8年目〈R　〉)'!J29</f>
        <v>0</v>
      </c>
      <c r="K29" s="213">
        <f>+'事業見積明細書 (1年目〈R　〉)'!K29+'事業見積明細書 (2年目〈R　〉)'!K29+'事業見積明細書 (3年目〈R　〉)'!K29+'事業見積明細書 (4年目〈R　〉)'!K29+'事業見積明細書 (5年目〈R　〉)'!K29+'事業見積明細書 (6年目〈R　〉)'!K29+'事業見積明細書 (7年目〈R　〉)'!K29+'(本事業では使用しない)事業見積明細書 (8年目〈R　〉)'!K29</f>
        <v>0</v>
      </c>
      <c r="L29" s="226">
        <f t="shared" si="0"/>
        <v>0</v>
      </c>
      <c r="M29" s="242"/>
    </row>
    <row r="30" spans="1:13" ht="27.75" customHeight="1">
      <c r="A30" s="111"/>
      <c r="B30" s="132"/>
      <c r="C30" s="141" t="s">
        <v>25</v>
      </c>
      <c r="D30" s="154"/>
      <c r="E30" s="171">
        <f>+'事業見積明細書 (1年目〈R　〉)'!E30+'事業見積明細書 (2年目〈R　〉)'!E30+'事業見積明細書 (3年目〈R　〉)'!E30+'事業見積明細書 (4年目〈R　〉)'!E30+'事業見積明細書 (5年目〈R　〉)'!E30+'事業見積明細書 (6年目〈R　〉)'!E30+'事業見積明細書 (7年目〈R　〉)'!E30+'(本事業では使用しない)事業見積明細書 (8年目〈R　〉)'!E30</f>
        <v>0</v>
      </c>
      <c r="F30" s="186">
        <f>+'事業見積明細書 (1年目〈R　〉)'!F30+'事業見積明細書 (2年目〈R　〉)'!F30+'事業見積明細書 (3年目〈R　〉)'!F30+'事業見積明細書 (4年目〈R　〉)'!F30+'事業見積明細書 (5年目〈R　〉)'!F30+'事業見積明細書 (6年目〈R　〉)'!F30+'事業見積明細書 (7年目〈R　〉)'!F30+'(本事業では使用しない)事業見積明細書 (8年目〈R　〉)'!F30</f>
        <v>0</v>
      </c>
      <c r="G30" s="186">
        <f>+'事業見積明細書 (1年目〈R　〉)'!G30+'事業見積明細書 (2年目〈R　〉)'!G30+'事業見積明細書 (3年目〈R　〉)'!G30+'事業見積明細書 (4年目〈R　〉)'!G30+'事業見積明細書 (5年目〈R　〉)'!G30+'事業見積明細書 (6年目〈R　〉)'!G30+'事業見積明細書 (7年目〈R　〉)'!G30+'(本事業では使用しない)事業見積明細書 (8年目〈R　〉)'!G30</f>
        <v>0</v>
      </c>
      <c r="H30" s="186">
        <f>+'事業見積明細書 (1年目〈R　〉)'!H30+'事業見積明細書 (2年目〈R　〉)'!H30+'事業見積明細書 (3年目〈R　〉)'!H30+'事業見積明細書 (4年目〈R　〉)'!H30+'事業見積明細書 (5年目〈R　〉)'!H30+'事業見積明細書 (6年目〈R　〉)'!H30+'事業見積明細書 (7年目〈R　〉)'!H30+'(本事業では使用しない)事業見積明細書 (8年目〈R　〉)'!H30</f>
        <v>0</v>
      </c>
      <c r="I30" s="199">
        <f>+'事業見積明細書 (1年目〈R　〉)'!I30+'事業見積明細書 (2年目〈R　〉)'!I30+'事業見積明細書 (3年目〈R　〉)'!I30+'事業見積明細書 (4年目〈R　〉)'!I30+'事業見積明細書 (5年目〈R　〉)'!I30+'事業見積明細書 (6年目〈R　〉)'!I30+'事業見積明細書 (7年目〈R　〉)'!I30+'(本事業では使用しない)事業見積明細書 (8年目〈R　〉)'!I30</f>
        <v>0</v>
      </c>
      <c r="J30" s="199">
        <f>+'事業見積明細書 (1年目〈R　〉)'!J30+'事業見積明細書 (2年目〈R　〉)'!J30+'事業見積明細書 (3年目〈R　〉)'!J30+'事業見積明細書 (4年目〈R　〉)'!J30+'事業見積明細書 (5年目〈R　〉)'!J30+'事業見積明細書 (6年目〈R　〉)'!J30+'事業見積明細書 (7年目〈R　〉)'!J30+'(本事業では使用しない)事業見積明細書 (8年目〈R　〉)'!J30</f>
        <v>0</v>
      </c>
      <c r="K30" s="213">
        <f>+'事業見積明細書 (1年目〈R　〉)'!K30+'事業見積明細書 (2年目〈R　〉)'!K30+'事業見積明細書 (3年目〈R　〉)'!K30+'事業見積明細書 (4年目〈R　〉)'!K30+'事業見積明細書 (5年目〈R　〉)'!K30+'事業見積明細書 (6年目〈R　〉)'!K30+'事業見積明細書 (7年目〈R　〉)'!K30+'(本事業では使用しない)事業見積明細書 (8年目〈R　〉)'!K30</f>
        <v>0</v>
      </c>
      <c r="L30" s="226">
        <f t="shared" si="0"/>
        <v>0</v>
      </c>
      <c r="M30" s="242"/>
    </row>
    <row r="31" spans="1:13" ht="27.75" customHeight="1">
      <c r="A31" s="111"/>
      <c r="B31" s="132"/>
      <c r="C31" s="141" t="s">
        <v>39</v>
      </c>
      <c r="D31" s="154"/>
      <c r="E31" s="171">
        <f>+'事業見積明細書 (1年目〈R　〉)'!E31+'事業見積明細書 (2年目〈R　〉)'!E31+'事業見積明細書 (3年目〈R　〉)'!E31+'事業見積明細書 (4年目〈R　〉)'!E31+'事業見積明細書 (5年目〈R　〉)'!E31+'事業見積明細書 (6年目〈R　〉)'!E31+'事業見積明細書 (7年目〈R　〉)'!E31+'(本事業では使用しない)事業見積明細書 (8年目〈R　〉)'!E31</f>
        <v>0</v>
      </c>
      <c r="F31" s="186">
        <f>+'事業見積明細書 (1年目〈R　〉)'!F31+'事業見積明細書 (2年目〈R　〉)'!F31+'事業見積明細書 (3年目〈R　〉)'!F31+'事業見積明細書 (4年目〈R　〉)'!F31+'事業見積明細書 (5年目〈R　〉)'!F31+'事業見積明細書 (6年目〈R　〉)'!F31+'事業見積明細書 (7年目〈R　〉)'!F31+'(本事業では使用しない)事業見積明細書 (8年目〈R　〉)'!F31</f>
        <v>0</v>
      </c>
      <c r="G31" s="186">
        <f>+'事業見積明細書 (1年目〈R　〉)'!G31+'事業見積明細書 (2年目〈R　〉)'!G31+'事業見積明細書 (3年目〈R　〉)'!G31+'事業見積明細書 (4年目〈R　〉)'!G31+'事業見積明細書 (5年目〈R　〉)'!G31+'事業見積明細書 (6年目〈R　〉)'!G31+'事業見積明細書 (7年目〈R　〉)'!G31+'(本事業では使用しない)事業見積明細書 (8年目〈R　〉)'!G31</f>
        <v>0</v>
      </c>
      <c r="H31" s="186">
        <f>+'事業見積明細書 (1年目〈R　〉)'!H31+'事業見積明細書 (2年目〈R　〉)'!H31+'事業見積明細書 (3年目〈R　〉)'!H31+'事業見積明細書 (4年目〈R　〉)'!H31+'事業見積明細書 (5年目〈R　〉)'!H31+'事業見積明細書 (6年目〈R　〉)'!H31+'事業見積明細書 (7年目〈R　〉)'!H31+'(本事業では使用しない)事業見積明細書 (8年目〈R　〉)'!H31</f>
        <v>0</v>
      </c>
      <c r="I31" s="199">
        <f>+'事業見積明細書 (1年目〈R　〉)'!I31+'事業見積明細書 (2年目〈R　〉)'!I31+'事業見積明細書 (3年目〈R　〉)'!I31+'事業見積明細書 (4年目〈R　〉)'!I31+'事業見積明細書 (5年目〈R　〉)'!I31+'事業見積明細書 (6年目〈R　〉)'!I31+'事業見積明細書 (7年目〈R　〉)'!I31+'(本事業では使用しない)事業見積明細書 (8年目〈R　〉)'!I31</f>
        <v>0</v>
      </c>
      <c r="J31" s="199">
        <f>+'事業見積明細書 (1年目〈R　〉)'!J31+'事業見積明細書 (2年目〈R　〉)'!J31+'事業見積明細書 (3年目〈R　〉)'!J31+'事業見積明細書 (4年目〈R　〉)'!J31+'事業見積明細書 (5年目〈R　〉)'!J31+'事業見積明細書 (6年目〈R　〉)'!J31+'事業見積明細書 (7年目〈R　〉)'!J31+'(本事業では使用しない)事業見積明細書 (8年目〈R　〉)'!J31</f>
        <v>0</v>
      </c>
      <c r="K31" s="213">
        <f>+'事業見積明細書 (1年目〈R　〉)'!K31+'事業見積明細書 (2年目〈R　〉)'!K31+'事業見積明細書 (3年目〈R　〉)'!K31+'事業見積明細書 (4年目〈R　〉)'!K31+'事業見積明細書 (5年目〈R　〉)'!K31+'事業見積明細書 (6年目〈R　〉)'!K31+'事業見積明細書 (7年目〈R　〉)'!K31+'(本事業では使用しない)事業見積明細書 (8年目〈R　〉)'!K31</f>
        <v>0</v>
      </c>
      <c r="L31" s="226">
        <f t="shared" si="0"/>
        <v>0</v>
      </c>
      <c r="M31" s="242"/>
    </row>
    <row r="32" spans="1:13" ht="27.75" customHeight="1">
      <c r="A32" s="111"/>
      <c r="B32" s="132"/>
      <c r="C32" s="142"/>
      <c r="D32" s="158"/>
      <c r="E32" s="172">
        <f>+'事業見積明細書 (1年目〈R　〉)'!E32+'事業見積明細書 (2年目〈R　〉)'!E32+'事業見積明細書 (3年目〈R　〉)'!E32+'事業見積明細書 (4年目〈R　〉)'!E32+'事業見積明細書 (5年目〈R　〉)'!E32+'事業見積明細書 (6年目〈R　〉)'!E32+'事業見積明細書 (7年目〈R　〉)'!E32+'(本事業では使用しない)事業見積明細書 (8年目〈R　〉)'!E32</f>
        <v>0</v>
      </c>
      <c r="F32" s="187">
        <f>+'事業見積明細書 (1年目〈R　〉)'!F32+'事業見積明細書 (2年目〈R　〉)'!F32+'事業見積明細書 (3年目〈R　〉)'!F32+'事業見積明細書 (4年目〈R　〉)'!F32+'事業見積明細書 (5年目〈R　〉)'!F32+'事業見積明細書 (6年目〈R　〉)'!F32+'事業見積明細書 (7年目〈R　〉)'!F32+'(本事業では使用しない)事業見積明細書 (8年目〈R　〉)'!F32</f>
        <v>0</v>
      </c>
      <c r="G32" s="187">
        <f>+'事業見積明細書 (1年目〈R　〉)'!G32+'事業見積明細書 (2年目〈R　〉)'!G32+'事業見積明細書 (3年目〈R　〉)'!G32+'事業見積明細書 (4年目〈R　〉)'!G32+'事業見積明細書 (5年目〈R　〉)'!G32+'事業見積明細書 (6年目〈R　〉)'!G32+'事業見積明細書 (7年目〈R　〉)'!G32+'(本事業では使用しない)事業見積明細書 (8年目〈R　〉)'!G32</f>
        <v>0</v>
      </c>
      <c r="H32" s="187">
        <f>+'事業見積明細書 (1年目〈R　〉)'!H32+'事業見積明細書 (2年目〈R　〉)'!H32+'事業見積明細書 (3年目〈R　〉)'!H32+'事業見積明細書 (4年目〈R　〉)'!H32+'事業見積明細書 (5年目〈R　〉)'!H32+'事業見積明細書 (6年目〈R　〉)'!H32+'事業見積明細書 (7年目〈R　〉)'!H32+'(本事業では使用しない)事業見積明細書 (8年目〈R　〉)'!H32</f>
        <v>0</v>
      </c>
      <c r="I32" s="200">
        <f>+'事業見積明細書 (1年目〈R　〉)'!I32+'事業見積明細書 (2年目〈R　〉)'!I32+'事業見積明細書 (3年目〈R　〉)'!I32+'事業見積明細書 (4年目〈R　〉)'!I32+'事業見積明細書 (5年目〈R　〉)'!I32+'事業見積明細書 (6年目〈R　〉)'!I32+'事業見積明細書 (7年目〈R　〉)'!I32+'(本事業では使用しない)事業見積明細書 (8年目〈R　〉)'!I32</f>
        <v>0</v>
      </c>
      <c r="J32" s="200">
        <f>+'事業見積明細書 (1年目〈R　〉)'!J32+'事業見積明細書 (2年目〈R　〉)'!J32+'事業見積明細書 (3年目〈R　〉)'!J32+'事業見積明細書 (4年目〈R　〉)'!J32+'事業見積明細書 (5年目〈R　〉)'!J32+'事業見積明細書 (6年目〈R　〉)'!J32+'事業見積明細書 (7年目〈R　〉)'!J32+'(本事業では使用しない)事業見積明細書 (8年目〈R　〉)'!J32</f>
        <v>0</v>
      </c>
      <c r="K32" s="214">
        <f>+'事業見積明細書 (1年目〈R　〉)'!K32+'事業見積明細書 (2年目〈R　〉)'!K32+'事業見積明細書 (3年目〈R　〉)'!K32+'事業見積明細書 (4年目〈R　〉)'!K32+'事業見積明細書 (5年目〈R　〉)'!K32+'事業見積明細書 (6年目〈R　〉)'!K32+'事業見積明細書 (7年目〈R　〉)'!K32+'(本事業では使用しない)事業見積明細書 (8年目〈R　〉)'!K32</f>
        <v>0</v>
      </c>
      <c r="L32" s="227">
        <f t="shared" si="0"/>
        <v>0</v>
      </c>
      <c r="M32" s="243"/>
    </row>
    <row r="33" spans="1:13" ht="27.75" customHeight="1">
      <c r="A33" s="111"/>
      <c r="B33" s="132"/>
      <c r="C33" s="133" t="s">
        <v>37</v>
      </c>
      <c r="D33" s="156"/>
      <c r="E33" s="174">
        <f t="shared" ref="E33:K33" si="6">SUM(E28:E32)</f>
        <v>0</v>
      </c>
      <c r="F33" s="189">
        <f t="shared" si="6"/>
        <v>0</v>
      </c>
      <c r="G33" s="189">
        <f t="shared" si="6"/>
        <v>0</v>
      </c>
      <c r="H33" s="189">
        <f t="shared" si="6"/>
        <v>0</v>
      </c>
      <c r="I33" s="202">
        <f t="shared" si="6"/>
        <v>0</v>
      </c>
      <c r="J33" s="202">
        <f t="shared" si="6"/>
        <v>0</v>
      </c>
      <c r="K33" s="216">
        <f t="shared" si="6"/>
        <v>0</v>
      </c>
      <c r="L33" s="229">
        <f t="shared" si="0"/>
        <v>0</v>
      </c>
      <c r="M33" s="245"/>
    </row>
    <row r="34" spans="1:13" ht="27.75" customHeight="1">
      <c r="A34" s="111"/>
      <c r="B34" s="133" t="s">
        <v>12</v>
      </c>
      <c r="C34" s="133"/>
      <c r="D34" s="156"/>
      <c r="E34" s="174">
        <f t="shared" ref="E34:K34" si="7">E33+E27</f>
        <v>0</v>
      </c>
      <c r="F34" s="189">
        <f t="shared" si="7"/>
        <v>0</v>
      </c>
      <c r="G34" s="189">
        <f t="shared" si="7"/>
        <v>0</v>
      </c>
      <c r="H34" s="189">
        <f t="shared" si="7"/>
        <v>0</v>
      </c>
      <c r="I34" s="202">
        <f t="shared" si="7"/>
        <v>0</v>
      </c>
      <c r="J34" s="202">
        <f t="shared" si="7"/>
        <v>0</v>
      </c>
      <c r="K34" s="216">
        <f t="shared" si="7"/>
        <v>0</v>
      </c>
      <c r="L34" s="229">
        <f t="shared" si="0"/>
        <v>0</v>
      </c>
      <c r="M34" s="245"/>
    </row>
    <row r="35" spans="1:13" ht="27.75" customHeight="1">
      <c r="A35" s="111"/>
      <c r="B35" s="133" t="s">
        <v>36</v>
      </c>
      <c r="C35" s="133"/>
      <c r="D35" s="156"/>
      <c r="E35" s="174">
        <f t="shared" ref="E35:K35" si="8">INT(E34*$N$2)</f>
        <v>0</v>
      </c>
      <c r="F35" s="189">
        <f t="shared" si="8"/>
        <v>0</v>
      </c>
      <c r="G35" s="189">
        <f t="shared" si="8"/>
        <v>0</v>
      </c>
      <c r="H35" s="189">
        <f t="shared" si="8"/>
        <v>0</v>
      </c>
      <c r="I35" s="202">
        <f t="shared" si="8"/>
        <v>0</v>
      </c>
      <c r="J35" s="202">
        <f t="shared" si="8"/>
        <v>0</v>
      </c>
      <c r="K35" s="216">
        <f t="shared" si="8"/>
        <v>0</v>
      </c>
      <c r="L35" s="229">
        <f t="shared" si="0"/>
        <v>0</v>
      </c>
      <c r="M35" s="245"/>
    </row>
    <row r="36" spans="1:13" ht="27.75" customHeight="1">
      <c r="A36" s="114"/>
      <c r="B36" s="134" t="s">
        <v>24</v>
      </c>
      <c r="C36" s="134"/>
      <c r="D36" s="159"/>
      <c r="E36" s="176">
        <f t="shared" ref="E36:K36" si="9">E34+E35</f>
        <v>0</v>
      </c>
      <c r="F36" s="191">
        <f t="shared" si="9"/>
        <v>0</v>
      </c>
      <c r="G36" s="191">
        <f t="shared" si="9"/>
        <v>0</v>
      </c>
      <c r="H36" s="191">
        <f t="shared" si="9"/>
        <v>0</v>
      </c>
      <c r="I36" s="204">
        <f t="shared" si="9"/>
        <v>0</v>
      </c>
      <c r="J36" s="204">
        <f t="shared" si="9"/>
        <v>0</v>
      </c>
      <c r="K36" s="218">
        <f t="shared" si="9"/>
        <v>0</v>
      </c>
      <c r="L36" s="231">
        <f t="shared" si="0"/>
        <v>0</v>
      </c>
      <c r="M36" s="247"/>
    </row>
    <row r="37" spans="1:13" ht="33.75" customHeight="1">
      <c r="A37" s="115" t="s">
        <v>29</v>
      </c>
      <c r="B37" s="135"/>
      <c r="C37" s="135"/>
      <c r="D37" s="160"/>
      <c r="E37" s="177">
        <f t="shared" ref="E37:K37" si="10">E36-E13</f>
        <v>0</v>
      </c>
      <c r="F37" s="192">
        <f t="shared" si="10"/>
        <v>0</v>
      </c>
      <c r="G37" s="192">
        <f t="shared" si="10"/>
        <v>0</v>
      </c>
      <c r="H37" s="192">
        <f t="shared" si="10"/>
        <v>0</v>
      </c>
      <c r="I37" s="205">
        <f t="shared" si="10"/>
        <v>0</v>
      </c>
      <c r="J37" s="205">
        <f t="shared" si="10"/>
        <v>0</v>
      </c>
      <c r="K37" s="219">
        <f t="shared" si="10"/>
        <v>0</v>
      </c>
      <c r="L37" s="232">
        <f t="shared" si="0"/>
        <v>0</v>
      </c>
      <c r="M37" s="248"/>
    </row>
    <row r="38" spans="1:13" ht="27.75" customHeight="1">
      <c r="A38" s="116" t="s">
        <v>40</v>
      </c>
      <c r="B38" s="136"/>
      <c r="C38" s="143" t="s">
        <v>15</v>
      </c>
      <c r="D38" s="161"/>
      <c r="E38" s="178">
        <f>+'事業見積明細書 (1年目〈R　〉)'!E38+'事業見積明細書 (2年目〈R　〉)'!E38+'事業見積明細書 (3年目〈R　〉)'!E38+'事業見積明細書 (4年目〈R　〉)'!E38+'事業見積明細書 (5年目〈R　〉)'!E38+'事業見積明細書 (6年目〈R　〉)'!E38+'事業見積明細書 (7年目〈R　〉)'!E38+'(本事業では使用しない)事業見積明細書 (8年目〈R　〉)'!E38</f>
        <v>0</v>
      </c>
      <c r="F38" s="193">
        <f>+'事業見積明細書 (1年目〈R　〉)'!F38+'事業見積明細書 (2年目〈R　〉)'!F38+'事業見積明細書 (3年目〈R　〉)'!F38+'事業見積明細書 (4年目〈R　〉)'!F38+'事業見積明細書 (5年目〈R　〉)'!F38+'事業見積明細書 (6年目〈R　〉)'!F38+'事業見積明細書 (7年目〈R　〉)'!F38+'(本事業では使用しない)事業見積明細書 (8年目〈R　〉)'!F38</f>
        <v>0</v>
      </c>
      <c r="G38" s="193">
        <f>+'事業見積明細書 (1年目〈R　〉)'!G38+'事業見積明細書 (2年目〈R　〉)'!G38+'事業見積明細書 (3年目〈R　〉)'!G38+'事業見積明細書 (4年目〈R　〉)'!G38+'事業見積明細書 (5年目〈R　〉)'!G38+'事業見積明細書 (6年目〈R　〉)'!G38+'事業見積明細書 (7年目〈R　〉)'!G38+'(本事業では使用しない)事業見積明細書 (8年目〈R　〉)'!G38</f>
        <v>0</v>
      </c>
      <c r="H38" s="193">
        <f>+'事業見積明細書 (1年目〈R　〉)'!H38+'事業見積明細書 (2年目〈R　〉)'!H38+'事業見積明細書 (3年目〈R　〉)'!H38+'事業見積明細書 (4年目〈R　〉)'!H38+'事業見積明細書 (5年目〈R　〉)'!H38+'事業見積明細書 (6年目〈R　〉)'!H38+'事業見積明細書 (7年目〈R　〉)'!H38+'(本事業では使用しない)事業見積明細書 (8年目〈R　〉)'!H38</f>
        <v>0</v>
      </c>
      <c r="I38" s="206">
        <f>+'事業見積明細書 (1年目〈R　〉)'!I38+'事業見積明細書 (2年目〈R　〉)'!I38+'事業見積明細書 (3年目〈R　〉)'!I38+'事業見積明細書 (4年目〈R　〉)'!I38+'事業見積明細書 (5年目〈R　〉)'!I38+'事業見積明細書 (6年目〈R　〉)'!I38+'事業見積明細書 (7年目〈R　〉)'!I38+'(本事業では使用しない)事業見積明細書 (8年目〈R　〉)'!I38</f>
        <v>0</v>
      </c>
      <c r="J38" s="206">
        <f>+'事業見積明細書 (1年目〈R　〉)'!J38+'事業見積明細書 (2年目〈R　〉)'!J38+'事業見積明細書 (3年目〈R　〉)'!J38+'事業見積明細書 (4年目〈R　〉)'!J38+'事業見積明細書 (5年目〈R　〉)'!J38+'事業見積明細書 (6年目〈R　〉)'!J38+'事業見積明細書 (7年目〈R　〉)'!J38+'(本事業では使用しない)事業見積明細書 (8年目〈R　〉)'!J38</f>
        <v>0</v>
      </c>
      <c r="K38" s="220">
        <f>+'事業見積明細書 (1年目〈R　〉)'!K38+'事業見積明細書 (2年目〈R　〉)'!K38+'事業見積明細書 (3年目〈R　〉)'!K38+'事業見積明細書 (4年目〈R　〉)'!K38+'事業見積明細書 (5年目〈R　〉)'!K38+'事業見積明細書 (6年目〈R　〉)'!K38+'事業見積明細書 (7年目〈R　〉)'!K38+'(本事業では使用しない)事業見積明細書 (8年目〈R　〉)'!K38</f>
        <v>0</v>
      </c>
      <c r="L38" s="233">
        <f t="shared" si="0"/>
        <v>0</v>
      </c>
      <c r="M38" s="249"/>
    </row>
    <row r="39" spans="1:13" ht="27.75" customHeight="1">
      <c r="A39" s="117"/>
      <c r="B39" s="137"/>
      <c r="C39" s="141" t="s">
        <v>41</v>
      </c>
      <c r="D39" s="162"/>
      <c r="E39" s="171">
        <f>+'事業見積明細書 (1年目〈R　〉)'!E39+'事業見積明細書 (2年目〈R　〉)'!E39+'事業見積明細書 (3年目〈R　〉)'!E39+'事業見積明細書 (4年目〈R　〉)'!E39+'事業見積明細書 (5年目〈R　〉)'!E39+'事業見積明細書 (6年目〈R　〉)'!E39+'事業見積明細書 (7年目〈R　〉)'!E39+'(本事業では使用しない)事業見積明細書 (8年目〈R　〉)'!E39</f>
        <v>0</v>
      </c>
      <c r="F39" s="186">
        <f>+'事業見積明細書 (1年目〈R　〉)'!F39+'事業見積明細書 (2年目〈R　〉)'!F39+'事業見積明細書 (3年目〈R　〉)'!F39+'事業見積明細書 (4年目〈R　〉)'!F39+'事業見積明細書 (5年目〈R　〉)'!F39+'事業見積明細書 (6年目〈R　〉)'!F39+'事業見積明細書 (7年目〈R　〉)'!F39+'(本事業では使用しない)事業見積明細書 (8年目〈R　〉)'!F39</f>
        <v>0</v>
      </c>
      <c r="G39" s="186">
        <f>+'事業見積明細書 (1年目〈R　〉)'!G39+'事業見積明細書 (2年目〈R　〉)'!G39+'事業見積明細書 (3年目〈R　〉)'!G39+'事業見積明細書 (4年目〈R　〉)'!G39+'事業見積明細書 (5年目〈R　〉)'!G39+'事業見積明細書 (6年目〈R　〉)'!G39+'事業見積明細書 (7年目〈R　〉)'!G39+'(本事業では使用しない)事業見積明細書 (8年目〈R　〉)'!G39</f>
        <v>0</v>
      </c>
      <c r="H39" s="186">
        <f>+'事業見積明細書 (1年目〈R　〉)'!H39+'事業見積明細書 (2年目〈R　〉)'!H39+'事業見積明細書 (3年目〈R　〉)'!H39+'事業見積明細書 (4年目〈R　〉)'!H39+'事業見積明細書 (5年目〈R　〉)'!H39+'事業見積明細書 (6年目〈R　〉)'!H39+'事業見積明細書 (7年目〈R　〉)'!H39+'(本事業では使用しない)事業見積明細書 (8年目〈R　〉)'!H39</f>
        <v>0</v>
      </c>
      <c r="I39" s="199">
        <f>+'事業見積明細書 (1年目〈R　〉)'!I39+'事業見積明細書 (2年目〈R　〉)'!I39+'事業見積明細書 (3年目〈R　〉)'!I39+'事業見積明細書 (4年目〈R　〉)'!I39+'事業見積明細書 (5年目〈R　〉)'!I39+'事業見積明細書 (6年目〈R　〉)'!I39+'事業見積明細書 (7年目〈R　〉)'!I39+'(本事業では使用しない)事業見積明細書 (8年目〈R　〉)'!I39</f>
        <v>0</v>
      </c>
      <c r="J39" s="199">
        <f>+'事業見積明細書 (1年目〈R　〉)'!J39+'事業見積明細書 (2年目〈R　〉)'!J39+'事業見積明細書 (3年目〈R　〉)'!J39+'事業見積明細書 (4年目〈R　〉)'!J39+'事業見積明細書 (5年目〈R　〉)'!J39+'事業見積明細書 (6年目〈R　〉)'!J39+'事業見積明細書 (7年目〈R　〉)'!J39+'(本事業では使用しない)事業見積明細書 (8年目〈R　〉)'!J39</f>
        <v>0</v>
      </c>
      <c r="K39" s="213">
        <f>+'事業見積明細書 (1年目〈R　〉)'!K39+'事業見積明細書 (2年目〈R　〉)'!K39+'事業見積明細書 (3年目〈R　〉)'!K39+'事業見積明細書 (4年目〈R　〉)'!K39+'事業見積明細書 (5年目〈R　〉)'!K39+'事業見積明細書 (6年目〈R　〉)'!K39+'事業見積明細書 (7年目〈R　〉)'!K39+'(本事業では使用しない)事業見積明細書 (8年目〈R　〉)'!K39</f>
        <v>0</v>
      </c>
      <c r="L39" s="226">
        <f t="shared" si="0"/>
        <v>0</v>
      </c>
      <c r="M39" s="242"/>
    </row>
    <row r="40" spans="1:13" ht="27.75" customHeight="1">
      <c r="A40" s="118"/>
      <c r="B40" s="138"/>
      <c r="C40" s="144"/>
      <c r="D40" s="163" t="s">
        <v>42</v>
      </c>
      <c r="E40" s="172">
        <f t="shared" ref="E40:K40" si="11">IFERROR((E39/E38),)</f>
        <v>0</v>
      </c>
      <c r="F40" s="187">
        <f t="shared" si="11"/>
        <v>0</v>
      </c>
      <c r="G40" s="187">
        <f t="shared" si="11"/>
        <v>0</v>
      </c>
      <c r="H40" s="187">
        <f t="shared" si="11"/>
        <v>0</v>
      </c>
      <c r="I40" s="200">
        <f t="shared" si="11"/>
        <v>0</v>
      </c>
      <c r="J40" s="200">
        <f t="shared" si="11"/>
        <v>0</v>
      </c>
      <c r="K40" s="214">
        <f t="shared" si="11"/>
        <v>0</v>
      </c>
      <c r="L40" s="227">
        <f t="shared" si="0"/>
        <v>0</v>
      </c>
      <c r="M40" s="243"/>
    </row>
    <row r="41" spans="1:13" ht="32.25" customHeight="1">
      <c r="A41" s="119" t="s">
        <v>43</v>
      </c>
      <c r="B41" s="139"/>
      <c r="C41" s="139"/>
      <c r="D41" s="164"/>
      <c r="E41" s="179">
        <f t="shared" ref="E41:K41" si="12">E39-E37</f>
        <v>0</v>
      </c>
      <c r="F41" s="194">
        <f t="shared" si="12"/>
        <v>0</v>
      </c>
      <c r="G41" s="194">
        <f t="shared" si="12"/>
        <v>0</v>
      </c>
      <c r="H41" s="194">
        <f t="shared" si="12"/>
        <v>0</v>
      </c>
      <c r="I41" s="207">
        <f t="shared" si="12"/>
        <v>0</v>
      </c>
      <c r="J41" s="207">
        <f t="shared" si="12"/>
        <v>0</v>
      </c>
      <c r="K41" s="221">
        <f t="shared" si="12"/>
        <v>0</v>
      </c>
      <c r="L41" s="234">
        <f t="shared" si="0"/>
        <v>0</v>
      </c>
      <c r="M41" s="250"/>
    </row>
    <row r="42" spans="1:13" ht="24" customHeight="1">
      <c r="A42" s="120"/>
      <c r="B42" s="120"/>
      <c r="C42" s="120"/>
      <c r="D42" s="120"/>
      <c r="E42" s="180"/>
      <c r="F42" s="180"/>
      <c r="G42" s="180"/>
      <c r="H42" s="180"/>
      <c r="I42" s="180"/>
      <c r="J42" s="180"/>
      <c r="K42" s="180"/>
      <c r="L42" s="180"/>
    </row>
    <row r="43" spans="1:13" ht="18.75" customHeight="1">
      <c r="A43" s="2"/>
      <c r="B43" s="2"/>
      <c r="C43" s="2"/>
      <c r="D43" s="2"/>
    </row>
    <row r="44" spans="1:13" ht="18.75" customHeight="1">
      <c r="A44" s="2"/>
      <c r="B44" s="2"/>
      <c r="C44" s="2"/>
      <c r="D44" s="2"/>
    </row>
    <row r="45" spans="1:13" ht="18.75" customHeight="1">
      <c r="A45" s="2"/>
      <c r="B45" s="2"/>
      <c r="C45" s="2"/>
      <c r="D45" s="2"/>
    </row>
    <row r="46" spans="1:13" ht="18.75" customHeight="1">
      <c r="A46" s="2"/>
      <c r="B46" s="2"/>
      <c r="C46" s="2"/>
      <c r="D46" s="2"/>
    </row>
    <row r="47" spans="1:13" ht="18.75" customHeight="1">
      <c r="A47" s="2"/>
      <c r="B47" s="2"/>
      <c r="C47" s="2"/>
      <c r="D47" s="2"/>
    </row>
    <row r="48" spans="1:13" ht="18.75" customHeight="1">
      <c r="A48" s="2"/>
      <c r="B48" s="2"/>
      <c r="C48" s="2"/>
      <c r="D48" s="2"/>
    </row>
    <row r="49" spans="1:12" ht="18.75" customHeight="1">
      <c r="A49" s="2"/>
      <c r="B49" s="2"/>
      <c r="C49" s="2"/>
      <c r="D49" s="2"/>
    </row>
    <row r="50" spans="1:12" ht="18.75" customHeight="1">
      <c r="A50" s="2"/>
      <c r="B50" s="2"/>
      <c r="C50" s="2"/>
      <c r="D50" s="2"/>
    </row>
    <row r="51" spans="1:12" ht="18.75" customHeight="1">
      <c r="A51" s="2"/>
      <c r="B51" s="2"/>
      <c r="C51" s="2"/>
      <c r="D51" s="2"/>
    </row>
    <row r="52" spans="1:12" ht="18.75" customHeight="1">
      <c r="A52" s="2"/>
      <c r="B52" s="2"/>
      <c r="C52" s="2"/>
      <c r="D52" s="2"/>
    </row>
    <row r="53" spans="1:12" ht="18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18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ht="18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ht="18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</sheetData>
  <mergeCells count="28">
    <mergeCell ref="A1:M1"/>
    <mergeCell ref="A3:D3"/>
    <mergeCell ref="A4:D4"/>
    <mergeCell ref="A5:D5"/>
    <mergeCell ref="E6:L6"/>
    <mergeCell ref="A8:D8"/>
    <mergeCell ref="B9:D9"/>
    <mergeCell ref="B10:D10"/>
    <mergeCell ref="B11:D11"/>
    <mergeCell ref="B12:D12"/>
    <mergeCell ref="B13:D13"/>
    <mergeCell ref="C27:D27"/>
    <mergeCell ref="C32:D32"/>
    <mergeCell ref="C33:D33"/>
    <mergeCell ref="B34:D34"/>
    <mergeCell ref="B35:D35"/>
    <mergeCell ref="B36:D36"/>
    <mergeCell ref="A37:D37"/>
    <mergeCell ref="A41:D41"/>
    <mergeCell ref="A6:D7"/>
    <mergeCell ref="M6:M7"/>
    <mergeCell ref="A9:A13"/>
    <mergeCell ref="C23:C26"/>
    <mergeCell ref="B28:B33"/>
    <mergeCell ref="A38:B40"/>
    <mergeCell ref="A14:A36"/>
    <mergeCell ref="B14:B27"/>
    <mergeCell ref="C14:C22"/>
  </mergeCells>
  <phoneticPr fontId="3"/>
  <pageMargins left="0.59055118110236227" right="0" top="0.74803149606299213" bottom="0" header="0.31496062992125984" footer="0.31496062992125984"/>
  <pageSetup paperSize="9" scale="70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56"/>
  <sheetViews>
    <sheetView workbookViewId="0">
      <pane xSplit="4" ySplit="7" topLeftCell="E17" activePane="bottomRight" state="frozen"/>
      <selection pane="topRight"/>
      <selection pane="bottomLeft"/>
      <selection pane="bottomRight" activeCell="L37" sqref="L37"/>
    </sheetView>
  </sheetViews>
  <sheetFormatPr defaultRowHeight="13.5"/>
  <cols>
    <col min="1" max="3" width="3.5" style="1" customWidth="1"/>
    <col min="4" max="4" width="13.25" style="1" customWidth="1"/>
    <col min="5" max="11" width="11.625" style="1" customWidth="1"/>
    <col min="12" max="12" width="12.25" style="1" customWidth="1"/>
    <col min="13" max="13" width="17.25" style="1" customWidth="1"/>
    <col min="14" max="16384" width="9" style="1" customWidth="1"/>
  </cols>
  <sheetData>
    <row r="1" spans="1:14" ht="21.75">
      <c r="A1" s="103" t="s">
        <v>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" t="s">
        <v>9</v>
      </c>
    </row>
    <row r="2" spans="1:14" ht="21.75" customHeight="1">
      <c r="E2" s="2"/>
      <c r="F2" s="2"/>
      <c r="G2" s="2"/>
      <c r="H2" s="2"/>
      <c r="J2" s="208"/>
      <c r="K2" s="208"/>
      <c r="L2" s="208"/>
      <c r="M2" s="208" t="s">
        <v>51</v>
      </c>
      <c r="N2" s="251">
        <v>0.1</v>
      </c>
    </row>
    <row r="3" spans="1:14" ht="24" customHeight="1">
      <c r="A3" s="104" t="s">
        <v>7</v>
      </c>
      <c r="B3" s="121"/>
      <c r="C3" s="121"/>
      <c r="D3" s="145"/>
      <c r="E3" s="165" t="s">
        <v>52</v>
      </c>
      <c r="F3" s="165"/>
      <c r="G3" s="165"/>
      <c r="H3" s="165"/>
      <c r="I3" s="165"/>
      <c r="J3" s="165"/>
      <c r="K3" s="165"/>
      <c r="L3" s="165"/>
      <c r="M3" s="236"/>
    </row>
    <row r="4" spans="1:14" ht="24" customHeight="1">
      <c r="A4" s="105" t="s">
        <v>53</v>
      </c>
      <c r="B4" s="122"/>
      <c r="C4" s="122"/>
      <c r="D4" s="146"/>
      <c r="F4" s="166"/>
      <c r="G4" s="166"/>
      <c r="H4" s="166"/>
      <c r="I4" s="166"/>
      <c r="J4" s="166"/>
      <c r="K4" s="166"/>
      <c r="L4" s="166"/>
      <c r="M4" s="237"/>
    </row>
    <row r="5" spans="1:14" ht="24" customHeight="1">
      <c r="A5" s="106" t="s">
        <v>47</v>
      </c>
      <c r="B5" s="123"/>
      <c r="C5" s="123"/>
      <c r="D5" s="147"/>
      <c r="E5" s="166" t="s">
        <v>55</v>
      </c>
      <c r="F5" s="181"/>
      <c r="G5" s="181"/>
      <c r="H5" s="181"/>
      <c r="I5" s="181"/>
      <c r="J5" s="181"/>
      <c r="K5" s="181"/>
      <c r="L5" s="181"/>
      <c r="M5" s="238"/>
    </row>
    <row r="6" spans="1:14" ht="24" customHeight="1">
      <c r="A6" s="107" t="s">
        <v>4</v>
      </c>
      <c r="B6" s="124"/>
      <c r="C6" s="124"/>
      <c r="D6" s="124"/>
      <c r="E6" s="167" t="s">
        <v>8</v>
      </c>
      <c r="F6" s="182"/>
      <c r="G6" s="182"/>
      <c r="H6" s="182"/>
      <c r="I6" s="182"/>
      <c r="J6" s="182"/>
      <c r="K6" s="182"/>
      <c r="L6" s="222"/>
      <c r="M6" s="239" t="s">
        <v>11</v>
      </c>
    </row>
    <row r="7" spans="1:14" ht="24" customHeight="1">
      <c r="A7" s="108"/>
      <c r="B7" s="125"/>
      <c r="C7" s="125"/>
      <c r="D7" s="125"/>
      <c r="E7" s="168" t="s">
        <v>44</v>
      </c>
      <c r="F7" s="183" t="s">
        <v>45</v>
      </c>
      <c r="G7" s="183" t="s">
        <v>48</v>
      </c>
      <c r="H7" s="183" t="s">
        <v>46</v>
      </c>
      <c r="I7" s="196" t="s">
        <v>10</v>
      </c>
      <c r="J7" s="196" t="s">
        <v>13</v>
      </c>
      <c r="K7" s="210" t="s">
        <v>50</v>
      </c>
      <c r="L7" s="223" t="s">
        <v>12</v>
      </c>
      <c r="M7" s="240"/>
    </row>
    <row r="8" spans="1:14" ht="45" customHeight="1">
      <c r="A8" s="109" t="s">
        <v>16</v>
      </c>
      <c r="B8" s="126"/>
      <c r="C8" s="126"/>
      <c r="D8" s="148"/>
      <c r="E8" s="169"/>
      <c r="F8" s="184"/>
      <c r="G8" s="195"/>
      <c r="H8" s="184"/>
      <c r="I8" s="197"/>
      <c r="J8" s="209"/>
      <c r="K8" s="211"/>
      <c r="L8" s="224"/>
      <c r="M8" s="241"/>
    </row>
    <row r="9" spans="1:14" ht="27.75" customHeight="1">
      <c r="A9" s="110" t="s">
        <v>18</v>
      </c>
      <c r="B9" s="127" t="s">
        <v>21</v>
      </c>
      <c r="C9" s="127"/>
      <c r="D9" s="149"/>
      <c r="E9" s="170"/>
      <c r="F9" s="185"/>
      <c r="G9" s="185"/>
      <c r="H9" s="185"/>
      <c r="I9" s="198"/>
      <c r="J9" s="198"/>
      <c r="K9" s="212"/>
      <c r="L9" s="225">
        <f t="shared" ref="L9:L41" si="0">SUM(E9:K9)</f>
        <v>0</v>
      </c>
      <c r="M9" s="241"/>
    </row>
    <row r="10" spans="1:14" ht="27.75" customHeight="1">
      <c r="A10" s="111"/>
      <c r="B10" s="128" t="s">
        <v>23</v>
      </c>
      <c r="C10" s="128"/>
      <c r="D10" s="150"/>
      <c r="E10" s="171"/>
      <c r="F10" s="186"/>
      <c r="G10" s="186"/>
      <c r="H10" s="186"/>
      <c r="I10" s="199"/>
      <c r="J10" s="199"/>
      <c r="K10" s="213"/>
      <c r="L10" s="226">
        <f t="shared" si="0"/>
        <v>0</v>
      </c>
      <c r="M10" s="242"/>
    </row>
    <row r="11" spans="1:14" ht="27.75" customHeight="1">
      <c r="A11" s="111"/>
      <c r="B11" s="128" t="s">
        <v>50</v>
      </c>
      <c r="C11" s="128"/>
      <c r="D11" s="150"/>
      <c r="E11" s="171"/>
      <c r="F11" s="186"/>
      <c r="G11" s="186"/>
      <c r="H11" s="186"/>
      <c r="I11" s="199"/>
      <c r="J11" s="199"/>
      <c r="K11" s="213"/>
      <c r="L11" s="226">
        <f t="shared" si="0"/>
        <v>0</v>
      </c>
      <c r="M11" s="242"/>
    </row>
    <row r="12" spans="1:14" ht="27.75" customHeight="1">
      <c r="A12" s="111"/>
      <c r="B12" s="129"/>
      <c r="C12" s="129"/>
      <c r="D12" s="151"/>
      <c r="E12" s="172"/>
      <c r="F12" s="187"/>
      <c r="G12" s="187"/>
      <c r="H12" s="187"/>
      <c r="I12" s="200"/>
      <c r="J12" s="200"/>
      <c r="K12" s="214"/>
      <c r="L12" s="227">
        <f t="shared" si="0"/>
        <v>0</v>
      </c>
      <c r="M12" s="243"/>
    </row>
    <row r="13" spans="1:14" ht="27.75" customHeight="1">
      <c r="A13" s="112"/>
      <c r="B13" s="130" t="s">
        <v>24</v>
      </c>
      <c r="C13" s="130"/>
      <c r="D13" s="152"/>
      <c r="E13" s="173">
        <f t="shared" ref="E13:K13" si="1">SUM(E9:E12)</f>
        <v>0</v>
      </c>
      <c r="F13" s="188">
        <f t="shared" si="1"/>
        <v>0</v>
      </c>
      <c r="G13" s="188">
        <f t="shared" si="1"/>
        <v>0</v>
      </c>
      <c r="H13" s="188">
        <f t="shared" si="1"/>
        <v>0</v>
      </c>
      <c r="I13" s="201">
        <f t="shared" si="1"/>
        <v>0</v>
      </c>
      <c r="J13" s="201">
        <f t="shared" si="1"/>
        <v>0</v>
      </c>
      <c r="K13" s="215">
        <f t="shared" si="1"/>
        <v>0</v>
      </c>
      <c r="L13" s="228">
        <f t="shared" si="0"/>
        <v>0</v>
      </c>
      <c r="M13" s="244"/>
    </row>
    <row r="14" spans="1:14" ht="27.75" customHeight="1">
      <c r="A14" s="113" t="s">
        <v>26</v>
      </c>
      <c r="B14" s="131" t="s">
        <v>27</v>
      </c>
      <c r="C14" s="131" t="s">
        <v>0</v>
      </c>
      <c r="D14" s="153" t="s">
        <v>28</v>
      </c>
      <c r="E14" s="170"/>
      <c r="F14" s="185"/>
      <c r="G14" s="185"/>
      <c r="H14" s="185"/>
      <c r="I14" s="198"/>
      <c r="J14" s="198"/>
      <c r="K14" s="212"/>
      <c r="L14" s="225">
        <f t="shared" si="0"/>
        <v>0</v>
      </c>
      <c r="M14" s="241"/>
    </row>
    <row r="15" spans="1:14" ht="27.75" customHeight="1">
      <c r="A15" s="111"/>
      <c r="B15" s="132"/>
      <c r="C15" s="132"/>
      <c r="D15" s="154" t="s">
        <v>31</v>
      </c>
      <c r="E15" s="171"/>
      <c r="F15" s="186"/>
      <c r="G15" s="186"/>
      <c r="H15" s="186"/>
      <c r="I15" s="199"/>
      <c r="J15" s="199"/>
      <c r="K15" s="213"/>
      <c r="L15" s="226">
        <f t="shared" si="0"/>
        <v>0</v>
      </c>
      <c r="M15" s="242"/>
    </row>
    <row r="16" spans="1:14" ht="27.75" customHeight="1">
      <c r="A16" s="111"/>
      <c r="B16" s="132"/>
      <c r="C16" s="132"/>
      <c r="D16" s="154" t="s">
        <v>32</v>
      </c>
      <c r="E16" s="171">
        <f t="shared" ref="E16:K16" si="2">SUM(E17:E21)</f>
        <v>0</v>
      </c>
      <c r="F16" s="186">
        <f t="shared" si="2"/>
        <v>0</v>
      </c>
      <c r="G16" s="186">
        <f t="shared" si="2"/>
        <v>0</v>
      </c>
      <c r="H16" s="186">
        <f t="shared" si="2"/>
        <v>0</v>
      </c>
      <c r="I16" s="199">
        <f t="shared" si="2"/>
        <v>0</v>
      </c>
      <c r="J16" s="199">
        <f t="shared" si="2"/>
        <v>0</v>
      </c>
      <c r="K16" s="213">
        <f t="shared" si="2"/>
        <v>0</v>
      </c>
      <c r="L16" s="226">
        <f t="shared" si="0"/>
        <v>0</v>
      </c>
      <c r="M16" s="242"/>
    </row>
    <row r="17" spans="1:13" ht="27.75" customHeight="1">
      <c r="A17" s="111"/>
      <c r="B17" s="132"/>
      <c r="C17" s="132"/>
      <c r="D17" s="154" t="s">
        <v>64</v>
      </c>
      <c r="E17" s="171"/>
      <c r="F17" s="186"/>
      <c r="G17" s="186"/>
      <c r="H17" s="186"/>
      <c r="I17" s="199"/>
      <c r="J17" s="199"/>
      <c r="K17" s="213"/>
      <c r="L17" s="226">
        <f t="shared" si="0"/>
        <v>0</v>
      </c>
      <c r="M17" s="242"/>
    </row>
    <row r="18" spans="1:13" ht="27.75" customHeight="1">
      <c r="A18" s="111"/>
      <c r="B18" s="132"/>
      <c r="C18" s="132"/>
      <c r="D18" s="154" t="s">
        <v>65</v>
      </c>
      <c r="E18" s="171"/>
      <c r="F18" s="186"/>
      <c r="G18" s="186"/>
      <c r="H18" s="186"/>
      <c r="I18" s="199"/>
      <c r="J18" s="199"/>
      <c r="K18" s="213"/>
      <c r="L18" s="226">
        <f t="shared" si="0"/>
        <v>0</v>
      </c>
      <c r="M18" s="242"/>
    </row>
    <row r="19" spans="1:13" ht="27.75" customHeight="1">
      <c r="A19" s="111"/>
      <c r="B19" s="132"/>
      <c r="C19" s="132"/>
      <c r="D19" s="154" t="s">
        <v>66</v>
      </c>
      <c r="E19" s="171"/>
      <c r="F19" s="186"/>
      <c r="G19" s="186"/>
      <c r="H19" s="186"/>
      <c r="I19" s="199"/>
      <c r="J19" s="199"/>
      <c r="K19" s="213"/>
      <c r="L19" s="226">
        <f t="shared" si="0"/>
        <v>0</v>
      </c>
      <c r="M19" s="242"/>
    </row>
    <row r="20" spans="1:13" ht="27.75" customHeight="1">
      <c r="A20" s="111"/>
      <c r="B20" s="132"/>
      <c r="C20" s="132"/>
      <c r="D20" s="154" t="s">
        <v>67</v>
      </c>
      <c r="E20" s="171"/>
      <c r="F20" s="186"/>
      <c r="G20" s="186"/>
      <c r="H20" s="186"/>
      <c r="I20" s="199"/>
      <c r="J20" s="199"/>
      <c r="K20" s="213"/>
      <c r="L20" s="226">
        <f t="shared" si="0"/>
        <v>0</v>
      </c>
      <c r="M20" s="242"/>
    </row>
    <row r="21" spans="1:13" ht="27.75" customHeight="1">
      <c r="A21" s="111"/>
      <c r="B21" s="132"/>
      <c r="C21" s="132"/>
      <c r="D21" s="155" t="s">
        <v>68</v>
      </c>
      <c r="E21" s="172"/>
      <c r="F21" s="187"/>
      <c r="G21" s="187"/>
      <c r="H21" s="187"/>
      <c r="I21" s="200"/>
      <c r="J21" s="200"/>
      <c r="K21" s="214"/>
      <c r="L21" s="227">
        <f t="shared" si="0"/>
        <v>0</v>
      </c>
      <c r="M21" s="243"/>
    </row>
    <row r="22" spans="1:13" ht="27.75" customHeight="1">
      <c r="A22" s="111"/>
      <c r="B22" s="132"/>
      <c r="C22" s="132"/>
      <c r="D22" s="156" t="s">
        <v>3</v>
      </c>
      <c r="E22" s="174">
        <f t="shared" ref="E22:K22" si="3">E16+E14+E15</f>
        <v>0</v>
      </c>
      <c r="F22" s="189">
        <f t="shared" si="3"/>
        <v>0</v>
      </c>
      <c r="G22" s="189">
        <f t="shared" si="3"/>
        <v>0</v>
      </c>
      <c r="H22" s="189">
        <f t="shared" si="3"/>
        <v>0</v>
      </c>
      <c r="I22" s="202">
        <f t="shared" si="3"/>
        <v>0</v>
      </c>
      <c r="J22" s="202">
        <f t="shared" si="3"/>
        <v>0</v>
      </c>
      <c r="K22" s="216">
        <f t="shared" si="3"/>
        <v>0</v>
      </c>
      <c r="L22" s="229">
        <f t="shared" si="0"/>
        <v>0</v>
      </c>
      <c r="M22" s="245"/>
    </row>
    <row r="23" spans="1:13" ht="27.75" customHeight="1">
      <c r="A23" s="111"/>
      <c r="B23" s="132"/>
      <c r="C23" s="132" t="s">
        <v>19</v>
      </c>
      <c r="D23" s="157" t="s">
        <v>33</v>
      </c>
      <c r="E23" s="175"/>
      <c r="F23" s="190"/>
      <c r="G23" s="190"/>
      <c r="H23" s="190"/>
      <c r="I23" s="203"/>
      <c r="J23" s="203"/>
      <c r="K23" s="217"/>
      <c r="L23" s="230">
        <f t="shared" si="0"/>
        <v>0</v>
      </c>
      <c r="M23" s="246"/>
    </row>
    <row r="24" spans="1:13" ht="27.75" customHeight="1">
      <c r="A24" s="111"/>
      <c r="B24" s="132"/>
      <c r="C24" s="132"/>
      <c r="D24" s="154" t="s">
        <v>34</v>
      </c>
      <c r="E24" s="171"/>
      <c r="F24" s="186"/>
      <c r="G24" s="186"/>
      <c r="H24" s="186"/>
      <c r="I24" s="199"/>
      <c r="J24" s="199"/>
      <c r="K24" s="213"/>
      <c r="L24" s="226">
        <f t="shared" si="0"/>
        <v>0</v>
      </c>
      <c r="M24" s="242"/>
    </row>
    <row r="25" spans="1:13" ht="27.75" customHeight="1">
      <c r="A25" s="111"/>
      <c r="B25" s="132"/>
      <c r="C25" s="132"/>
      <c r="D25" s="155" t="s">
        <v>35</v>
      </c>
      <c r="E25" s="172"/>
      <c r="F25" s="187"/>
      <c r="G25" s="187"/>
      <c r="H25" s="187"/>
      <c r="I25" s="200"/>
      <c r="J25" s="200"/>
      <c r="K25" s="214"/>
      <c r="L25" s="227">
        <f t="shared" si="0"/>
        <v>0</v>
      </c>
      <c r="M25" s="243"/>
    </row>
    <row r="26" spans="1:13" ht="27.75" customHeight="1">
      <c r="A26" s="111"/>
      <c r="B26" s="132"/>
      <c r="C26" s="132"/>
      <c r="D26" s="156" t="s">
        <v>3</v>
      </c>
      <c r="E26" s="174">
        <f t="shared" ref="E26:K26" si="4">SUM(E23:E25)</f>
        <v>0</v>
      </c>
      <c r="F26" s="189">
        <f t="shared" si="4"/>
        <v>0</v>
      </c>
      <c r="G26" s="189">
        <f t="shared" si="4"/>
        <v>0</v>
      </c>
      <c r="H26" s="189">
        <f t="shared" si="4"/>
        <v>0</v>
      </c>
      <c r="I26" s="202">
        <f t="shared" si="4"/>
        <v>0</v>
      </c>
      <c r="J26" s="202">
        <f t="shared" si="4"/>
        <v>0</v>
      </c>
      <c r="K26" s="216">
        <f t="shared" si="4"/>
        <v>0</v>
      </c>
      <c r="L26" s="229">
        <f t="shared" si="0"/>
        <v>0</v>
      </c>
      <c r="M26" s="245"/>
    </row>
    <row r="27" spans="1:13" ht="27.75" customHeight="1">
      <c r="A27" s="111"/>
      <c r="B27" s="132"/>
      <c r="C27" s="133" t="s">
        <v>37</v>
      </c>
      <c r="D27" s="156"/>
      <c r="E27" s="174">
        <f t="shared" ref="E27:K27" si="5">E26+E22</f>
        <v>0</v>
      </c>
      <c r="F27" s="189">
        <f t="shared" si="5"/>
        <v>0</v>
      </c>
      <c r="G27" s="189">
        <f t="shared" si="5"/>
        <v>0</v>
      </c>
      <c r="H27" s="189">
        <f t="shared" si="5"/>
        <v>0</v>
      </c>
      <c r="I27" s="202">
        <f t="shared" si="5"/>
        <v>0</v>
      </c>
      <c r="J27" s="202">
        <f t="shared" si="5"/>
        <v>0</v>
      </c>
      <c r="K27" s="216">
        <f t="shared" si="5"/>
        <v>0</v>
      </c>
      <c r="L27" s="229">
        <f t="shared" si="0"/>
        <v>0</v>
      </c>
      <c r="M27" s="245"/>
    </row>
    <row r="28" spans="1:13" ht="27.75" customHeight="1">
      <c r="A28" s="111"/>
      <c r="B28" s="132" t="s">
        <v>6</v>
      </c>
      <c r="C28" s="140" t="s">
        <v>38</v>
      </c>
      <c r="D28" s="157"/>
      <c r="E28" s="175"/>
      <c r="F28" s="190"/>
      <c r="G28" s="190"/>
      <c r="H28" s="190"/>
      <c r="I28" s="203"/>
      <c r="J28" s="203"/>
      <c r="K28" s="217"/>
      <c r="L28" s="230">
        <f t="shared" si="0"/>
        <v>0</v>
      </c>
      <c r="M28" s="246"/>
    </row>
    <row r="29" spans="1:13" ht="27.75" customHeight="1">
      <c r="A29" s="111"/>
      <c r="B29" s="132"/>
      <c r="C29" s="141" t="s">
        <v>14</v>
      </c>
      <c r="D29" s="154"/>
      <c r="E29" s="171"/>
      <c r="F29" s="186"/>
      <c r="G29" s="186"/>
      <c r="H29" s="186"/>
      <c r="I29" s="199"/>
      <c r="J29" s="199"/>
      <c r="K29" s="213"/>
      <c r="L29" s="226">
        <f t="shared" si="0"/>
        <v>0</v>
      </c>
      <c r="M29" s="242"/>
    </row>
    <row r="30" spans="1:13" ht="27.75" customHeight="1">
      <c r="A30" s="111"/>
      <c r="B30" s="132"/>
      <c r="C30" s="141" t="s">
        <v>25</v>
      </c>
      <c r="D30" s="154"/>
      <c r="E30" s="171"/>
      <c r="F30" s="186"/>
      <c r="G30" s="186"/>
      <c r="H30" s="186"/>
      <c r="I30" s="199"/>
      <c r="J30" s="199"/>
      <c r="K30" s="213"/>
      <c r="L30" s="226">
        <f t="shared" si="0"/>
        <v>0</v>
      </c>
      <c r="M30" s="242"/>
    </row>
    <row r="31" spans="1:13" ht="27.75" customHeight="1">
      <c r="A31" s="111"/>
      <c r="B31" s="132"/>
      <c r="C31" s="141" t="s">
        <v>39</v>
      </c>
      <c r="D31" s="154"/>
      <c r="E31" s="171"/>
      <c r="F31" s="186"/>
      <c r="G31" s="186"/>
      <c r="H31" s="186"/>
      <c r="I31" s="199"/>
      <c r="J31" s="199"/>
      <c r="K31" s="213"/>
      <c r="L31" s="226">
        <f t="shared" si="0"/>
        <v>0</v>
      </c>
      <c r="M31" s="242"/>
    </row>
    <row r="32" spans="1:13" ht="27.75" customHeight="1">
      <c r="A32" s="111"/>
      <c r="B32" s="132"/>
      <c r="C32" s="142"/>
      <c r="D32" s="158"/>
      <c r="E32" s="172"/>
      <c r="F32" s="187"/>
      <c r="G32" s="187"/>
      <c r="H32" s="187"/>
      <c r="I32" s="200"/>
      <c r="J32" s="200"/>
      <c r="K32" s="214"/>
      <c r="L32" s="227">
        <f t="shared" si="0"/>
        <v>0</v>
      </c>
      <c r="M32" s="243"/>
    </row>
    <row r="33" spans="1:13" ht="27.75" customHeight="1">
      <c r="A33" s="111"/>
      <c r="B33" s="132"/>
      <c r="C33" s="133" t="s">
        <v>37</v>
      </c>
      <c r="D33" s="156"/>
      <c r="E33" s="174">
        <f t="shared" ref="E33:K33" si="6">SUM(E28:E32)</f>
        <v>0</v>
      </c>
      <c r="F33" s="189">
        <f t="shared" si="6"/>
        <v>0</v>
      </c>
      <c r="G33" s="189">
        <f t="shared" si="6"/>
        <v>0</v>
      </c>
      <c r="H33" s="189">
        <f t="shared" si="6"/>
        <v>0</v>
      </c>
      <c r="I33" s="202">
        <f t="shared" si="6"/>
        <v>0</v>
      </c>
      <c r="J33" s="202">
        <f t="shared" si="6"/>
        <v>0</v>
      </c>
      <c r="K33" s="216">
        <f t="shared" si="6"/>
        <v>0</v>
      </c>
      <c r="L33" s="229">
        <f t="shared" si="0"/>
        <v>0</v>
      </c>
      <c r="M33" s="245"/>
    </row>
    <row r="34" spans="1:13" ht="27.75" customHeight="1">
      <c r="A34" s="111"/>
      <c r="B34" s="133" t="s">
        <v>12</v>
      </c>
      <c r="C34" s="133"/>
      <c r="D34" s="156"/>
      <c r="E34" s="174">
        <f t="shared" ref="E34:K34" si="7">E33+E27</f>
        <v>0</v>
      </c>
      <c r="F34" s="189">
        <f t="shared" si="7"/>
        <v>0</v>
      </c>
      <c r="G34" s="189">
        <f t="shared" si="7"/>
        <v>0</v>
      </c>
      <c r="H34" s="189">
        <f t="shared" si="7"/>
        <v>0</v>
      </c>
      <c r="I34" s="202">
        <f t="shared" si="7"/>
        <v>0</v>
      </c>
      <c r="J34" s="202">
        <f t="shared" si="7"/>
        <v>0</v>
      </c>
      <c r="K34" s="216">
        <f t="shared" si="7"/>
        <v>0</v>
      </c>
      <c r="L34" s="229">
        <f t="shared" si="0"/>
        <v>0</v>
      </c>
      <c r="M34" s="245"/>
    </row>
    <row r="35" spans="1:13" ht="27.75" customHeight="1">
      <c r="A35" s="111"/>
      <c r="B35" s="133" t="s">
        <v>36</v>
      </c>
      <c r="C35" s="133"/>
      <c r="D35" s="156"/>
      <c r="E35" s="174">
        <f t="shared" ref="E35:K35" si="8">INT(E34*$N$2)</f>
        <v>0</v>
      </c>
      <c r="F35" s="189">
        <f t="shared" si="8"/>
        <v>0</v>
      </c>
      <c r="G35" s="189">
        <f t="shared" si="8"/>
        <v>0</v>
      </c>
      <c r="H35" s="189">
        <f t="shared" si="8"/>
        <v>0</v>
      </c>
      <c r="I35" s="202">
        <f t="shared" si="8"/>
        <v>0</v>
      </c>
      <c r="J35" s="202">
        <f t="shared" si="8"/>
        <v>0</v>
      </c>
      <c r="K35" s="216">
        <f t="shared" si="8"/>
        <v>0</v>
      </c>
      <c r="L35" s="229">
        <f t="shared" si="0"/>
        <v>0</v>
      </c>
      <c r="M35" s="245"/>
    </row>
    <row r="36" spans="1:13" ht="27.75" customHeight="1">
      <c r="A36" s="114"/>
      <c r="B36" s="134" t="s">
        <v>24</v>
      </c>
      <c r="C36" s="134"/>
      <c r="D36" s="159"/>
      <c r="E36" s="176">
        <f t="shared" ref="E36:K36" si="9">E34+E35</f>
        <v>0</v>
      </c>
      <c r="F36" s="191">
        <f t="shared" si="9"/>
        <v>0</v>
      </c>
      <c r="G36" s="191">
        <f t="shared" si="9"/>
        <v>0</v>
      </c>
      <c r="H36" s="191">
        <f t="shared" si="9"/>
        <v>0</v>
      </c>
      <c r="I36" s="204">
        <f t="shared" si="9"/>
        <v>0</v>
      </c>
      <c r="J36" s="204">
        <f t="shared" si="9"/>
        <v>0</v>
      </c>
      <c r="K36" s="218">
        <f t="shared" si="9"/>
        <v>0</v>
      </c>
      <c r="L36" s="231">
        <f t="shared" si="0"/>
        <v>0</v>
      </c>
      <c r="M36" s="247"/>
    </row>
    <row r="37" spans="1:13" ht="33.75" customHeight="1">
      <c r="A37" s="115" t="s">
        <v>29</v>
      </c>
      <c r="B37" s="135"/>
      <c r="C37" s="135"/>
      <c r="D37" s="160"/>
      <c r="E37" s="177">
        <f t="shared" ref="E37:K37" si="10">E36-E13</f>
        <v>0</v>
      </c>
      <c r="F37" s="192">
        <f t="shared" si="10"/>
        <v>0</v>
      </c>
      <c r="G37" s="192">
        <f t="shared" si="10"/>
        <v>0</v>
      </c>
      <c r="H37" s="192">
        <f t="shared" si="10"/>
        <v>0</v>
      </c>
      <c r="I37" s="205">
        <f t="shared" si="10"/>
        <v>0</v>
      </c>
      <c r="J37" s="205">
        <f t="shared" si="10"/>
        <v>0</v>
      </c>
      <c r="K37" s="219">
        <f t="shared" si="10"/>
        <v>0</v>
      </c>
      <c r="L37" s="232">
        <f t="shared" si="0"/>
        <v>0</v>
      </c>
      <c r="M37" s="248"/>
    </row>
    <row r="38" spans="1:13" ht="27.75" customHeight="1">
      <c r="A38" s="116" t="s">
        <v>40</v>
      </c>
      <c r="B38" s="136"/>
      <c r="C38" s="143" t="s">
        <v>15</v>
      </c>
      <c r="D38" s="161"/>
      <c r="E38" s="178"/>
      <c r="F38" s="193"/>
      <c r="G38" s="193"/>
      <c r="H38" s="193"/>
      <c r="I38" s="206"/>
      <c r="J38" s="206"/>
      <c r="K38" s="220"/>
      <c r="L38" s="233">
        <f t="shared" si="0"/>
        <v>0</v>
      </c>
      <c r="M38" s="249"/>
    </row>
    <row r="39" spans="1:13" ht="27.75" customHeight="1">
      <c r="A39" s="117"/>
      <c r="B39" s="137"/>
      <c r="C39" s="141" t="s">
        <v>41</v>
      </c>
      <c r="D39" s="162"/>
      <c r="E39" s="171"/>
      <c r="F39" s="186"/>
      <c r="G39" s="186"/>
      <c r="H39" s="186"/>
      <c r="I39" s="199"/>
      <c r="J39" s="199"/>
      <c r="K39" s="213"/>
      <c r="L39" s="226">
        <f t="shared" si="0"/>
        <v>0</v>
      </c>
      <c r="M39" s="242"/>
    </row>
    <row r="40" spans="1:13" ht="27.75" customHeight="1">
      <c r="A40" s="118"/>
      <c r="B40" s="138"/>
      <c r="C40" s="144"/>
      <c r="D40" s="163" t="s">
        <v>42</v>
      </c>
      <c r="E40" s="172">
        <f t="shared" ref="E40:K40" si="11">IFERROR((E39/E38),)</f>
        <v>0</v>
      </c>
      <c r="F40" s="187">
        <f t="shared" si="11"/>
        <v>0</v>
      </c>
      <c r="G40" s="187">
        <f t="shared" si="11"/>
        <v>0</v>
      </c>
      <c r="H40" s="187">
        <f t="shared" si="11"/>
        <v>0</v>
      </c>
      <c r="I40" s="200">
        <f t="shared" si="11"/>
        <v>0</v>
      </c>
      <c r="J40" s="200">
        <f t="shared" si="11"/>
        <v>0</v>
      </c>
      <c r="K40" s="214">
        <f t="shared" si="11"/>
        <v>0</v>
      </c>
      <c r="L40" s="227">
        <f t="shared" si="0"/>
        <v>0</v>
      </c>
      <c r="M40" s="243"/>
    </row>
    <row r="41" spans="1:13" ht="32.25" customHeight="1">
      <c r="A41" s="119" t="s">
        <v>43</v>
      </c>
      <c r="B41" s="139"/>
      <c r="C41" s="139"/>
      <c r="D41" s="164"/>
      <c r="E41" s="179">
        <f t="shared" ref="E41:K41" si="12">E39-E37</f>
        <v>0</v>
      </c>
      <c r="F41" s="194">
        <f t="shared" si="12"/>
        <v>0</v>
      </c>
      <c r="G41" s="194">
        <f t="shared" si="12"/>
        <v>0</v>
      </c>
      <c r="H41" s="194">
        <f t="shared" si="12"/>
        <v>0</v>
      </c>
      <c r="I41" s="207">
        <f t="shared" si="12"/>
        <v>0</v>
      </c>
      <c r="J41" s="207">
        <f t="shared" si="12"/>
        <v>0</v>
      </c>
      <c r="K41" s="221">
        <f t="shared" si="12"/>
        <v>0</v>
      </c>
      <c r="L41" s="234">
        <f t="shared" si="0"/>
        <v>0</v>
      </c>
      <c r="M41" s="250"/>
    </row>
    <row r="42" spans="1:13" ht="24" customHeight="1">
      <c r="A42" s="120"/>
      <c r="B42" s="120"/>
      <c r="C42" s="120"/>
      <c r="D42" s="120"/>
      <c r="E42" s="180"/>
      <c r="F42" s="180"/>
      <c r="G42" s="180"/>
      <c r="H42" s="180"/>
      <c r="I42" s="180"/>
      <c r="J42" s="180"/>
      <c r="K42" s="180"/>
      <c r="L42" s="180"/>
    </row>
    <row r="43" spans="1:13" ht="18.75" customHeight="1">
      <c r="A43" s="2"/>
      <c r="B43" s="2"/>
      <c r="C43" s="2"/>
      <c r="D43" s="2"/>
    </row>
    <row r="44" spans="1:13" ht="18.75" customHeight="1">
      <c r="A44" s="2"/>
      <c r="B44" s="2"/>
      <c r="C44" s="2"/>
      <c r="D44" s="2"/>
    </row>
    <row r="45" spans="1:13" ht="18.75" customHeight="1">
      <c r="A45" s="2"/>
      <c r="B45" s="2"/>
      <c r="C45" s="2"/>
      <c r="D45" s="2"/>
    </row>
    <row r="46" spans="1:13" ht="18.75" customHeight="1">
      <c r="A46" s="2"/>
      <c r="B46" s="2"/>
      <c r="C46" s="2"/>
      <c r="D46" s="2"/>
    </row>
    <row r="47" spans="1:13" ht="18.75" customHeight="1">
      <c r="A47" s="2"/>
      <c r="B47" s="2"/>
      <c r="C47" s="2"/>
      <c r="D47" s="2"/>
    </row>
    <row r="48" spans="1:13" ht="18.75" customHeight="1">
      <c r="A48" s="2"/>
      <c r="B48" s="2"/>
      <c r="C48" s="2"/>
      <c r="D48" s="2"/>
    </row>
    <row r="49" spans="1:12" ht="18.75" customHeight="1">
      <c r="A49" s="2"/>
      <c r="B49" s="2"/>
      <c r="C49" s="2"/>
      <c r="D49" s="2"/>
    </row>
    <row r="50" spans="1:12" ht="18.75" customHeight="1">
      <c r="A50" s="2"/>
      <c r="B50" s="2"/>
      <c r="C50" s="2"/>
      <c r="D50" s="2"/>
    </row>
    <row r="51" spans="1:12" ht="18.75" customHeight="1">
      <c r="A51" s="2"/>
      <c r="B51" s="2"/>
      <c r="C51" s="2"/>
      <c r="D51" s="2"/>
    </row>
    <row r="52" spans="1:12" ht="18.75" customHeight="1">
      <c r="A52" s="2"/>
      <c r="B52" s="2"/>
      <c r="C52" s="2"/>
      <c r="D52" s="2"/>
    </row>
    <row r="53" spans="1:12" ht="18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18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ht="18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ht="18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</sheetData>
  <mergeCells count="28">
    <mergeCell ref="A1:M1"/>
    <mergeCell ref="A3:D3"/>
    <mergeCell ref="A4:D4"/>
    <mergeCell ref="A5:D5"/>
    <mergeCell ref="E6:L6"/>
    <mergeCell ref="A8:D8"/>
    <mergeCell ref="B9:D9"/>
    <mergeCell ref="B10:D10"/>
    <mergeCell ref="B11:D11"/>
    <mergeCell ref="B12:D12"/>
    <mergeCell ref="B13:D13"/>
    <mergeCell ref="C27:D27"/>
    <mergeCell ref="C32:D32"/>
    <mergeCell ref="C33:D33"/>
    <mergeCell ref="B34:D34"/>
    <mergeCell ref="B35:D35"/>
    <mergeCell ref="B36:D36"/>
    <mergeCell ref="A37:D37"/>
    <mergeCell ref="A41:D41"/>
    <mergeCell ref="A6:D7"/>
    <mergeCell ref="M6:M7"/>
    <mergeCell ref="A9:A13"/>
    <mergeCell ref="C23:C26"/>
    <mergeCell ref="B28:B33"/>
    <mergeCell ref="A38:B40"/>
    <mergeCell ref="A14:A36"/>
    <mergeCell ref="B14:B27"/>
    <mergeCell ref="C14:C22"/>
  </mergeCells>
  <phoneticPr fontId="3"/>
  <pageMargins left="0.59055118110236227" right="0" top="0.74803149606299213" bottom="0" header="0.31496062992125984" footer="0.31496062992125984"/>
  <pageSetup paperSize="9" scale="70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56"/>
  <sheetViews>
    <sheetView workbookViewId="0">
      <pane xSplit="4" ySplit="7" topLeftCell="E8" activePane="bottomRight" state="frozen"/>
      <selection pane="topRight"/>
      <selection pane="bottomLeft"/>
      <selection pane="bottomRight" activeCell="L37" sqref="L37"/>
    </sheetView>
  </sheetViews>
  <sheetFormatPr defaultRowHeight="13.5"/>
  <cols>
    <col min="1" max="3" width="3.5" style="1" customWidth="1"/>
    <col min="4" max="4" width="13.25" style="1" customWidth="1"/>
    <col min="5" max="11" width="11.625" style="1" customWidth="1"/>
    <col min="12" max="12" width="12.25" style="1" customWidth="1"/>
    <col min="13" max="13" width="17.25" style="1" customWidth="1"/>
    <col min="14" max="16384" width="9" style="1" customWidth="1"/>
  </cols>
  <sheetData>
    <row r="1" spans="1:14" ht="21.75">
      <c r="A1" s="103" t="s">
        <v>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" t="s">
        <v>9</v>
      </c>
    </row>
    <row r="2" spans="1:14" ht="21.75" customHeight="1">
      <c r="E2" s="2"/>
      <c r="F2" s="2"/>
      <c r="G2" s="2"/>
      <c r="H2" s="2"/>
      <c r="J2" s="208"/>
      <c r="K2" s="208"/>
      <c r="L2" s="208"/>
      <c r="M2" s="208" t="s">
        <v>51</v>
      </c>
      <c r="N2" s="251">
        <v>0.1</v>
      </c>
    </row>
    <row r="3" spans="1:14" ht="24" customHeight="1">
      <c r="A3" s="104" t="s">
        <v>7</v>
      </c>
      <c r="B3" s="121"/>
      <c r="C3" s="121"/>
      <c r="D3" s="145"/>
      <c r="E3" s="165" t="s">
        <v>52</v>
      </c>
      <c r="F3" s="165"/>
      <c r="G3" s="165"/>
      <c r="H3" s="165"/>
      <c r="I3" s="165"/>
      <c r="J3" s="165"/>
      <c r="K3" s="165"/>
      <c r="L3" s="165"/>
      <c r="M3" s="236"/>
    </row>
    <row r="4" spans="1:14" ht="24" customHeight="1">
      <c r="A4" s="105" t="s">
        <v>53</v>
      </c>
      <c r="B4" s="122"/>
      <c r="C4" s="122"/>
      <c r="D4" s="146"/>
      <c r="F4" s="166"/>
      <c r="G4" s="166"/>
      <c r="H4" s="166"/>
      <c r="I4" s="166"/>
      <c r="J4" s="166"/>
      <c r="K4" s="166"/>
      <c r="L4" s="166"/>
      <c r="M4" s="237"/>
    </row>
    <row r="5" spans="1:14" ht="24" customHeight="1">
      <c r="A5" s="106" t="s">
        <v>47</v>
      </c>
      <c r="B5" s="123"/>
      <c r="C5" s="123"/>
      <c r="D5" s="147"/>
      <c r="E5" s="166" t="s">
        <v>55</v>
      </c>
      <c r="F5" s="181"/>
      <c r="G5" s="181"/>
      <c r="H5" s="181"/>
      <c r="I5" s="181"/>
      <c r="J5" s="181"/>
      <c r="K5" s="181"/>
      <c r="L5" s="181"/>
      <c r="M5" s="238"/>
    </row>
    <row r="6" spans="1:14" ht="24" customHeight="1">
      <c r="A6" s="107" t="s">
        <v>4</v>
      </c>
      <c r="B6" s="124"/>
      <c r="C6" s="124"/>
      <c r="D6" s="124"/>
      <c r="E6" s="167" t="s">
        <v>8</v>
      </c>
      <c r="F6" s="182"/>
      <c r="G6" s="182"/>
      <c r="H6" s="182"/>
      <c r="I6" s="182"/>
      <c r="J6" s="182"/>
      <c r="K6" s="182"/>
      <c r="L6" s="222"/>
      <c r="M6" s="239" t="s">
        <v>11</v>
      </c>
    </row>
    <row r="7" spans="1:14" ht="24" customHeight="1">
      <c r="A7" s="108"/>
      <c r="B7" s="125"/>
      <c r="C7" s="125"/>
      <c r="D7" s="125"/>
      <c r="E7" s="168" t="s">
        <v>44</v>
      </c>
      <c r="F7" s="183" t="s">
        <v>45</v>
      </c>
      <c r="G7" s="183" t="s">
        <v>48</v>
      </c>
      <c r="H7" s="183" t="s">
        <v>46</v>
      </c>
      <c r="I7" s="196" t="s">
        <v>10</v>
      </c>
      <c r="J7" s="196" t="s">
        <v>13</v>
      </c>
      <c r="K7" s="210" t="s">
        <v>50</v>
      </c>
      <c r="L7" s="223" t="s">
        <v>12</v>
      </c>
      <c r="M7" s="240"/>
    </row>
    <row r="8" spans="1:14" ht="45" customHeight="1">
      <c r="A8" s="109" t="s">
        <v>16</v>
      </c>
      <c r="B8" s="126"/>
      <c r="C8" s="126"/>
      <c r="D8" s="148"/>
      <c r="E8" s="169"/>
      <c r="F8" s="184"/>
      <c r="G8" s="195"/>
      <c r="H8" s="184"/>
      <c r="I8" s="197"/>
      <c r="J8" s="209"/>
      <c r="K8" s="211"/>
      <c r="L8" s="224"/>
      <c r="M8" s="241"/>
    </row>
    <row r="9" spans="1:14" ht="27.75" customHeight="1">
      <c r="A9" s="110" t="s">
        <v>18</v>
      </c>
      <c r="B9" s="127" t="s">
        <v>21</v>
      </c>
      <c r="C9" s="127"/>
      <c r="D9" s="149"/>
      <c r="E9" s="170"/>
      <c r="F9" s="185"/>
      <c r="G9" s="185"/>
      <c r="H9" s="185"/>
      <c r="I9" s="198"/>
      <c r="J9" s="198"/>
      <c r="K9" s="212"/>
      <c r="L9" s="225">
        <f t="shared" ref="L9:L41" si="0">SUM(E9:K9)</f>
        <v>0</v>
      </c>
      <c r="M9" s="241"/>
    </row>
    <row r="10" spans="1:14" ht="27.75" customHeight="1">
      <c r="A10" s="111"/>
      <c r="B10" s="128" t="s">
        <v>23</v>
      </c>
      <c r="C10" s="128"/>
      <c r="D10" s="150"/>
      <c r="E10" s="171"/>
      <c r="F10" s="186"/>
      <c r="G10" s="186"/>
      <c r="H10" s="186"/>
      <c r="I10" s="199"/>
      <c r="J10" s="199"/>
      <c r="K10" s="213"/>
      <c r="L10" s="226">
        <f t="shared" si="0"/>
        <v>0</v>
      </c>
      <c r="M10" s="242"/>
    </row>
    <row r="11" spans="1:14" ht="27.75" customHeight="1">
      <c r="A11" s="111"/>
      <c r="B11" s="128" t="s">
        <v>50</v>
      </c>
      <c r="C11" s="128"/>
      <c r="D11" s="150"/>
      <c r="E11" s="171"/>
      <c r="F11" s="186"/>
      <c r="G11" s="186"/>
      <c r="H11" s="186"/>
      <c r="I11" s="199"/>
      <c r="J11" s="199"/>
      <c r="K11" s="213"/>
      <c r="L11" s="226">
        <f t="shared" si="0"/>
        <v>0</v>
      </c>
      <c r="M11" s="242"/>
    </row>
    <row r="12" spans="1:14" ht="27.75" customHeight="1">
      <c r="A12" s="111"/>
      <c r="B12" s="129"/>
      <c r="C12" s="129"/>
      <c r="D12" s="151"/>
      <c r="E12" s="172"/>
      <c r="F12" s="187"/>
      <c r="G12" s="187"/>
      <c r="H12" s="187"/>
      <c r="I12" s="200"/>
      <c r="J12" s="200"/>
      <c r="K12" s="214"/>
      <c r="L12" s="227">
        <f t="shared" si="0"/>
        <v>0</v>
      </c>
      <c r="M12" s="243"/>
    </row>
    <row r="13" spans="1:14" ht="27.75" customHeight="1">
      <c r="A13" s="112"/>
      <c r="B13" s="130" t="s">
        <v>24</v>
      </c>
      <c r="C13" s="130"/>
      <c r="D13" s="152"/>
      <c r="E13" s="173">
        <f t="shared" ref="E13:K13" si="1">SUM(E9:E12)</f>
        <v>0</v>
      </c>
      <c r="F13" s="188">
        <f t="shared" si="1"/>
        <v>0</v>
      </c>
      <c r="G13" s="188">
        <f t="shared" si="1"/>
        <v>0</v>
      </c>
      <c r="H13" s="188">
        <f t="shared" si="1"/>
        <v>0</v>
      </c>
      <c r="I13" s="201">
        <f t="shared" si="1"/>
        <v>0</v>
      </c>
      <c r="J13" s="201">
        <f t="shared" si="1"/>
        <v>0</v>
      </c>
      <c r="K13" s="215">
        <f t="shared" si="1"/>
        <v>0</v>
      </c>
      <c r="L13" s="228">
        <f t="shared" si="0"/>
        <v>0</v>
      </c>
      <c r="M13" s="244"/>
    </row>
    <row r="14" spans="1:14" ht="27.75" customHeight="1">
      <c r="A14" s="113" t="s">
        <v>26</v>
      </c>
      <c r="B14" s="131" t="s">
        <v>27</v>
      </c>
      <c r="C14" s="131" t="s">
        <v>0</v>
      </c>
      <c r="D14" s="153" t="s">
        <v>28</v>
      </c>
      <c r="E14" s="170"/>
      <c r="F14" s="185"/>
      <c r="G14" s="185"/>
      <c r="H14" s="185"/>
      <c r="I14" s="198"/>
      <c r="J14" s="198"/>
      <c r="K14" s="212"/>
      <c r="L14" s="225">
        <f t="shared" si="0"/>
        <v>0</v>
      </c>
      <c r="M14" s="241"/>
    </row>
    <row r="15" spans="1:14" ht="27.75" customHeight="1">
      <c r="A15" s="111"/>
      <c r="B15" s="132"/>
      <c r="C15" s="132"/>
      <c r="D15" s="154" t="s">
        <v>31</v>
      </c>
      <c r="E15" s="171"/>
      <c r="F15" s="186"/>
      <c r="G15" s="186"/>
      <c r="H15" s="186"/>
      <c r="I15" s="199"/>
      <c r="J15" s="199"/>
      <c r="K15" s="213"/>
      <c r="L15" s="226">
        <f t="shared" si="0"/>
        <v>0</v>
      </c>
      <c r="M15" s="242"/>
    </row>
    <row r="16" spans="1:14" ht="27.75" customHeight="1">
      <c r="A16" s="111"/>
      <c r="B16" s="132"/>
      <c r="C16" s="132"/>
      <c r="D16" s="154" t="s">
        <v>32</v>
      </c>
      <c r="E16" s="171">
        <f t="shared" ref="E16:K16" si="2">SUM(E17:E21)</f>
        <v>0</v>
      </c>
      <c r="F16" s="186">
        <f t="shared" si="2"/>
        <v>0</v>
      </c>
      <c r="G16" s="186">
        <f t="shared" si="2"/>
        <v>0</v>
      </c>
      <c r="H16" s="186">
        <f t="shared" si="2"/>
        <v>0</v>
      </c>
      <c r="I16" s="199">
        <f t="shared" si="2"/>
        <v>0</v>
      </c>
      <c r="J16" s="199">
        <f t="shared" si="2"/>
        <v>0</v>
      </c>
      <c r="K16" s="213">
        <f t="shared" si="2"/>
        <v>0</v>
      </c>
      <c r="L16" s="226">
        <f t="shared" si="0"/>
        <v>0</v>
      </c>
      <c r="M16" s="242"/>
    </row>
    <row r="17" spans="1:13" ht="27.75" customHeight="1">
      <c r="A17" s="111"/>
      <c r="B17" s="132"/>
      <c r="C17" s="132"/>
      <c r="D17" s="154" t="s">
        <v>64</v>
      </c>
      <c r="E17" s="171"/>
      <c r="F17" s="186"/>
      <c r="G17" s="186"/>
      <c r="H17" s="186"/>
      <c r="I17" s="199"/>
      <c r="J17" s="199"/>
      <c r="K17" s="213"/>
      <c r="L17" s="226">
        <f t="shared" si="0"/>
        <v>0</v>
      </c>
      <c r="M17" s="242"/>
    </row>
    <row r="18" spans="1:13" ht="27.75" customHeight="1">
      <c r="A18" s="111"/>
      <c r="B18" s="132"/>
      <c r="C18" s="132"/>
      <c r="D18" s="154" t="s">
        <v>65</v>
      </c>
      <c r="E18" s="171"/>
      <c r="F18" s="186"/>
      <c r="G18" s="186"/>
      <c r="H18" s="186"/>
      <c r="I18" s="199"/>
      <c r="J18" s="199"/>
      <c r="K18" s="213"/>
      <c r="L18" s="226">
        <f t="shared" si="0"/>
        <v>0</v>
      </c>
      <c r="M18" s="242"/>
    </row>
    <row r="19" spans="1:13" ht="27.75" customHeight="1">
      <c r="A19" s="111"/>
      <c r="B19" s="132"/>
      <c r="C19" s="132"/>
      <c r="D19" s="154" t="s">
        <v>66</v>
      </c>
      <c r="E19" s="171"/>
      <c r="F19" s="186"/>
      <c r="G19" s="186"/>
      <c r="H19" s="186"/>
      <c r="I19" s="199"/>
      <c r="J19" s="199"/>
      <c r="K19" s="213"/>
      <c r="L19" s="226">
        <f t="shared" si="0"/>
        <v>0</v>
      </c>
      <c r="M19" s="242"/>
    </row>
    <row r="20" spans="1:13" ht="27.75" customHeight="1">
      <c r="A20" s="111"/>
      <c r="B20" s="132"/>
      <c r="C20" s="132"/>
      <c r="D20" s="154" t="s">
        <v>67</v>
      </c>
      <c r="E20" s="171"/>
      <c r="F20" s="186"/>
      <c r="G20" s="186"/>
      <c r="H20" s="186"/>
      <c r="I20" s="199"/>
      <c r="J20" s="199"/>
      <c r="K20" s="213"/>
      <c r="L20" s="226">
        <f t="shared" si="0"/>
        <v>0</v>
      </c>
      <c r="M20" s="242"/>
    </row>
    <row r="21" spans="1:13" ht="27.75" customHeight="1">
      <c r="A21" s="111"/>
      <c r="B21" s="132"/>
      <c r="C21" s="132"/>
      <c r="D21" s="155" t="s">
        <v>68</v>
      </c>
      <c r="E21" s="172"/>
      <c r="F21" s="187"/>
      <c r="G21" s="187"/>
      <c r="H21" s="187"/>
      <c r="I21" s="200"/>
      <c r="J21" s="200"/>
      <c r="K21" s="214"/>
      <c r="L21" s="227">
        <f t="shared" si="0"/>
        <v>0</v>
      </c>
      <c r="M21" s="243"/>
    </row>
    <row r="22" spans="1:13" ht="27.75" customHeight="1">
      <c r="A22" s="111"/>
      <c r="B22" s="132"/>
      <c r="C22" s="132"/>
      <c r="D22" s="156" t="s">
        <v>3</v>
      </c>
      <c r="E22" s="174">
        <f t="shared" ref="E22:K22" si="3">E16+E14+E15</f>
        <v>0</v>
      </c>
      <c r="F22" s="189">
        <f t="shared" si="3"/>
        <v>0</v>
      </c>
      <c r="G22" s="189">
        <f t="shared" si="3"/>
        <v>0</v>
      </c>
      <c r="H22" s="189">
        <f t="shared" si="3"/>
        <v>0</v>
      </c>
      <c r="I22" s="202">
        <f t="shared" si="3"/>
        <v>0</v>
      </c>
      <c r="J22" s="202">
        <f t="shared" si="3"/>
        <v>0</v>
      </c>
      <c r="K22" s="216">
        <f t="shared" si="3"/>
        <v>0</v>
      </c>
      <c r="L22" s="229">
        <f t="shared" si="0"/>
        <v>0</v>
      </c>
      <c r="M22" s="245"/>
    </row>
    <row r="23" spans="1:13" ht="27.75" customHeight="1">
      <c r="A23" s="111"/>
      <c r="B23" s="132"/>
      <c r="C23" s="132" t="s">
        <v>19</v>
      </c>
      <c r="D23" s="157" t="s">
        <v>33</v>
      </c>
      <c r="E23" s="175"/>
      <c r="F23" s="190"/>
      <c r="G23" s="190"/>
      <c r="H23" s="190"/>
      <c r="I23" s="203"/>
      <c r="J23" s="203"/>
      <c r="K23" s="217"/>
      <c r="L23" s="230">
        <f t="shared" si="0"/>
        <v>0</v>
      </c>
      <c r="M23" s="246"/>
    </row>
    <row r="24" spans="1:13" ht="27.75" customHeight="1">
      <c r="A24" s="111"/>
      <c r="B24" s="132"/>
      <c r="C24" s="132"/>
      <c r="D24" s="154" t="s">
        <v>34</v>
      </c>
      <c r="E24" s="171"/>
      <c r="F24" s="186"/>
      <c r="G24" s="186"/>
      <c r="H24" s="186"/>
      <c r="I24" s="199"/>
      <c r="J24" s="199"/>
      <c r="K24" s="213"/>
      <c r="L24" s="226">
        <f t="shared" si="0"/>
        <v>0</v>
      </c>
      <c r="M24" s="242"/>
    </row>
    <row r="25" spans="1:13" ht="27.75" customHeight="1">
      <c r="A25" s="111"/>
      <c r="B25" s="132"/>
      <c r="C25" s="132"/>
      <c r="D25" s="155" t="s">
        <v>35</v>
      </c>
      <c r="E25" s="172"/>
      <c r="F25" s="187"/>
      <c r="G25" s="187"/>
      <c r="H25" s="187"/>
      <c r="I25" s="200"/>
      <c r="J25" s="200"/>
      <c r="K25" s="214"/>
      <c r="L25" s="227">
        <f t="shared" si="0"/>
        <v>0</v>
      </c>
      <c r="M25" s="243"/>
    </row>
    <row r="26" spans="1:13" ht="27.75" customHeight="1">
      <c r="A26" s="111"/>
      <c r="B26" s="132"/>
      <c r="C26" s="132"/>
      <c r="D26" s="156" t="s">
        <v>3</v>
      </c>
      <c r="E26" s="174">
        <f t="shared" ref="E26:K26" si="4">SUM(E23:E25)</f>
        <v>0</v>
      </c>
      <c r="F26" s="189">
        <f t="shared" si="4"/>
        <v>0</v>
      </c>
      <c r="G26" s="189">
        <f t="shared" si="4"/>
        <v>0</v>
      </c>
      <c r="H26" s="189">
        <f t="shared" si="4"/>
        <v>0</v>
      </c>
      <c r="I26" s="202">
        <f t="shared" si="4"/>
        <v>0</v>
      </c>
      <c r="J26" s="202">
        <f t="shared" si="4"/>
        <v>0</v>
      </c>
      <c r="K26" s="216">
        <f t="shared" si="4"/>
        <v>0</v>
      </c>
      <c r="L26" s="229">
        <f t="shared" si="0"/>
        <v>0</v>
      </c>
      <c r="M26" s="245"/>
    </row>
    <row r="27" spans="1:13" ht="27.75" customHeight="1">
      <c r="A27" s="111"/>
      <c r="B27" s="132"/>
      <c r="C27" s="133" t="s">
        <v>37</v>
      </c>
      <c r="D27" s="156"/>
      <c r="E27" s="174">
        <f t="shared" ref="E27:K27" si="5">E26+E22</f>
        <v>0</v>
      </c>
      <c r="F27" s="189">
        <f t="shared" si="5"/>
        <v>0</v>
      </c>
      <c r="G27" s="189">
        <f t="shared" si="5"/>
        <v>0</v>
      </c>
      <c r="H27" s="189">
        <f t="shared" si="5"/>
        <v>0</v>
      </c>
      <c r="I27" s="202">
        <f t="shared" si="5"/>
        <v>0</v>
      </c>
      <c r="J27" s="202">
        <f t="shared" si="5"/>
        <v>0</v>
      </c>
      <c r="K27" s="216">
        <f t="shared" si="5"/>
        <v>0</v>
      </c>
      <c r="L27" s="229">
        <f t="shared" si="0"/>
        <v>0</v>
      </c>
      <c r="M27" s="245"/>
    </row>
    <row r="28" spans="1:13" ht="27.75" customHeight="1">
      <c r="A28" s="111"/>
      <c r="B28" s="132" t="s">
        <v>6</v>
      </c>
      <c r="C28" s="140" t="s">
        <v>38</v>
      </c>
      <c r="D28" s="157"/>
      <c r="E28" s="175"/>
      <c r="F28" s="190"/>
      <c r="G28" s="190"/>
      <c r="H28" s="190"/>
      <c r="I28" s="203"/>
      <c r="J28" s="203"/>
      <c r="K28" s="217"/>
      <c r="L28" s="230">
        <f t="shared" si="0"/>
        <v>0</v>
      </c>
      <c r="M28" s="246"/>
    </row>
    <row r="29" spans="1:13" ht="27.75" customHeight="1">
      <c r="A29" s="111"/>
      <c r="B29" s="132"/>
      <c r="C29" s="141" t="s">
        <v>14</v>
      </c>
      <c r="D29" s="154"/>
      <c r="E29" s="171"/>
      <c r="F29" s="186"/>
      <c r="G29" s="186"/>
      <c r="H29" s="186"/>
      <c r="I29" s="199"/>
      <c r="J29" s="199"/>
      <c r="K29" s="213"/>
      <c r="L29" s="226">
        <f t="shared" si="0"/>
        <v>0</v>
      </c>
      <c r="M29" s="242"/>
    </row>
    <row r="30" spans="1:13" ht="27.75" customHeight="1">
      <c r="A30" s="111"/>
      <c r="B30" s="132"/>
      <c r="C30" s="141" t="s">
        <v>25</v>
      </c>
      <c r="D30" s="154"/>
      <c r="E30" s="171"/>
      <c r="F30" s="186"/>
      <c r="G30" s="186"/>
      <c r="H30" s="186"/>
      <c r="I30" s="199"/>
      <c r="J30" s="199"/>
      <c r="K30" s="213"/>
      <c r="L30" s="226">
        <f t="shared" si="0"/>
        <v>0</v>
      </c>
      <c r="M30" s="242"/>
    </row>
    <row r="31" spans="1:13" ht="27.75" customHeight="1">
      <c r="A31" s="111"/>
      <c r="B31" s="132"/>
      <c r="C31" s="141" t="s">
        <v>39</v>
      </c>
      <c r="D31" s="154"/>
      <c r="E31" s="171"/>
      <c r="F31" s="186"/>
      <c r="G31" s="186"/>
      <c r="H31" s="186"/>
      <c r="I31" s="199"/>
      <c r="J31" s="199"/>
      <c r="K31" s="213"/>
      <c r="L31" s="226">
        <f t="shared" si="0"/>
        <v>0</v>
      </c>
      <c r="M31" s="242"/>
    </row>
    <row r="32" spans="1:13" ht="27.75" customHeight="1">
      <c r="A32" s="111"/>
      <c r="B32" s="132"/>
      <c r="C32" s="142"/>
      <c r="D32" s="158"/>
      <c r="E32" s="172"/>
      <c r="F32" s="187"/>
      <c r="G32" s="187"/>
      <c r="H32" s="187"/>
      <c r="I32" s="200"/>
      <c r="J32" s="200"/>
      <c r="K32" s="214"/>
      <c r="L32" s="227">
        <f t="shared" si="0"/>
        <v>0</v>
      </c>
      <c r="M32" s="243"/>
    </row>
    <row r="33" spans="1:13" ht="27.75" customHeight="1">
      <c r="A33" s="111"/>
      <c r="B33" s="132"/>
      <c r="C33" s="133" t="s">
        <v>37</v>
      </c>
      <c r="D33" s="156"/>
      <c r="E33" s="174">
        <f t="shared" ref="E33:K33" si="6">SUM(E28:E32)</f>
        <v>0</v>
      </c>
      <c r="F33" s="189">
        <f t="shared" si="6"/>
        <v>0</v>
      </c>
      <c r="G33" s="189">
        <f t="shared" si="6"/>
        <v>0</v>
      </c>
      <c r="H33" s="189">
        <f t="shared" si="6"/>
        <v>0</v>
      </c>
      <c r="I33" s="202">
        <f t="shared" si="6"/>
        <v>0</v>
      </c>
      <c r="J33" s="202">
        <f t="shared" si="6"/>
        <v>0</v>
      </c>
      <c r="K33" s="216">
        <f t="shared" si="6"/>
        <v>0</v>
      </c>
      <c r="L33" s="229">
        <f t="shared" si="0"/>
        <v>0</v>
      </c>
      <c r="M33" s="245"/>
    </row>
    <row r="34" spans="1:13" ht="27.75" customHeight="1">
      <c r="A34" s="111"/>
      <c r="B34" s="133" t="s">
        <v>12</v>
      </c>
      <c r="C34" s="133"/>
      <c r="D34" s="156"/>
      <c r="E34" s="174">
        <f t="shared" ref="E34:K34" si="7">E33+E27</f>
        <v>0</v>
      </c>
      <c r="F34" s="189">
        <f t="shared" si="7"/>
        <v>0</v>
      </c>
      <c r="G34" s="189">
        <f t="shared" si="7"/>
        <v>0</v>
      </c>
      <c r="H34" s="189">
        <f t="shared" si="7"/>
        <v>0</v>
      </c>
      <c r="I34" s="202">
        <f t="shared" si="7"/>
        <v>0</v>
      </c>
      <c r="J34" s="202">
        <f t="shared" si="7"/>
        <v>0</v>
      </c>
      <c r="K34" s="216">
        <f t="shared" si="7"/>
        <v>0</v>
      </c>
      <c r="L34" s="229">
        <f t="shared" si="0"/>
        <v>0</v>
      </c>
      <c r="M34" s="245"/>
    </row>
    <row r="35" spans="1:13" ht="27.75" customHeight="1">
      <c r="A35" s="111"/>
      <c r="B35" s="133" t="s">
        <v>36</v>
      </c>
      <c r="C35" s="133"/>
      <c r="D35" s="156"/>
      <c r="E35" s="174">
        <f t="shared" ref="E35:K35" si="8">INT(E34*$N$2)</f>
        <v>0</v>
      </c>
      <c r="F35" s="189">
        <f t="shared" si="8"/>
        <v>0</v>
      </c>
      <c r="G35" s="189">
        <f t="shared" si="8"/>
        <v>0</v>
      </c>
      <c r="H35" s="189">
        <f t="shared" si="8"/>
        <v>0</v>
      </c>
      <c r="I35" s="202">
        <f t="shared" si="8"/>
        <v>0</v>
      </c>
      <c r="J35" s="202">
        <f t="shared" si="8"/>
        <v>0</v>
      </c>
      <c r="K35" s="216">
        <f t="shared" si="8"/>
        <v>0</v>
      </c>
      <c r="L35" s="229">
        <f t="shared" si="0"/>
        <v>0</v>
      </c>
      <c r="M35" s="245"/>
    </row>
    <row r="36" spans="1:13" ht="27.75" customHeight="1">
      <c r="A36" s="114"/>
      <c r="B36" s="134" t="s">
        <v>24</v>
      </c>
      <c r="C36" s="134"/>
      <c r="D36" s="159"/>
      <c r="E36" s="176">
        <f t="shared" ref="E36:K36" si="9">E34+E35</f>
        <v>0</v>
      </c>
      <c r="F36" s="191">
        <f t="shared" si="9"/>
        <v>0</v>
      </c>
      <c r="G36" s="191">
        <f t="shared" si="9"/>
        <v>0</v>
      </c>
      <c r="H36" s="191">
        <f t="shared" si="9"/>
        <v>0</v>
      </c>
      <c r="I36" s="204">
        <f t="shared" si="9"/>
        <v>0</v>
      </c>
      <c r="J36" s="204">
        <f t="shared" si="9"/>
        <v>0</v>
      </c>
      <c r="K36" s="218">
        <f t="shared" si="9"/>
        <v>0</v>
      </c>
      <c r="L36" s="231">
        <f t="shared" si="0"/>
        <v>0</v>
      </c>
      <c r="M36" s="247"/>
    </row>
    <row r="37" spans="1:13" ht="33.75" customHeight="1">
      <c r="A37" s="115" t="s">
        <v>29</v>
      </c>
      <c r="B37" s="135"/>
      <c r="C37" s="135"/>
      <c r="D37" s="160"/>
      <c r="E37" s="177">
        <f t="shared" ref="E37:K37" si="10">E36-E13</f>
        <v>0</v>
      </c>
      <c r="F37" s="192">
        <f t="shared" si="10"/>
        <v>0</v>
      </c>
      <c r="G37" s="192">
        <f t="shared" si="10"/>
        <v>0</v>
      </c>
      <c r="H37" s="192">
        <f t="shared" si="10"/>
        <v>0</v>
      </c>
      <c r="I37" s="205">
        <f t="shared" si="10"/>
        <v>0</v>
      </c>
      <c r="J37" s="205">
        <f t="shared" si="10"/>
        <v>0</v>
      </c>
      <c r="K37" s="219">
        <f t="shared" si="10"/>
        <v>0</v>
      </c>
      <c r="L37" s="232">
        <f t="shared" si="0"/>
        <v>0</v>
      </c>
      <c r="M37" s="248"/>
    </row>
    <row r="38" spans="1:13" ht="27.75" customHeight="1">
      <c r="A38" s="116" t="s">
        <v>40</v>
      </c>
      <c r="B38" s="136"/>
      <c r="C38" s="143" t="s">
        <v>15</v>
      </c>
      <c r="D38" s="161"/>
      <c r="E38" s="178"/>
      <c r="F38" s="193"/>
      <c r="G38" s="193"/>
      <c r="H38" s="193"/>
      <c r="I38" s="206"/>
      <c r="J38" s="206"/>
      <c r="K38" s="220"/>
      <c r="L38" s="233">
        <f t="shared" si="0"/>
        <v>0</v>
      </c>
      <c r="M38" s="249"/>
    </row>
    <row r="39" spans="1:13" ht="27.75" customHeight="1">
      <c r="A39" s="117"/>
      <c r="B39" s="137"/>
      <c r="C39" s="141" t="s">
        <v>41</v>
      </c>
      <c r="D39" s="162"/>
      <c r="E39" s="171"/>
      <c r="F39" s="186"/>
      <c r="G39" s="186"/>
      <c r="H39" s="186"/>
      <c r="I39" s="199"/>
      <c r="J39" s="199"/>
      <c r="K39" s="213"/>
      <c r="L39" s="226">
        <f t="shared" si="0"/>
        <v>0</v>
      </c>
      <c r="M39" s="242"/>
    </row>
    <row r="40" spans="1:13" ht="27.75" customHeight="1">
      <c r="A40" s="118"/>
      <c r="B40" s="138"/>
      <c r="C40" s="144"/>
      <c r="D40" s="163" t="s">
        <v>42</v>
      </c>
      <c r="E40" s="172">
        <f t="shared" ref="E40:K40" si="11">IFERROR((E39/E38),)</f>
        <v>0</v>
      </c>
      <c r="F40" s="187">
        <f t="shared" si="11"/>
        <v>0</v>
      </c>
      <c r="G40" s="187">
        <f t="shared" si="11"/>
        <v>0</v>
      </c>
      <c r="H40" s="187">
        <f t="shared" si="11"/>
        <v>0</v>
      </c>
      <c r="I40" s="200">
        <f t="shared" si="11"/>
        <v>0</v>
      </c>
      <c r="J40" s="200">
        <f t="shared" si="11"/>
        <v>0</v>
      </c>
      <c r="K40" s="214">
        <f t="shared" si="11"/>
        <v>0</v>
      </c>
      <c r="L40" s="227">
        <f t="shared" si="0"/>
        <v>0</v>
      </c>
      <c r="M40" s="243"/>
    </row>
    <row r="41" spans="1:13" ht="32.25" customHeight="1">
      <c r="A41" s="119" t="s">
        <v>43</v>
      </c>
      <c r="B41" s="139"/>
      <c r="C41" s="139"/>
      <c r="D41" s="164"/>
      <c r="E41" s="179">
        <f t="shared" ref="E41:K41" si="12">E39-E37</f>
        <v>0</v>
      </c>
      <c r="F41" s="194">
        <f t="shared" si="12"/>
        <v>0</v>
      </c>
      <c r="G41" s="194">
        <f t="shared" si="12"/>
        <v>0</v>
      </c>
      <c r="H41" s="194">
        <f t="shared" si="12"/>
        <v>0</v>
      </c>
      <c r="I41" s="207">
        <f t="shared" si="12"/>
        <v>0</v>
      </c>
      <c r="J41" s="207">
        <f t="shared" si="12"/>
        <v>0</v>
      </c>
      <c r="K41" s="221">
        <f t="shared" si="12"/>
        <v>0</v>
      </c>
      <c r="L41" s="234">
        <f t="shared" si="0"/>
        <v>0</v>
      </c>
      <c r="M41" s="250"/>
    </row>
    <row r="42" spans="1:13" ht="24" customHeight="1">
      <c r="A42" s="120"/>
      <c r="B42" s="120"/>
      <c r="C42" s="120"/>
      <c r="D42" s="120"/>
      <c r="E42" s="180"/>
      <c r="F42" s="180"/>
      <c r="G42" s="180"/>
      <c r="H42" s="180"/>
      <c r="I42" s="180"/>
      <c r="J42" s="180"/>
      <c r="K42" s="180"/>
      <c r="L42" s="180"/>
    </row>
    <row r="43" spans="1:13" ht="18.75" customHeight="1">
      <c r="A43" s="2"/>
      <c r="B43" s="2"/>
      <c r="C43" s="2"/>
      <c r="D43" s="2"/>
    </row>
    <row r="44" spans="1:13" ht="18.75" customHeight="1">
      <c r="A44" s="2"/>
      <c r="B44" s="2"/>
      <c r="C44" s="2"/>
      <c r="D44" s="2"/>
    </row>
    <row r="45" spans="1:13" ht="18.75" customHeight="1">
      <c r="A45" s="2"/>
      <c r="B45" s="2"/>
      <c r="C45" s="2"/>
      <c r="D45" s="2"/>
    </row>
    <row r="46" spans="1:13" ht="18.75" customHeight="1">
      <c r="A46" s="2"/>
      <c r="B46" s="2"/>
      <c r="C46" s="2"/>
      <c r="D46" s="2"/>
    </row>
    <row r="47" spans="1:13" ht="18.75" customHeight="1">
      <c r="A47" s="2"/>
      <c r="B47" s="2"/>
      <c r="C47" s="2"/>
      <c r="D47" s="2"/>
    </row>
    <row r="48" spans="1:13" ht="18.75" customHeight="1">
      <c r="A48" s="2"/>
      <c r="B48" s="2"/>
      <c r="C48" s="2"/>
      <c r="D48" s="2"/>
    </row>
    <row r="49" spans="1:12" ht="18.75" customHeight="1">
      <c r="A49" s="2"/>
      <c r="B49" s="2"/>
      <c r="C49" s="2"/>
      <c r="D49" s="2"/>
    </row>
    <row r="50" spans="1:12" ht="18.75" customHeight="1">
      <c r="A50" s="2"/>
      <c r="B50" s="2"/>
      <c r="C50" s="2"/>
      <c r="D50" s="2"/>
    </row>
    <row r="51" spans="1:12" ht="18.75" customHeight="1">
      <c r="A51" s="2"/>
      <c r="B51" s="2"/>
      <c r="C51" s="2"/>
      <c r="D51" s="2"/>
    </row>
    <row r="52" spans="1:12" ht="18.75" customHeight="1">
      <c r="A52" s="2"/>
      <c r="B52" s="2"/>
      <c r="C52" s="2"/>
      <c r="D52" s="2"/>
    </row>
    <row r="53" spans="1:12" ht="18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18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ht="18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ht="18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</sheetData>
  <mergeCells count="28">
    <mergeCell ref="A1:M1"/>
    <mergeCell ref="A3:D3"/>
    <mergeCell ref="A4:D4"/>
    <mergeCell ref="A5:D5"/>
    <mergeCell ref="E6:L6"/>
    <mergeCell ref="A8:D8"/>
    <mergeCell ref="B9:D9"/>
    <mergeCell ref="B10:D10"/>
    <mergeCell ref="B11:D11"/>
    <mergeCell ref="B12:D12"/>
    <mergeCell ref="B13:D13"/>
    <mergeCell ref="C27:D27"/>
    <mergeCell ref="C32:D32"/>
    <mergeCell ref="C33:D33"/>
    <mergeCell ref="B34:D34"/>
    <mergeCell ref="B35:D35"/>
    <mergeCell ref="B36:D36"/>
    <mergeCell ref="A37:D37"/>
    <mergeCell ref="A41:D41"/>
    <mergeCell ref="A6:D7"/>
    <mergeCell ref="M6:M7"/>
    <mergeCell ref="A9:A13"/>
    <mergeCell ref="C23:C26"/>
    <mergeCell ref="B28:B33"/>
    <mergeCell ref="A38:B40"/>
    <mergeCell ref="A14:A36"/>
    <mergeCell ref="B14:B27"/>
    <mergeCell ref="C14:C22"/>
  </mergeCells>
  <phoneticPr fontId="3"/>
  <pageMargins left="0.59055118110236227" right="0" top="0.74803149606299213" bottom="0" header="0.31496062992125984" footer="0.31496062992125984"/>
  <pageSetup paperSize="9" scale="70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56"/>
  <sheetViews>
    <sheetView workbookViewId="0">
      <pane xSplit="4" ySplit="7" topLeftCell="E8" activePane="bottomRight" state="frozen"/>
      <selection pane="topRight"/>
      <selection pane="bottomLeft"/>
      <selection pane="bottomRight" activeCell="L37" sqref="L37"/>
    </sheetView>
  </sheetViews>
  <sheetFormatPr defaultRowHeight="13.5"/>
  <cols>
    <col min="1" max="3" width="3.5" style="1" customWidth="1"/>
    <col min="4" max="4" width="13.25" style="1" customWidth="1"/>
    <col min="5" max="11" width="11.625" style="1" customWidth="1"/>
    <col min="12" max="12" width="12.25" style="1" customWidth="1"/>
    <col min="13" max="13" width="17.25" style="1" customWidth="1"/>
    <col min="14" max="16384" width="9" style="1" customWidth="1"/>
  </cols>
  <sheetData>
    <row r="1" spans="1:14" ht="21.75">
      <c r="A1" s="103" t="s">
        <v>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" t="s">
        <v>9</v>
      </c>
    </row>
    <row r="2" spans="1:14" ht="21.75" customHeight="1">
      <c r="E2" s="2"/>
      <c r="F2" s="2"/>
      <c r="G2" s="2"/>
      <c r="H2" s="2"/>
      <c r="J2" s="208"/>
      <c r="K2" s="208"/>
      <c r="L2" s="208"/>
      <c r="M2" s="208" t="s">
        <v>51</v>
      </c>
      <c r="N2" s="251">
        <v>0.1</v>
      </c>
    </row>
    <row r="3" spans="1:14" ht="24" customHeight="1">
      <c r="A3" s="104" t="s">
        <v>7</v>
      </c>
      <c r="B3" s="121"/>
      <c r="C3" s="121"/>
      <c r="D3" s="145"/>
      <c r="E3" s="165" t="s">
        <v>52</v>
      </c>
      <c r="F3" s="165"/>
      <c r="G3" s="165"/>
      <c r="H3" s="165"/>
      <c r="I3" s="165"/>
      <c r="J3" s="165"/>
      <c r="K3" s="165"/>
      <c r="L3" s="165"/>
      <c r="M3" s="236"/>
    </row>
    <row r="4" spans="1:14" ht="24" customHeight="1">
      <c r="A4" s="105" t="s">
        <v>53</v>
      </c>
      <c r="B4" s="122"/>
      <c r="C4" s="122"/>
      <c r="D4" s="146"/>
      <c r="F4" s="166"/>
      <c r="G4" s="166"/>
      <c r="H4" s="166"/>
      <c r="I4" s="166"/>
      <c r="J4" s="166"/>
      <c r="K4" s="166"/>
      <c r="L4" s="166"/>
      <c r="M4" s="237"/>
    </row>
    <row r="5" spans="1:14" ht="24" customHeight="1">
      <c r="A5" s="106" t="s">
        <v>47</v>
      </c>
      <c r="B5" s="123"/>
      <c r="C5" s="123"/>
      <c r="D5" s="147"/>
      <c r="E5" s="166" t="s">
        <v>55</v>
      </c>
      <c r="F5" s="181"/>
      <c r="G5" s="181"/>
      <c r="H5" s="181"/>
      <c r="I5" s="181"/>
      <c r="J5" s="181"/>
      <c r="K5" s="181"/>
      <c r="L5" s="181"/>
      <c r="M5" s="238"/>
    </row>
    <row r="6" spans="1:14" ht="24" customHeight="1">
      <c r="A6" s="107" t="s">
        <v>4</v>
      </c>
      <c r="B6" s="124"/>
      <c r="C6" s="124"/>
      <c r="D6" s="124"/>
      <c r="E6" s="167" t="s">
        <v>8</v>
      </c>
      <c r="F6" s="182"/>
      <c r="G6" s="182"/>
      <c r="H6" s="182"/>
      <c r="I6" s="182"/>
      <c r="J6" s="182"/>
      <c r="K6" s="182"/>
      <c r="L6" s="222"/>
      <c r="M6" s="239" t="s">
        <v>11</v>
      </c>
    </row>
    <row r="7" spans="1:14" ht="24" customHeight="1">
      <c r="A7" s="108"/>
      <c r="B7" s="125"/>
      <c r="C7" s="125"/>
      <c r="D7" s="125"/>
      <c r="E7" s="168" t="s">
        <v>44</v>
      </c>
      <c r="F7" s="183" t="s">
        <v>45</v>
      </c>
      <c r="G7" s="183" t="s">
        <v>48</v>
      </c>
      <c r="H7" s="183" t="s">
        <v>46</v>
      </c>
      <c r="I7" s="196" t="s">
        <v>10</v>
      </c>
      <c r="J7" s="196" t="s">
        <v>13</v>
      </c>
      <c r="K7" s="210" t="s">
        <v>50</v>
      </c>
      <c r="L7" s="223" t="s">
        <v>12</v>
      </c>
      <c r="M7" s="240"/>
    </row>
    <row r="8" spans="1:14" ht="45" customHeight="1">
      <c r="A8" s="109" t="s">
        <v>16</v>
      </c>
      <c r="B8" s="126"/>
      <c r="C8" s="126"/>
      <c r="D8" s="148"/>
      <c r="E8" s="169"/>
      <c r="F8" s="184"/>
      <c r="G8" s="195"/>
      <c r="H8" s="184"/>
      <c r="I8" s="197"/>
      <c r="J8" s="209"/>
      <c r="K8" s="211"/>
      <c r="L8" s="224"/>
      <c r="M8" s="241"/>
    </row>
    <row r="9" spans="1:14" ht="27.75" customHeight="1">
      <c r="A9" s="110" t="s">
        <v>18</v>
      </c>
      <c r="B9" s="127" t="s">
        <v>21</v>
      </c>
      <c r="C9" s="127"/>
      <c r="D9" s="149"/>
      <c r="E9" s="170"/>
      <c r="F9" s="185"/>
      <c r="G9" s="185"/>
      <c r="H9" s="185"/>
      <c r="I9" s="198"/>
      <c r="J9" s="198"/>
      <c r="K9" s="212"/>
      <c r="L9" s="225">
        <f t="shared" ref="L9:L41" si="0">SUM(E9:K9)</f>
        <v>0</v>
      </c>
      <c r="M9" s="241"/>
    </row>
    <row r="10" spans="1:14" ht="27.75" customHeight="1">
      <c r="A10" s="111"/>
      <c r="B10" s="128" t="s">
        <v>23</v>
      </c>
      <c r="C10" s="128"/>
      <c r="D10" s="150"/>
      <c r="E10" s="171"/>
      <c r="F10" s="186"/>
      <c r="G10" s="186"/>
      <c r="H10" s="186"/>
      <c r="I10" s="199"/>
      <c r="J10" s="199"/>
      <c r="K10" s="213"/>
      <c r="L10" s="226">
        <f t="shared" si="0"/>
        <v>0</v>
      </c>
      <c r="M10" s="242"/>
    </row>
    <row r="11" spans="1:14" ht="27.75" customHeight="1">
      <c r="A11" s="111"/>
      <c r="B11" s="128" t="s">
        <v>50</v>
      </c>
      <c r="C11" s="128"/>
      <c r="D11" s="150"/>
      <c r="E11" s="171"/>
      <c r="F11" s="186"/>
      <c r="G11" s="186"/>
      <c r="H11" s="186"/>
      <c r="I11" s="199"/>
      <c r="J11" s="199"/>
      <c r="K11" s="213"/>
      <c r="L11" s="226">
        <f t="shared" si="0"/>
        <v>0</v>
      </c>
      <c r="M11" s="242"/>
    </row>
    <row r="12" spans="1:14" ht="27.75" customHeight="1">
      <c r="A12" s="111"/>
      <c r="B12" s="129"/>
      <c r="C12" s="129"/>
      <c r="D12" s="151"/>
      <c r="E12" s="172"/>
      <c r="F12" s="187"/>
      <c r="G12" s="187"/>
      <c r="H12" s="187"/>
      <c r="I12" s="200"/>
      <c r="J12" s="200"/>
      <c r="K12" s="214"/>
      <c r="L12" s="227">
        <f t="shared" si="0"/>
        <v>0</v>
      </c>
      <c r="M12" s="243"/>
    </row>
    <row r="13" spans="1:14" ht="27.75" customHeight="1">
      <c r="A13" s="112"/>
      <c r="B13" s="130" t="s">
        <v>24</v>
      </c>
      <c r="C13" s="130"/>
      <c r="D13" s="152"/>
      <c r="E13" s="173">
        <f t="shared" ref="E13:K13" si="1">SUM(E9:E12)</f>
        <v>0</v>
      </c>
      <c r="F13" s="188">
        <f t="shared" si="1"/>
        <v>0</v>
      </c>
      <c r="G13" s="188">
        <f t="shared" si="1"/>
        <v>0</v>
      </c>
      <c r="H13" s="188">
        <f t="shared" si="1"/>
        <v>0</v>
      </c>
      <c r="I13" s="201">
        <f t="shared" si="1"/>
        <v>0</v>
      </c>
      <c r="J13" s="201">
        <f t="shared" si="1"/>
        <v>0</v>
      </c>
      <c r="K13" s="215">
        <f t="shared" si="1"/>
        <v>0</v>
      </c>
      <c r="L13" s="228">
        <f t="shared" si="0"/>
        <v>0</v>
      </c>
      <c r="M13" s="244"/>
    </row>
    <row r="14" spans="1:14" ht="27.75" customHeight="1">
      <c r="A14" s="113" t="s">
        <v>26</v>
      </c>
      <c r="B14" s="131" t="s">
        <v>27</v>
      </c>
      <c r="C14" s="131" t="s">
        <v>0</v>
      </c>
      <c r="D14" s="153" t="s">
        <v>28</v>
      </c>
      <c r="E14" s="170"/>
      <c r="F14" s="185"/>
      <c r="G14" s="185"/>
      <c r="H14" s="185"/>
      <c r="I14" s="198"/>
      <c r="J14" s="198"/>
      <c r="K14" s="212"/>
      <c r="L14" s="225">
        <f t="shared" si="0"/>
        <v>0</v>
      </c>
      <c r="M14" s="241"/>
    </row>
    <row r="15" spans="1:14" ht="27.75" customHeight="1">
      <c r="A15" s="111"/>
      <c r="B15" s="132"/>
      <c r="C15" s="132"/>
      <c r="D15" s="154" t="s">
        <v>31</v>
      </c>
      <c r="E15" s="171"/>
      <c r="F15" s="186"/>
      <c r="G15" s="186"/>
      <c r="H15" s="186"/>
      <c r="I15" s="199"/>
      <c r="J15" s="199"/>
      <c r="K15" s="213"/>
      <c r="L15" s="226">
        <f t="shared" si="0"/>
        <v>0</v>
      </c>
      <c r="M15" s="242"/>
    </row>
    <row r="16" spans="1:14" ht="27.75" customHeight="1">
      <c r="A16" s="111"/>
      <c r="B16" s="132"/>
      <c r="C16" s="132"/>
      <c r="D16" s="154" t="s">
        <v>32</v>
      </c>
      <c r="E16" s="171">
        <f t="shared" ref="E16:K16" si="2">SUM(E17:E21)</f>
        <v>0</v>
      </c>
      <c r="F16" s="186">
        <f t="shared" si="2"/>
        <v>0</v>
      </c>
      <c r="G16" s="186">
        <f t="shared" si="2"/>
        <v>0</v>
      </c>
      <c r="H16" s="186">
        <f t="shared" si="2"/>
        <v>0</v>
      </c>
      <c r="I16" s="199">
        <f t="shared" si="2"/>
        <v>0</v>
      </c>
      <c r="J16" s="199">
        <f t="shared" si="2"/>
        <v>0</v>
      </c>
      <c r="K16" s="213">
        <f t="shared" si="2"/>
        <v>0</v>
      </c>
      <c r="L16" s="226">
        <f t="shared" si="0"/>
        <v>0</v>
      </c>
      <c r="M16" s="242"/>
    </row>
    <row r="17" spans="1:13" ht="27.75" customHeight="1">
      <c r="A17" s="111"/>
      <c r="B17" s="132"/>
      <c r="C17" s="132"/>
      <c r="D17" s="154" t="s">
        <v>64</v>
      </c>
      <c r="E17" s="171"/>
      <c r="F17" s="186"/>
      <c r="G17" s="186"/>
      <c r="H17" s="186"/>
      <c r="I17" s="199"/>
      <c r="J17" s="199"/>
      <c r="K17" s="213"/>
      <c r="L17" s="226">
        <f t="shared" si="0"/>
        <v>0</v>
      </c>
      <c r="M17" s="242"/>
    </row>
    <row r="18" spans="1:13" ht="27.75" customHeight="1">
      <c r="A18" s="111"/>
      <c r="B18" s="132"/>
      <c r="C18" s="132"/>
      <c r="D18" s="154" t="s">
        <v>65</v>
      </c>
      <c r="E18" s="171"/>
      <c r="F18" s="186"/>
      <c r="G18" s="186"/>
      <c r="H18" s="186"/>
      <c r="I18" s="199"/>
      <c r="J18" s="199"/>
      <c r="K18" s="213"/>
      <c r="L18" s="226">
        <f t="shared" si="0"/>
        <v>0</v>
      </c>
      <c r="M18" s="242"/>
    </row>
    <row r="19" spans="1:13" ht="27.75" customHeight="1">
      <c r="A19" s="111"/>
      <c r="B19" s="132"/>
      <c r="C19" s="132"/>
      <c r="D19" s="154" t="s">
        <v>66</v>
      </c>
      <c r="E19" s="171"/>
      <c r="F19" s="186"/>
      <c r="G19" s="186"/>
      <c r="H19" s="186"/>
      <c r="I19" s="199"/>
      <c r="J19" s="199"/>
      <c r="K19" s="213"/>
      <c r="L19" s="226">
        <f t="shared" si="0"/>
        <v>0</v>
      </c>
      <c r="M19" s="242"/>
    </row>
    <row r="20" spans="1:13" ht="27.75" customHeight="1">
      <c r="A20" s="111"/>
      <c r="B20" s="132"/>
      <c r="C20" s="132"/>
      <c r="D20" s="154" t="s">
        <v>67</v>
      </c>
      <c r="E20" s="171"/>
      <c r="F20" s="186"/>
      <c r="G20" s="186"/>
      <c r="H20" s="186"/>
      <c r="I20" s="199"/>
      <c r="J20" s="199"/>
      <c r="K20" s="213"/>
      <c r="L20" s="226">
        <f t="shared" si="0"/>
        <v>0</v>
      </c>
      <c r="M20" s="242"/>
    </row>
    <row r="21" spans="1:13" ht="27.75" customHeight="1">
      <c r="A21" s="111"/>
      <c r="B21" s="132"/>
      <c r="C21" s="132"/>
      <c r="D21" s="155" t="s">
        <v>68</v>
      </c>
      <c r="E21" s="172"/>
      <c r="F21" s="187"/>
      <c r="G21" s="187"/>
      <c r="H21" s="187"/>
      <c r="I21" s="200"/>
      <c r="J21" s="200"/>
      <c r="K21" s="214"/>
      <c r="L21" s="227">
        <f t="shared" si="0"/>
        <v>0</v>
      </c>
      <c r="M21" s="243"/>
    </row>
    <row r="22" spans="1:13" ht="27.75" customHeight="1">
      <c r="A22" s="111"/>
      <c r="B22" s="132"/>
      <c r="C22" s="132"/>
      <c r="D22" s="156" t="s">
        <v>3</v>
      </c>
      <c r="E22" s="174">
        <f t="shared" ref="E22:K22" si="3">E16+E14+E15</f>
        <v>0</v>
      </c>
      <c r="F22" s="189">
        <f t="shared" si="3"/>
        <v>0</v>
      </c>
      <c r="G22" s="189">
        <f t="shared" si="3"/>
        <v>0</v>
      </c>
      <c r="H22" s="189">
        <f t="shared" si="3"/>
        <v>0</v>
      </c>
      <c r="I22" s="202">
        <f t="shared" si="3"/>
        <v>0</v>
      </c>
      <c r="J22" s="202">
        <f t="shared" si="3"/>
        <v>0</v>
      </c>
      <c r="K22" s="216">
        <f t="shared" si="3"/>
        <v>0</v>
      </c>
      <c r="L22" s="229">
        <f t="shared" si="0"/>
        <v>0</v>
      </c>
      <c r="M22" s="245"/>
    </row>
    <row r="23" spans="1:13" ht="27.75" customHeight="1">
      <c r="A23" s="111"/>
      <c r="B23" s="132"/>
      <c r="C23" s="132" t="s">
        <v>19</v>
      </c>
      <c r="D23" s="157" t="s">
        <v>33</v>
      </c>
      <c r="E23" s="175"/>
      <c r="F23" s="190"/>
      <c r="G23" s="190"/>
      <c r="H23" s="190"/>
      <c r="I23" s="203"/>
      <c r="J23" s="203"/>
      <c r="K23" s="217"/>
      <c r="L23" s="230">
        <f t="shared" si="0"/>
        <v>0</v>
      </c>
      <c r="M23" s="246"/>
    </row>
    <row r="24" spans="1:13" ht="27.75" customHeight="1">
      <c r="A24" s="111"/>
      <c r="B24" s="132"/>
      <c r="C24" s="132"/>
      <c r="D24" s="154" t="s">
        <v>34</v>
      </c>
      <c r="E24" s="171"/>
      <c r="F24" s="186"/>
      <c r="G24" s="186"/>
      <c r="H24" s="186"/>
      <c r="I24" s="199"/>
      <c r="J24" s="199"/>
      <c r="K24" s="213"/>
      <c r="L24" s="226">
        <f t="shared" si="0"/>
        <v>0</v>
      </c>
      <c r="M24" s="242"/>
    </row>
    <row r="25" spans="1:13" ht="27.75" customHeight="1">
      <c r="A25" s="111"/>
      <c r="B25" s="132"/>
      <c r="C25" s="132"/>
      <c r="D25" s="155" t="s">
        <v>35</v>
      </c>
      <c r="E25" s="172"/>
      <c r="F25" s="187"/>
      <c r="G25" s="187"/>
      <c r="H25" s="187"/>
      <c r="I25" s="200"/>
      <c r="J25" s="200"/>
      <c r="K25" s="214"/>
      <c r="L25" s="227">
        <f t="shared" si="0"/>
        <v>0</v>
      </c>
      <c r="M25" s="243"/>
    </row>
    <row r="26" spans="1:13" ht="27.75" customHeight="1">
      <c r="A26" s="111"/>
      <c r="B26" s="132"/>
      <c r="C26" s="132"/>
      <c r="D26" s="156" t="s">
        <v>3</v>
      </c>
      <c r="E26" s="174">
        <f t="shared" ref="E26:K26" si="4">SUM(E23:E25)</f>
        <v>0</v>
      </c>
      <c r="F26" s="189">
        <f t="shared" si="4"/>
        <v>0</v>
      </c>
      <c r="G26" s="189">
        <f t="shared" si="4"/>
        <v>0</v>
      </c>
      <c r="H26" s="189">
        <f t="shared" si="4"/>
        <v>0</v>
      </c>
      <c r="I26" s="202">
        <f t="shared" si="4"/>
        <v>0</v>
      </c>
      <c r="J26" s="202">
        <f t="shared" si="4"/>
        <v>0</v>
      </c>
      <c r="K26" s="216">
        <f t="shared" si="4"/>
        <v>0</v>
      </c>
      <c r="L26" s="229">
        <f t="shared" si="0"/>
        <v>0</v>
      </c>
      <c r="M26" s="245"/>
    </row>
    <row r="27" spans="1:13" ht="27.75" customHeight="1">
      <c r="A27" s="111"/>
      <c r="B27" s="132"/>
      <c r="C27" s="133" t="s">
        <v>37</v>
      </c>
      <c r="D27" s="156"/>
      <c r="E27" s="174">
        <f t="shared" ref="E27:K27" si="5">E26+E22</f>
        <v>0</v>
      </c>
      <c r="F27" s="189">
        <f t="shared" si="5"/>
        <v>0</v>
      </c>
      <c r="G27" s="189">
        <f t="shared" si="5"/>
        <v>0</v>
      </c>
      <c r="H27" s="189">
        <f t="shared" si="5"/>
        <v>0</v>
      </c>
      <c r="I27" s="202">
        <f t="shared" si="5"/>
        <v>0</v>
      </c>
      <c r="J27" s="202">
        <f t="shared" si="5"/>
        <v>0</v>
      </c>
      <c r="K27" s="216">
        <f t="shared" si="5"/>
        <v>0</v>
      </c>
      <c r="L27" s="229">
        <f t="shared" si="0"/>
        <v>0</v>
      </c>
      <c r="M27" s="245"/>
    </row>
    <row r="28" spans="1:13" ht="27.75" customHeight="1">
      <c r="A28" s="111"/>
      <c r="B28" s="132" t="s">
        <v>6</v>
      </c>
      <c r="C28" s="140" t="s">
        <v>38</v>
      </c>
      <c r="D28" s="157"/>
      <c r="E28" s="175"/>
      <c r="F28" s="190"/>
      <c r="G28" s="190"/>
      <c r="H28" s="190"/>
      <c r="I28" s="203"/>
      <c r="J28" s="203"/>
      <c r="K28" s="217"/>
      <c r="L28" s="230">
        <f t="shared" si="0"/>
        <v>0</v>
      </c>
      <c r="M28" s="246"/>
    </row>
    <row r="29" spans="1:13" ht="27.75" customHeight="1">
      <c r="A29" s="111"/>
      <c r="B29" s="132"/>
      <c r="C29" s="141" t="s">
        <v>14</v>
      </c>
      <c r="D29" s="154"/>
      <c r="E29" s="171"/>
      <c r="F29" s="186"/>
      <c r="G29" s="186"/>
      <c r="H29" s="186"/>
      <c r="I29" s="199"/>
      <c r="J29" s="199"/>
      <c r="K29" s="213"/>
      <c r="L29" s="226">
        <f t="shared" si="0"/>
        <v>0</v>
      </c>
      <c r="M29" s="242"/>
    </row>
    <row r="30" spans="1:13" ht="27.75" customHeight="1">
      <c r="A30" s="111"/>
      <c r="B30" s="132"/>
      <c r="C30" s="141" t="s">
        <v>25</v>
      </c>
      <c r="D30" s="154"/>
      <c r="E30" s="171"/>
      <c r="F30" s="186"/>
      <c r="G30" s="186"/>
      <c r="H30" s="186"/>
      <c r="I30" s="199"/>
      <c r="J30" s="199"/>
      <c r="K30" s="213"/>
      <c r="L30" s="226">
        <f t="shared" si="0"/>
        <v>0</v>
      </c>
      <c r="M30" s="242"/>
    </row>
    <row r="31" spans="1:13" ht="27.75" customHeight="1">
      <c r="A31" s="111"/>
      <c r="B31" s="132"/>
      <c r="C31" s="141" t="s">
        <v>39</v>
      </c>
      <c r="D31" s="154"/>
      <c r="E31" s="171"/>
      <c r="F31" s="186"/>
      <c r="G31" s="186"/>
      <c r="H31" s="186"/>
      <c r="I31" s="199"/>
      <c r="J31" s="199"/>
      <c r="K31" s="213"/>
      <c r="L31" s="226">
        <f t="shared" si="0"/>
        <v>0</v>
      </c>
      <c r="M31" s="242"/>
    </row>
    <row r="32" spans="1:13" ht="27.75" customHeight="1">
      <c r="A32" s="111"/>
      <c r="B32" s="132"/>
      <c r="C32" s="142"/>
      <c r="D32" s="158"/>
      <c r="E32" s="172"/>
      <c r="F32" s="187"/>
      <c r="G32" s="187"/>
      <c r="H32" s="187"/>
      <c r="I32" s="200"/>
      <c r="J32" s="200"/>
      <c r="K32" s="214"/>
      <c r="L32" s="227">
        <f t="shared" si="0"/>
        <v>0</v>
      </c>
      <c r="M32" s="243"/>
    </row>
    <row r="33" spans="1:13" ht="27.75" customHeight="1">
      <c r="A33" s="111"/>
      <c r="B33" s="132"/>
      <c r="C33" s="133" t="s">
        <v>37</v>
      </c>
      <c r="D33" s="156"/>
      <c r="E33" s="174">
        <f t="shared" ref="E33:K33" si="6">SUM(E28:E32)</f>
        <v>0</v>
      </c>
      <c r="F33" s="189">
        <f t="shared" si="6"/>
        <v>0</v>
      </c>
      <c r="G33" s="189">
        <f t="shared" si="6"/>
        <v>0</v>
      </c>
      <c r="H33" s="189">
        <f t="shared" si="6"/>
        <v>0</v>
      </c>
      <c r="I33" s="202">
        <f t="shared" si="6"/>
        <v>0</v>
      </c>
      <c r="J33" s="202">
        <f t="shared" si="6"/>
        <v>0</v>
      </c>
      <c r="K33" s="216">
        <f t="shared" si="6"/>
        <v>0</v>
      </c>
      <c r="L33" s="229">
        <f t="shared" si="0"/>
        <v>0</v>
      </c>
      <c r="M33" s="245"/>
    </row>
    <row r="34" spans="1:13" ht="27.75" customHeight="1">
      <c r="A34" s="111"/>
      <c r="B34" s="133" t="s">
        <v>12</v>
      </c>
      <c r="C34" s="133"/>
      <c r="D34" s="156"/>
      <c r="E34" s="174">
        <f t="shared" ref="E34:K34" si="7">E33+E27</f>
        <v>0</v>
      </c>
      <c r="F34" s="189">
        <f t="shared" si="7"/>
        <v>0</v>
      </c>
      <c r="G34" s="189">
        <f t="shared" si="7"/>
        <v>0</v>
      </c>
      <c r="H34" s="189">
        <f t="shared" si="7"/>
        <v>0</v>
      </c>
      <c r="I34" s="202">
        <f t="shared" si="7"/>
        <v>0</v>
      </c>
      <c r="J34" s="202">
        <f t="shared" si="7"/>
        <v>0</v>
      </c>
      <c r="K34" s="216">
        <f t="shared" si="7"/>
        <v>0</v>
      </c>
      <c r="L34" s="229">
        <f t="shared" si="0"/>
        <v>0</v>
      </c>
      <c r="M34" s="245"/>
    </row>
    <row r="35" spans="1:13" ht="27.75" customHeight="1">
      <c r="A35" s="111"/>
      <c r="B35" s="133" t="s">
        <v>36</v>
      </c>
      <c r="C35" s="133"/>
      <c r="D35" s="156"/>
      <c r="E35" s="174">
        <f t="shared" ref="E35:K35" si="8">INT(E34*$N$2)</f>
        <v>0</v>
      </c>
      <c r="F35" s="189">
        <f t="shared" si="8"/>
        <v>0</v>
      </c>
      <c r="G35" s="189">
        <f t="shared" si="8"/>
        <v>0</v>
      </c>
      <c r="H35" s="189">
        <f t="shared" si="8"/>
        <v>0</v>
      </c>
      <c r="I35" s="202">
        <f t="shared" si="8"/>
        <v>0</v>
      </c>
      <c r="J35" s="202">
        <f t="shared" si="8"/>
        <v>0</v>
      </c>
      <c r="K35" s="216">
        <f t="shared" si="8"/>
        <v>0</v>
      </c>
      <c r="L35" s="229">
        <f t="shared" si="0"/>
        <v>0</v>
      </c>
      <c r="M35" s="245"/>
    </row>
    <row r="36" spans="1:13" ht="27.75" customHeight="1">
      <c r="A36" s="114"/>
      <c r="B36" s="134" t="s">
        <v>24</v>
      </c>
      <c r="C36" s="134"/>
      <c r="D36" s="159"/>
      <c r="E36" s="176">
        <f t="shared" ref="E36:K36" si="9">E34+E35</f>
        <v>0</v>
      </c>
      <c r="F36" s="191">
        <f t="shared" si="9"/>
        <v>0</v>
      </c>
      <c r="G36" s="191">
        <f t="shared" si="9"/>
        <v>0</v>
      </c>
      <c r="H36" s="191">
        <f t="shared" si="9"/>
        <v>0</v>
      </c>
      <c r="I36" s="204">
        <f t="shared" si="9"/>
        <v>0</v>
      </c>
      <c r="J36" s="204">
        <f t="shared" si="9"/>
        <v>0</v>
      </c>
      <c r="K36" s="218">
        <f t="shared" si="9"/>
        <v>0</v>
      </c>
      <c r="L36" s="231">
        <f t="shared" si="0"/>
        <v>0</v>
      </c>
      <c r="M36" s="247"/>
    </row>
    <row r="37" spans="1:13" ht="33.75" customHeight="1">
      <c r="A37" s="115" t="s">
        <v>29</v>
      </c>
      <c r="B37" s="135"/>
      <c r="C37" s="135"/>
      <c r="D37" s="160"/>
      <c r="E37" s="177">
        <f t="shared" ref="E37:K37" si="10">E36-E13</f>
        <v>0</v>
      </c>
      <c r="F37" s="192">
        <f t="shared" si="10"/>
        <v>0</v>
      </c>
      <c r="G37" s="192">
        <f t="shared" si="10"/>
        <v>0</v>
      </c>
      <c r="H37" s="192">
        <f t="shared" si="10"/>
        <v>0</v>
      </c>
      <c r="I37" s="205">
        <f t="shared" si="10"/>
        <v>0</v>
      </c>
      <c r="J37" s="205">
        <f t="shared" si="10"/>
        <v>0</v>
      </c>
      <c r="K37" s="219">
        <f t="shared" si="10"/>
        <v>0</v>
      </c>
      <c r="L37" s="232">
        <f t="shared" si="0"/>
        <v>0</v>
      </c>
      <c r="M37" s="248"/>
    </row>
    <row r="38" spans="1:13" ht="27.75" customHeight="1">
      <c r="A38" s="116" t="s">
        <v>40</v>
      </c>
      <c r="B38" s="136"/>
      <c r="C38" s="143" t="s">
        <v>15</v>
      </c>
      <c r="D38" s="161"/>
      <c r="E38" s="178"/>
      <c r="F38" s="193"/>
      <c r="G38" s="193"/>
      <c r="H38" s="193"/>
      <c r="I38" s="206"/>
      <c r="J38" s="206"/>
      <c r="K38" s="220"/>
      <c r="L38" s="233">
        <f t="shared" si="0"/>
        <v>0</v>
      </c>
      <c r="M38" s="249"/>
    </row>
    <row r="39" spans="1:13" ht="27.75" customHeight="1">
      <c r="A39" s="117"/>
      <c r="B39" s="137"/>
      <c r="C39" s="141" t="s">
        <v>41</v>
      </c>
      <c r="D39" s="162"/>
      <c r="E39" s="171"/>
      <c r="F39" s="186"/>
      <c r="G39" s="186"/>
      <c r="H39" s="186"/>
      <c r="I39" s="199"/>
      <c r="J39" s="199"/>
      <c r="K39" s="213"/>
      <c r="L39" s="226">
        <f t="shared" si="0"/>
        <v>0</v>
      </c>
      <c r="M39" s="242"/>
    </row>
    <row r="40" spans="1:13" ht="27.75" customHeight="1">
      <c r="A40" s="118"/>
      <c r="B40" s="138"/>
      <c r="C40" s="144"/>
      <c r="D40" s="163" t="s">
        <v>42</v>
      </c>
      <c r="E40" s="172">
        <f t="shared" ref="E40:K40" si="11">IFERROR((E39/E38),)</f>
        <v>0</v>
      </c>
      <c r="F40" s="187">
        <f t="shared" si="11"/>
        <v>0</v>
      </c>
      <c r="G40" s="187">
        <f t="shared" si="11"/>
        <v>0</v>
      </c>
      <c r="H40" s="187">
        <f t="shared" si="11"/>
        <v>0</v>
      </c>
      <c r="I40" s="200">
        <f t="shared" si="11"/>
        <v>0</v>
      </c>
      <c r="J40" s="200">
        <f t="shared" si="11"/>
        <v>0</v>
      </c>
      <c r="K40" s="214">
        <f t="shared" si="11"/>
        <v>0</v>
      </c>
      <c r="L40" s="227">
        <f t="shared" si="0"/>
        <v>0</v>
      </c>
      <c r="M40" s="243"/>
    </row>
    <row r="41" spans="1:13" ht="32.25" customHeight="1">
      <c r="A41" s="119" t="s">
        <v>43</v>
      </c>
      <c r="B41" s="139"/>
      <c r="C41" s="139"/>
      <c r="D41" s="164"/>
      <c r="E41" s="179">
        <f t="shared" ref="E41:K41" si="12">E39-E37</f>
        <v>0</v>
      </c>
      <c r="F41" s="194">
        <f t="shared" si="12"/>
        <v>0</v>
      </c>
      <c r="G41" s="194">
        <f t="shared" si="12"/>
        <v>0</v>
      </c>
      <c r="H41" s="194">
        <f t="shared" si="12"/>
        <v>0</v>
      </c>
      <c r="I41" s="207">
        <f t="shared" si="12"/>
        <v>0</v>
      </c>
      <c r="J41" s="207">
        <f t="shared" si="12"/>
        <v>0</v>
      </c>
      <c r="K41" s="221">
        <f t="shared" si="12"/>
        <v>0</v>
      </c>
      <c r="L41" s="234">
        <f t="shared" si="0"/>
        <v>0</v>
      </c>
      <c r="M41" s="250"/>
    </row>
    <row r="42" spans="1:13" ht="24" customHeight="1">
      <c r="A42" s="120"/>
      <c r="B42" s="120"/>
      <c r="C42" s="120"/>
      <c r="D42" s="120"/>
      <c r="E42" s="180"/>
      <c r="F42" s="180"/>
      <c r="G42" s="180"/>
      <c r="H42" s="180"/>
      <c r="I42" s="180"/>
      <c r="J42" s="180"/>
      <c r="K42" s="180"/>
      <c r="L42" s="180"/>
    </row>
    <row r="43" spans="1:13" ht="18.75" customHeight="1">
      <c r="A43" s="2"/>
      <c r="B43" s="2"/>
      <c r="C43" s="2"/>
      <c r="D43" s="2"/>
    </row>
    <row r="44" spans="1:13" ht="18.75" customHeight="1">
      <c r="A44" s="2"/>
      <c r="B44" s="2"/>
      <c r="C44" s="2"/>
      <c r="D44" s="2"/>
    </row>
    <row r="45" spans="1:13" ht="18.75" customHeight="1">
      <c r="A45" s="2"/>
      <c r="B45" s="2"/>
      <c r="C45" s="2"/>
      <c r="D45" s="2"/>
    </row>
    <row r="46" spans="1:13" ht="18.75" customHeight="1">
      <c r="A46" s="2"/>
      <c r="B46" s="2"/>
      <c r="C46" s="2"/>
      <c r="D46" s="2"/>
    </row>
    <row r="47" spans="1:13" ht="18.75" customHeight="1">
      <c r="A47" s="2"/>
      <c r="B47" s="2"/>
      <c r="C47" s="2"/>
      <c r="D47" s="2"/>
    </row>
    <row r="48" spans="1:13" ht="18.75" customHeight="1">
      <c r="A48" s="2"/>
      <c r="B48" s="2"/>
      <c r="C48" s="2"/>
      <c r="D48" s="2"/>
    </row>
    <row r="49" spans="1:12" ht="18.75" customHeight="1">
      <c r="A49" s="2"/>
      <c r="B49" s="2"/>
      <c r="C49" s="2"/>
      <c r="D49" s="2"/>
    </row>
    <row r="50" spans="1:12" ht="18.75" customHeight="1">
      <c r="A50" s="2"/>
      <c r="B50" s="2"/>
      <c r="C50" s="2"/>
      <c r="D50" s="2"/>
    </row>
    <row r="51" spans="1:12" ht="18.75" customHeight="1">
      <c r="A51" s="2"/>
      <c r="B51" s="2"/>
      <c r="C51" s="2"/>
      <c r="D51" s="2"/>
    </row>
    <row r="52" spans="1:12" ht="18.75" customHeight="1">
      <c r="A52" s="2"/>
      <c r="B52" s="2"/>
      <c r="C52" s="2"/>
      <c r="D52" s="2"/>
    </row>
    <row r="53" spans="1:12" ht="18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18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ht="18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ht="18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</sheetData>
  <mergeCells count="28">
    <mergeCell ref="A1:M1"/>
    <mergeCell ref="A3:D3"/>
    <mergeCell ref="A4:D4"/>
    <mergeCell ref="A5:D5"/>
    <mergeCell ref="E6:L6"/>
    <mergeCell ref="A8:D8"/>
    <mergeCell ref="B9:D9"/>
    <mergeCell ref="B10:D10"/>
    <mergeCell ref="B11:D11"/>
    <mergeCell ref="B12:D12"/>
    <mergeCell ref="B13:D13"/>
    <mergeCell ref="C27:D27"/>
    <mergeCell ref="C32:D32"/>
    <mergeCell ref="C33:D33"/>
    <mergeCell ref="B34:D34"/>
    <mergeCell ref="B35:D35"/>
    <mergeCell ref="B36:D36"/>
    <mergeCell ref="A37:D37"/>
    <mergeCell ref="A41:D41"/>
    <mergeCell ref="A6:D7"/>
    <mergeCell ref="M6:M7"/>
    <mergeCell ref="A9:A13"/>
    <mergeCell ref="C23:C26"/>
    <mergeCell ref="B28:B33"/>
    <mergeCell ref="A38:B40"/>
    <mergeCell ref="A14:A36"/>
    <mergeCell ref="B14:B27"/>
    <mergeCell ref="C14:C22"/>
  </mergeCells>
  <phoneticPr fontId="3"/>
  <pageMargins left="0.59055118110236227" right="0" top="0.74803149606299213" bottom="0" header="0.31496062992125984" footer="0.31496062992125984"/>
  <pageSetup paperSize="9" scale="70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56"/>
  <sheetViews>
    <sheetView workbookViewId="0">
      <pane xSplit="4" ySplit="7" topLeftCell="E8" activePane="bottomRight" state="frozen"/>
      <selection pane="topRight"/>
      <selection pane="bottomLeft"/>
      <selection pane="bottomRight" activeCell="L37" sqref="L37"/>
    </sheetView>
  </sheetViews>
  <sheetFormatPr defaultRowHeight="13.5"/>
  <cols>
    <col min="1" max="3" width="3.5" style="1" customWidth="1"/>
    <col min="4" max="4" width="13.25" style="1" customWidth="1"/>
    <col min="5" max="11" width="11.625" style="1" customWidth="1"/>
    <col min="12" max="12" width="12.25" style="1" customWidth="1"/>
    <col min="13" max="13" width="17.25" style="1" customWidth="1"/>
    <col min="14" max="16384" width="9" style="1" customWidth="1"/>
  </cols>
  <sheetData>
    <row r="1" spans="1:14" ht="21.75">
      <c r="A1" s="103" t="s">
        <v>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" t="s">
        <v>9</v>
      </c>
    </row>
    <row r="2" spans="1:14" ht="21.75" customHeight="1">
      <c r="E2" s="2"/>
      <c r="F2" s="2"/>
      <c r="G2" s="2"/>
      <c r="H2" s="2"/>
      <c r="J2" s="208"/>
      <c r="K2" s="208"/>
      <c r="L2" s="208"/>
      <c r="M2" s="208" t="s">
        <v>51</v>
      </c>
      <c r="N2" s="251">
        <v>0.1</v>
      </c>
    </row>
    <row r="3" spans="1:14" ht="24" customHeight="1">
      <c r="A3" s="104" t="s">
        <v>7</v>
      </c>
      <c r="B3" s="121"/>
      <c r="C3" s="121"/>
      <c r="D3" s="145"/>
      <c r="E3" s="165" t="s">
        <v>52</v>
      </c>
      <c r="F3" s="165"/>
      <c r="G3" s="165"/>
      <c r="H3" s="165"/>
      <c r="I3" s="165"/>
      <c r="J3" s="165"/>
      <c r="K3" s="165"/>
      <c r="L3" s="165"/>
      <c r="M3" s="236"/>
    </row>
    <row r="4" spans="1:14" ht="24" customHeight="1">
      <c r="A4" s="105" t="s">
        <v>53</v>
      </c>
      <c r="B4" s="122"/>
      <c r="C4" s="122"/>
      <c r="D4" s="146"/>
      <c r="F4" s="166"/>
      <c r="G4" s="166"/>
      <c r="H4" s="166"/>
      <c r="I4" s="166"/>
      <c r="J4" s="166"/>
      <c r="K4" s="166"/>
      <c r="L4" s="166"/>
      <c r="M4" s="237"/>
    </row>
    <row r="5" spans="1:14" ht="24" customHeight="1">
      <c r="A5" s="106" t="s">
        <v>47</v>
      </c>
      <c r="B5" s="123"/>
      <c r="C5" s="123"/>
      <c r="D5" s="147"/>
      <c r="E5" s="166" t="s">
        <v>55</v>
      </c>
      <c r="F5" s="181"/>
      <c r="G5" s="181"/>
      <c r="H5" s="181"/>
      <c r="I5" s="181"/>
      <c r="J5" s="181"/>
      <c r="K5" s="181"/>
      <c r="L5" s="181"/>
      <c r="M5" s="238"/>
    </row>
    <row r="6" spans="1:14" ht="24" customHeight="1">
      <c r="A6" s="107" t="s">
        <v>4</v>
      </c>
      <c r="B6" s="124"/>
      <c r="C6" s="124"/>
      <c r="D6" s="124"/>
      <c r="E6" s="167" t="s">
        <v>8</v>
      </c>
      <c r="F6" s="182"/>
      <c r="G6" s="182"/>
      <c r="H6" s="182"/>
      <c r="I6" s="182"/>
      <c r="J6" s="182"/>
      <c r="K6" s="182"/>
      <c r="L6" s="222"/>
      <c r="M6" s="239" t="s">
        <v>11</v>
      </c>
    </row>
    <row r="7" spans="1:14" ht="24" customHeight="1">
      <c r="A7" s="108"/>
      <c r="B7" s="125"/>
      <c r="C7" s="125"/>
      <c r="D7" s="125"/>
      <c r="E7" s="168" t="s">
        <v>44</v>
      </c>
      <c r="F7" s="183" t="s">
        <v>45</v>
      </c>
      <c r="G7" s="183" t="s">
        <v>48</v>
      </c>
      <c r="H7" s="183" t="s">
        <v>46</v>
      </c>
      <c r="I7" s="196" t="s">
        <v>10</v>
      </c>
      <c r="J7" s="196" t="s">
        <v>13</v>
      </c>
      <c r="K7" s="210" t="s">
        <v>50</v>
      </c>
      <c r="L7" s="223" t="s">
        <v>12</v>
      </c>
      <c r="M7" s="240"/>
    </row>
    <row r="8" spans="1:14" ht="45" customHeight="1">
      <c r="A8" s="109" t="s">
        <v>16</v>
      </c>
      <c r="B8" s="126"/>
      <c r="C8" s="126"/>
      <c r="D8" s="148"/>
      <c r="E8" s="169"/>
      <c r="F8" s="184"/>
      <c r="G8" s="195"/>
      <c r="H8" s="184"/>
      <c r="I8" s="197"/>
      <c r="J8" s="209"/>
      <c r="K8" s="211"/>
      <c r="L8" s="224"/>
      <c r="M8" s="241"/>
    </row>
    <row r="9" spans="1:14" ht="27.75" customHeight="1">
      <c r="A9" s="110" t="s">
        <v>18</v>
      </c>
      <c r="B9" s="127" t="s">
        <v>21</v>
      </c>
      <c r="C9" s="127"/>
      <c r="D9" s="149"/>
      <c r="E9" s="170"/>
      <c r="F9" s="185"/>
      <c r="G9" s="185"/>
      <c r="H9" s="185"/>
      <c r="I9" s="198"/>
      <c r="J9" s="198"/>
      <c r="K9" s="212"/>
      <c r="L9" s="225">
        <f t="shared" ref="L9:L41" si="0">SUM(E9:K9)</f>
        <v>0</v>
      </c>
      <c r="M9" s="241"/>
    </row>
    <row r="10" spans="1:14" ht="27.75" customHeight="1">
      <c r="A10" s="111"/>
      <c r="B10" s="128" t="s">
        <v>23</v>
      </c>
      <c r="C10" s="128"/>
      <c r="D10" s="150"/>
      <c r="E10" s="171"/>
      <c r="F10" s="186"/>
      <c r="G10" s="186"/>
      <c r="H10" s="186"/>
      <c r="I10" s="199"/>
      <c r="J10" s="199"/>
      <c r="K10" s="213"/>
      <c r="L10" s="226">
        <f t="shared" si="0"/>
        <v>0</v>
      </c>
      <c r="M10" s="242"/>
    </row>
    <row r="11" spans="1:14" ht="27.75" customHeight="1">
      <c r="A11" s="111"/>
      <c r="B11" s="128" t="s">
        <v>50</v>
      </c>
      <c r="C11" s="128"/>
      <c r="D11" s="150"/>
      <c r="E11" s="171"/>
      <c r="F11" s="186"/>
      <c r="G11" s="186"/>
      <c r="H11" s="186"/>
      <c r="I11" s="199"/>
      <c r="J11" s="199"/>
      <c r="K11" s="213"/>
      <c r="L11" s="226">
        <f t="shared" si="0"/>
        <v>0</v>
      </c>
      <c r="M11" s="242"/>
    </row>
    <row r="12" spans="1:14" ht="27.75" customHeight="1">
      <c r="A12" s="111"/>
      <c r="B12" s="129"/>
      <c r="C12" s="129"/>
      <c r="D12" s="151"/>
      <c r="E12" s="172"/>
      <c r="F12" s="187"/>
      <c r="G12" s="187"/>
      <c r="H12" s="187"/>
      <c r="I12" s="200"/>
      <c r="J12" s="200"/>
      <c r="K12" s="214"/>
      <c r="L12" s="227">
        <f t="shared" si="0"/>
        <v>0</v>
      </c>
      <c r="M12" s="243"/>
    </row>
    <row r="13" spans="1:14" ht="27.75" customHeight="1">
      <c r="A13" s="112"/>
      <c r="B13" s="130" t="s">
        <v>24</v>
      </c>
      <c r="C13" s="130"/>
      <c r="D13" s="152"/>
      <c r="E13" s="173">
        <f t="shared" ref="E13:K13" si="1">SUM(E9:E12)</f>
        <v>0</v>
      </c>
      <c r="F13" s="188">
        <f t="shared" si="1"/>
        <v>0</v>
      </c>
      <c r="G13" s="188">
        <f t="shared" si="1"/>
        <v>0</v>
      </c>
      <c r="H13" s="188">
        <f t="shared" si="1"/>
        <v>0</v>
      </c>
      <c r="I13" s="201">
        <f t="shared" si="1"/>
        <v>0</v>
      </c>
      <c r="J13" s="201">
        <f t="shared" si="1"/>
        <v>0</v>
      </c>
      <c r="K13" s="215">
        <f t="shared" si="1"/>
        <v>0</v>
      </c>
      <c r="L13" s="228">
        <f t="shared" si="0"/>
        <v>0</v>
      </c>
      <c r="M13" s="244"/>
    </row>
    <row r="14" spans="1:14" ht="27.75" customHeight="1">
      <c r="A14" s="113" t="s">
        <v>26</v>
      </c>
      <c r="B14" s="131" t="s">
        <v>27</v>
      </c>
      <c r="C14" s="131" t="s">
        <v>0</v>
      </c>
      <c r="D14" s="153" t="s">
        <v>28</v>
      </c>
      <c r="E14" s="170"/>
      <c r="F14" s="185"/>
      <c r="G14" s="185"/>
      <c r="H14" s="185"/>
      <c r="I14" s="198"/>
      <c r="J14" s="198"/>
      <c r="K14" s="212"/>
      <c r="L14" s="225">
        <f t="shared" si="0"/>
        <v>0</v>
      </c>
      <c r="M14" s="241"/>
    </row>
    <row r="15" spans="1:14" ht="27.75" customHeight="1">
      <c r="A15" s="111"/>
      <c r="B15" s="132"/>
      <c r="C15" s="132"/>
      <c r="D15" s="154" t="s">
        <v>31</v>
      </c>
      <c r="E15" s="171"/>
      <c r="F15" s="186"/>
      <c r="G15" s="186"/>
      <c r="H15" s="186"/>
      <c r="I15" s="199"/>
      <c r="J15" s="199"/>
      <c r="K15" s="213"/>
      <c r="L15" s="226">
        <f t="shared" si="0"/>
        <v>0</v>
      </c>
      <c r="M15" s="242"/>
    </row>
    <row r="16" spans="1:14" ht="27.75" customHeight="1">
      <c r="A16" s="111"/>
      <c r="B16" s="132"/>
      <c r="C16" s="132"/>
      <c r="D16" s="154" t="s">
        <v>32</v>
      </c>
      <c r="E16" s="171">
        <f t="shared" ref="E16:K16" si="2">SUM(E17:E21)</f>
        <v>0</v>
      </c>
      <c r="F16" s="186">
        <f t="shared" si="2"/>
        <v>0</v>
      </c>
      <c r="G16" s="186">
        <f t="shared" si="2"/>
        <v>0</v>
      </c>
      <c r="H16" s="186">
        <f t="shared" si="2"/>
        <v>0</v>
      </c>
      <c r="I16" s="199">
        <f t="shared" si="2"/>
        <v>0</v>
      </c>
      <c r="J16" s="199">
        <f t="shared" si="2"/>
        <v>0</v>
      </c>
      <c r="K16" s="213">
        <f t="shared" si="2"/>
        <v>0</v>
      </c>
      <c r="L16" s="226">
        <f t="shared" si="0"/>
        <v>0</v>
      </c>
      <c r="M16" s="242"/>
    </row>
    <row r="17" spans="1:13" ht="27.75" customHeight="1">
      <c r="A17" s="111"/>
      <c r="B17" s="132"/>
      <c r="C17" s="132"/>
      <c r="D17" s="154" t="s">
        <v>64</v>
      </c>
      <c r="E17" s="171"/>
      <c r="F17" s="186"/>
      <c r="G17" s="186"/>
      <c r="H17" s="186"/>
      <c r="I17" s="199"/>
      <c r="J17" s="199"/>
      <c r="K17" s="213"/>
      <c r="L17" s="226">
        <f t="shared" si="0"/>
        <v>0</v>
      </c>
      <c r="M17" s="242"/>
    </row>
    <row r="18" spans="1:13" ht="27.75" customHeight="1">
      <c r="A18" s="111"/>
      <c r="B18" s="132"/>
      <c r="C18" s="132"/>
      <c r="D18" s="154" t="s">
        <v>65</v>
      </c>
      <c r="E18" s="171"/>
      <c r="F18" s="186"/>
      <c r="G18" s="186"/>
      <c r="H18" s="186"/>
      <c r="I18" s="199"/>
      <c r="J18" s="199"/>
      <c r="K18" s="213"/>
      <c r="L18" s="226">
        <f t="shared" si="0"/>
        <v>0</v>
      </c>
      <c r="M18" s="242"/>
    </row>
    <row r="19" spans="1:13" ht="27.75" customHeight="1">
      <c r="A19" s="111"/>
      <c r="B19" s="132"/>
      <c r="C19" s="132"/>
      <c r="D19" s="154" t="s">
        <v>66</v>
      </c>
      <c r="E19" s="171"/>
      <c r="F19" s="186"/>
      <c r="G19" s="186"/>
      <c r="H19" s="186"/>
      <c r="I19" s="199"/>
      <c r="J19" s="199"/>
      <c r="K19" s="213"/>
      <c r="L19" s="226">
        <f t="shared" si="0"/>
        <v>0</v>
      </c>
      <c r="M19" s="242"/>
    </row>
    <row r="20" spans="1:13" ht="27.75" customHeight="1">
      <c r="A20" s="111"/>
      <c r="B20" s="132"/>
      <c r="C20" s="132"/>
      <c r="D20" s="154" t="s">
        <v>67</v>
      </c>
      <c r="E20" s="171"/>
      <c r="F20" s="186"/>
      <c r="G20" s="186"/>
      <c r="H20" s="186"/>
      <c r="I20" s="199"/>
      <c r="J20" s="199"/>
      <c r="K20" s="213"/>
      <c r="L20" s="226">
        <f t="shared" si="0"/>
        <v>0</v>
      </c>
      <c r="M20" s="242"/>
    </row>
    <row r="21" spans="1:13" ht="27.75" customHeight="1">
      <c r="A21" s="111"/>
      <c r="B21" s="132"/>
      <c r="C21" s="132"/>
      <c r="D21" s="155" t="s">
        <v>68</v>
      </c>
      <c r="E21" s="172"/>
      <c r="F21" s="187"/>
      <c r="G21" s="187"/>
      <c r="H21" s="187"/>
      <c r="I21" s="200"/>
      <c r="J21" s="200"/>
      <c r="K21" s="214"/>
      <c r="L21" s="227">
        <f t="shared" si="0"/>
        <v>0</v>
      </c>
      <c r="M21" s="243"/>
    </row>
    <row r="22" spans="1:13" ht="27.75" customHeight="1">
      <c r="A22" s="111"/>
      <c r="B22" s="132"/>
      <c r="C22" s="132"/>
      <c r="D22" s="156" t="s">
        <v>3</v>
      </c>
      <c r="E22" s="174">
        <f t="shared" ref="E22:K22" si="3">E16+E14+E15</f>
        <v>0</v>
      </c>
      <c r="F22" s="189">
        <f t="shared" si="3"/>
        <v>0</v>
      </c>
      <c r="G22" s="189">
        <f t="shared" si="3"/>
        <v>0</v>
      </c>
      <c r="H22" s="189">
        <f t="shared" si="3"/>
        <v>0</v>
      </c>
      <c r="I22" s="202">
        <f t="shared" si="3"/>
        <v>0</v>
      </c>
      <c r="J22" s="202">
        <f t="shared" si="3"/>
        <v>0</v>
      </c>
      <c r="K22" s="216">
        <f t="shared" si="3"/>
        <v>0</v>
      </c>
      <c r="L22" s="229">
        <f t="shared" si="0"/>
        <v>0</v>
      </c>
      <c r="M22" s="245"/>
    </row>
    <row r="23" spans="1:13" ht="27.75" customHeight="1">
      <c r="A23" s="111"/>
      <c r="B23" s="132"/>
      <c r="C23" s="132" t="s">
        <v>19</v>
      </c>
      <c r="D23" s="157" t="s">
        <v>33</v>
      </c>
      <c r="E23" s="175"/>
      <c r="F23" s="190"/>
      <c r="G23" s="190"/>
      <c r="H23" s="190"/>
      <c r="I23" s="203"/>
      <c r="J23" s="203"/>
      <c r="K23" s="217"/>
      <c r="L23" s="230">
        <f t="shared" si="0"/>
        <v>0</v>
      </c>
      <c r="M23" s="246"/>
    </row>
    <row r="24" spans="1:13" ht="27.75" customHeight="1">
      <c r="A24" s="111"/>
      <c r="B24" s="132"/>
      <c r="C24" s="132"/>
      <c r="D24" s="154" t="s">
        <v>34</v>
      </c>
      <c r="E24" s="171"/>
      <c r="F24" s="186"/>
      <c r="G24" s="186"/>
      <c r="H24" s="186"/>
      <c r="I24" s="199"/>
      <c r="J24" s="199"/>
      <c r="K24" s="213"/>
      <c r="L24" s="226">
        <f t="shared" si="0"/>
        <v>0</v>
      </c>
      <c r="M24" s="242"/>
    </row>
    <row r="25" spans="1:13" ht="27.75" customHeight="1">
      <c r="A25" s="111"/>
      <c r="B25" s="132"/>
      <c r="C25" s="132"/>
      <c r="D25" s="155" t="s">
        <v>35</v>
      </c>
      <c r="E25" s="172"/>
      <c r="F25" s="187"/>
      <c r="G25" s="187"/>
      <c r="H25" s="187"/>
      <c r="I25" s="200"/>
      <c r="J25" s="200"/>
      <c r="K25" s="214"/>
      <c r="L25" s="227">
        <f t="shared" si="0"/>
        <v>0</v>
      </c>
      <c r="M25" s="243"/>
    </row>
    <row r="26" spans="1:13" ht="27.75" customHeight="1">
      <c r="A26" s="111"/>
      <c r="B26" s="132"/>
      <c r="C26" s="132"/>
      <c r="D26" s="156" t="s">
        <v>3</v>
      </c>
      <c r="E26" s="174">
        <f t="shared" ref="E26:K26" si="4">SUM(E23:E25)</f>
        <v>0</v>
      </c>
      <c r="F26" s="189">
        <f t="shared" si="4"/>
        <v>0</v>
      </c>
      <c r="G26" s="189">
        <f t="shared" si="4"/>
        <v>0</v>
      </c>
      <c r="H26" s="189">
        <f t="shared" si="4"/>
        <v>0</v>
      </c>
      <c r="I26" s="202">
        <f t="shared" si="4"/>
        <v>0</v>
      </c>
      <c r="J26" s="202">
        <f t="shared" si="4"/>
        <v>0</v>
      </c>
      <c r="K26" s="216">
        <f t="shared" si="4"/>
        <v>0</v>
      </c>
      <c r="L26" s="229">
        <f t="shared" si="0"/>
        <v>0</v>
      </c>
      <c r="M26" s="245"/>
    </row>
    <row r="27" spans="1:13" ht="27.75" customHeight="1">
      <c r="A27" s="111"/>
      <c r="B27" s="132"/>
      <c r="C27" s="133" t="s">
        <v>37</v>
      </c>
      <c r="D27" s="156"/>
      <c r="E27" s="174">
        <f t="shared" ref="E27:K27" si="5">E26+E22</f>
        <v>0</v>
      </c>
      <c r="F27" s="189">
        <f t="shared" si="5"/>
        <v>0</v>
      </c>
      <c r="G27" s="189">
        <f t="shared" si="5"/>
        <v>0</v>
      </c>
      <c r="H27" s="189">
        <f t="shared" si="5"/>
        <v>0</v>
      </c>
      <c r="I27" s="202">
        <f t="shared" si="5"/>
        <v>0</v>
      </c>
      <c r="J27" s="202">
        <f t="shared" si="5"/>
        <v>0</v>
      </c>
      <c r="K27" s="216">
        <f t="shared" si="5"/>
        <v>0</v>
      </c>
      <c r="L27" s="229">
        <f t="shared" si="0"/>
        <v>0</v>
      </c>
      <c r="M27" s="245"/>
    </row>
    <row r="28" spans="1:13" ht="27.75" customHeight="1">
      <c r="A28" s="111"/>
      <c r="B28" s="132" t="s">
        <v>6</v>
      </c>
      <c r="C28" s="140" t="s">
        <v>38</v>
      </c>
      <c r="D28" s="157"/>
      <c r="E28" s="175"/>
      <c r="F28" s="190"/>
      <c r="G28" s="190"/>
      <c r="H28" s="190"/>
      <c r="I28" s="203"/>
      <c r="J28" s="203"/>
      <c r="K28" s="217"/>
      <c r="L28" s="230">
        <f t="shared" si="0"/>
        <v>0</v>
      </c>
      <c r="M28" s="246"/>
    </row>
    <row r="29" spans="1:13" ht="27.75" customHeight="1">
      <c r="A29" s="111"/>
      <c r="B29" s="132"/>
      <c r="C29" s="141" t="s">
        <v>14</v>
      </c>
      <c r="D29" s="154"/>
      <c r="E29" s="171"/>
      <c r="F29" s="186"/>
      <c r="G29" s="186"/>
      <c r="H29" s="186"/>
      <c r="I29" s="199"/>
      <c r="J29" s="199"/>
      <c r="K29" s="213"/>
      <c r="L29" s="226">
        <f t="shared" si="0"/>
        <v>0</v>
      </c>
      <c r="M29" s="242"/>
    </row>
    <row r="30" spans="1:13" ht="27.75" customHeight="1">
      <c r="A30" s="111"/>
      <c r="B30" s="132"/>
      <c r="C30" s="141" t="s">
        <v>25</v>
      </c>
      <c r="D30" s="154"/>
      <c r="E30" s="171"/>
      <c r="F30" s="186"/>
      <c r="G30" s="186"/>
      <c r="H30" s="186"/>
      <c r="I30" s="199"/>
      <c r="J30" s="199"/>
      <c r="K30" s="213"/>
      <c r="L30" s="226">
        <f t="shared" si="0"/>
        <v>0</v>
      </c>
      <c r="M30" s="242"/>
    </row>
    <row r="31" spans="1:13" ht="27.75" customHeight="1">
      <c r="A31" s="111"/>
      <c r="B31" s="132"/>
      <c r="C31" s="141" t="s">
        <v>39</v>
      </c>
      <c r="D31" s="154"/>
      <c r="E31" s="171"/>
      <c r="F31" s="186"/>
      <c r="G31" s="186"/>
      <c r="H31" s="186"/>
      <c r="I31" s="199"/>
      <c r="J31" s="199"/>
      <c r="K31" s="213"/>
      <c r="L31" s="226">
        <f t="shared" si="0"/>
        <v>0</v>
      </c>
      <c r="M31" s="242"/>
    </row>
    <row r="32" spans="1:13" ht="27.75" customHeight="1">
      <c r="A32" s="111"/>
      <c r="B32" s="132"/>
      <c r="C32" s="142"/>
      <c r="D32" s="158"/>
      <c r="E32" s="172"/>
      <c r="F32" s="187"/>
      <c r="G32" s="187"/>
      <c r="H32" s="187"/>
      <c r="I32" s="200"/>
      <c r="J32" s="200"/>
      <c r="K32" s="214"/>
      <c r="L32" s="227">
        <f t="shared" si="0"/>
        <v>0</v>
      </c>
      <c r="M32" s="243"/>
    </row>
    <row r="33" spans="1:13" ht="27.75" customHeight="1">
      <c r="A33" s="111"/>
      <c r="B33" s="132"/>
      <c r="C33" s="133" t="s">
        <v>37</v>
      </c>
      <c r="D33" s="156"/>
      <c r="E33" s="174">
        <f t="shared" ref="E33:K33" si="6">SUM(E28:E32)</f>
        <v>0</v>
      </c>
      <c r="F33" s="189">
        <f t="shared" si="6"/>
        <v>0</v>
      </c>
      <c r="G33" s="189">
        <f t="shared" si="6"/>
        <v>0</v>
      </c>
      <c r="H33" s="189">
        <f t="shared" si="6"/>
        <v>0</v>
      </c>
      <c r="I33" s="202">
        <f t="shared" si="6"/>
        <v>0</v>
      </c>
      <c r="J33" s="202">
        <f t="shared" si="6"/>
        <v>0</v>
      </c>
      <c r="K33" s="216">
        <f t="shared" si="6"/>
        <v>0</v>
      </c>
      <c r="L33" s="229">
        <f t="shared" si="0"/>
        <v>0</v>
      </c>
      <c r="M33" s="245"/>
    </row>
    <row r="34" spans="1:13" ht="27.75" customHeight="1">
      <c r="A34" s="111"/>
      <c r="B34" s="133" t="s">
        <v>12</v>
      </c>
      <c r="C34" s="133"/>
      <c r="D34" s="156"/>
      <c r="E34" s="174">
        <f t="shared" ref="E34:K34" si="7">E33+E27</f>
        <v>0</v>
      </c>
      <c r="F34" s="189">
        <f t="shared" si="7"/>
        <v>0</v>
      </c>
      <c r="G34" s="189">
        <f t="shared" si="7"/>
        <v>0</v>
      </c>
      <c r="H34" s="189">
        <f t="shared" si="7"/>
        <v>0</v>
      </c>
      <c r="I34" s="202">
        <f t="shared" si="7"/>
        <v>0</v>
      </c>
      <c r="J34" s="202">
        <f t="shared" si="7"/>
        <v>0</v>
      </c>
      <c r="K34" s="216">
        <f t="shared" si="7"/>
        <v>0</v>
      </c>
      <c r="L34" s="229">
        <f t="shared" si="0"/>
        <v>0</v>
      </c>
      <c r="M34" s="245"/>
    </row>
    <row r="35" spans="1:13" ht="27.75" customHeight="1">
      <c r="A35" s="111"/>
      <c r="B35" s="133" t="s">
        <v>36</v>
      </c>
      <c r="C35" s="133"/>
      <c r="D35" s="156"/>
      <c r="E35" s="174">
        <f t="shared" ref="E35:K35" si="8">INT(E34*$N$2)</f>
        <v>0</v>
      </c>
      <c r="F35" s="189">
        <f t="shared" si="8"/>
        <v>0</v>
      </c>
      <c r="G35" s="189">
        <f t="shared" si="8"/>
        <v>0</v>
      </c>
      <c r="H35" s="189">
        <f t="shared" si="8"/>
        <v>0</v>
      </c>
      <c r="I35" s="202">
        <f t="shared" si="8"/>
        <v>0</v>
      </c>
      <c r="J35" s="202">
        <f t="shared" si="8"/>
        <v>0</v>
      </c>
      <c r="K35" s="216">
        <f t="shared" si="8"/>
        <v>0</v>
      </c>
      <c r="L35" s="229">
        <f t="shared" si="0"/>
        <v>0</v>
      </c>
      <c r="M35" s="245"/>
    </row>
    <row r="36" spans="1:13" ht="27.75" customHeight="1">
      <c r="A36" s="114"/>
      <c r="B36" s="134" t="s">
        <v>24</v>
      </c>
      <c r="C36" s="134"/>
      <c r="D36" s="159"/>
      <c r="E36" s="176">
        <f t="shared" ref="E36:K36" si="9">E34+E35</f>
        <v>0</v>
      </c>
      <c r="F36" s="191">
        <f t="shared" si="9"/>
        <v>0</v>
      </c>
      <c r="G36" s="191">
        <f t="shared" si="9"/>
        <v>0</v>
      </c>
      <c r="H36" s="191">
        <f t="shared" si="9"/>
        <v>0</v>
      </c>
      <c r="I36" s="204">
        <f t="shared" si="9"/>
        <v>0</v>
      </c>
      <c r="J36" s="204">
        <f t="shared" si="9"/>
        <v>0</v>
      </c>
      <c r="K36" s="218">
        <f t="shared" si="9"/>
        <v>0</v>
      </c>
      <c r="L36" s="231">
        <f t="shared" si="0"/>
        <v>0</v>
      </c>
      <c r="M36" s="247"/>
    </row>
    <row r="37" spans="1:13" ht="33.75" customHeight="1">
      <c r="A37" s="115" t="s">
        <v>29</v>
      </c>
      <c r="B37" s="135"/>
      <c r="C37" s="135"/>
      <c r="D37" s="160"/>
      <c r="E37" s="177">
        <f t="shared" ref="E37:K37" si="10">E36-E13</f>
        <v>0</v>
      </c>
      <c r="F37" s="192">
        <f t="shared" si="10"/>
        <v>0</v>
      </c>
      <c r="G37" s="192">
        <f t="shared" si="10"/>
        <v>0</v>
      </c>
      <c r="H37" s="192">
        <f t="shared" si="10"/>
        <v>0</v>
      </c>
      <c r="I37" s="205">
        <f t="shared" si="10"/>
        <v>0</v>
      </c>
      <c r="J37" s="205">
        <f t="shared" si="10"/>
        <v>0</v>
      </c>
      <c r="K37" s="219">
        <f t="shared" si="10"/>
        <v>0</v>
      </c>
      <c r="L37" s="232">
        <f t="shared" si="0"/>
        <v>0</v>
      </c>
      <c r="M37" s="248"/>
    </row>
    <row r="38" spans="1:13" ht="27.75" customHeight="1">
      <c r="A38" s="116" t="s">
        <v>40</v>
      </c>
      <c r="B38" s="136"/>
      <c r="C38" s="143" t="s">
        <v>15</v>
      </c>
      <c r="D38" s="161"/>
      <c r="E38" s="178"/>
      <c r="F38" s="193"/>
      <c r="G38" s="193"/>
      <c r="H38" s="193"/>
      <c r="I38" s="206"/>
      <c r="J38" s="206"/>
      <c r="K38" s="220"/>
      <c r="L38" s="233">
        <f t="shared" si="0"/>
        <v>0</v>
      </c>
      <c r="M38" s="249"/>
    </row>
    <row r="39" spans="1:13" ht="27.75" customHeight="1">
      <c r="A39" s="117"/>
      <c r="B39" s="137"/>
      <c r="C39" s="141" t="s">
        <v>41</v>
      </c>
      <c r="D39" s="162"/>
      <c r="E39" s="171"/>
      <c r="F39" s="186"/>
      <c r="G39" s="186"/>
      <c r="H39" s="186"/>
      <c r="I39" s="199"/>
      <c r="J39" s="199"/>
      <c r="K39" s="213"/>
      <c r="L39" s="226">
        <f t="shared" si="0"/>
        <v>0</v>
      </c>
      <c r="M39" s="242"/>
    </row>
    <row r="40" spans="1:13" ht="27.75" customHeight="1">
      <c r="A40" s="118"/>
      <c r="B40" s="138"/>
      <c r="C40" s="144"/>
      <c r="D40" s="163" t="s">
        <v>42</v>
      </c>
      <c r="E40" s="172">
        <f t="shared" ref="E40:K40" si="11">IFERROR((E39/E38),)</f>
        <v>0</v>
      </c>
      <c r="F40" s="187">
        <f t="shared" si="11"/>
        <v>0</v>
      </c>
      <c r="G40" s="187">
        <f t="shared" si="11"/>
        <v>0</v>
      </c>
      <c r="H40" s="187">
        <f t="shared" si="11"/>
        <v>0</v>
      </c>
      <c r="I40" s="200">
        <f t="shared" si="11"/>
        <v>0</v>
      </c>
      <c r="J40" s="200">
        <f t="shared" si="11"/>
        <v>0</v>
      </c>
      <c r="K40" s="214">
        <f t="shared" si="11"/>
        <v>0</v>
      </c>
      <c r="L40" s="227">
        <f t="shared" si="0"/>
        <v>0</v>
      </c>
      <c r="M40" s="243"/>
    </row>
    <row r="41" spans="1:13" ht="32.25" customHeight="1">
      <c r="A41" s="119" t="s">
        <v>43</v>
      </c>
      <c r="B41" s="139"/>
      <c r="C41" s="139"/>
      <c r="D41" s="164"/>
      <c r="E41" s="179">
        <f t="shared" ref="E41:K41" si="12">E39-E37</f>
        <v>0</v>
      </c>
      <c r="F41" s="194">
        <f t="shared" si="12"/>
        <v>0</v>
      </c>
      <c r="G41" s="194">
        <f t="shared" si="12"/>
        <v>0</v>
      </c>
      <c r="H41" s="194">
        <f t="shared" si="12"/>
        <v>0</v>
      </c>
      <c r="I41" s="207">
        <f t="shared" si="12"/>
        <v>0</v>
      </c>
      <c r="J41" s="207">
        <f t="shared" si="12"/>
        <v>0</v>
      </c>
      <c r="K41" s="221">
        <f t="shared" si="12"/>
        <v>0</v>
      </c>
      <c r="L41" s="234">
        <f t="shared" si="0"/>
        <v>0</v>
      </c>
      <c r="M41" s="250"/>
    </row>
    <row r="42" spans="1:13" ht="24" customHeight="1">
      <c r="A42" s="120"/>
      <c r="B42" s="120"/>
      <c r="C42" s="120"/>
      <c r="D42" s="120"/>
      <c r="E42" s="180"/>
      <c r="F42" s="180"/>
      <c r="G42" s="180"/>
      <c r="H42" s="180"/>
      <c r="I42" s="180"/>
      <c r="J42" s="180"/>
      <c r="K42" s="180"/>
      <c r="L42" s="180"/>
    </row>
    <row r="43" spans="1:13" ht="18.75" customHeight="1">
      <c r="A43" s="2"/>
      <c r="B43" s="2"/>
      <c r="C43" s="2"/>
      <c r="D43" s="2"/>
    </row>
    <row r="44" spans="1:13" ht="18.75" customHeight="1">
      <c r="A44" s="2"/>
      <c r="B44" s="2"/>
      <c r="C44" s="2"/>
      <c r="D44" s="2"/>
    </row>
    <row r="45" spans="1:13" ht="18.75" customHeight="1">
      <c r="A45" s="2"/>
      <c r="B45" s="2"/>
      <c r="C45" s="2"/>
      <c r="D45" s="2"/>
    </row>
    <row r="46" spans="1:13" ht="18.75" customHeight="1">
      <c r="A46" s="2"/>
      <c r="B46" s="2"/>
      <c r="C46" s="2"/>
      <c r="D46" s="2"/>
    </row>
    <row r="47" spans="1:13" ht="18.75" customHeight="1">
      <c r="A47" s="2"/>
      <c r="B47" s="2"/>
      <c r="C47" s="2"/>
      <c r="D47" s="2"/>
    </row>
    <row r="48" spans="1:13" ht="18.75" customHeight="1">
      <c r="A48" s="2"/>
      <c r="B48" s="2"/>
      <c r="C48" s="2"/>
      <c r="D48" s="2"/>
    </row>
    <row r="49" spans="1:12" ht="18.75" customHeight="1">
      <c r="A49" s="2"/>
      <c r="B49" s="2"/>
      <c r="C49" s="2"/>
      <c r="D49" s="2"/>
    </row>
    <row r="50" spans="1:12" ht="18.75" customHeight="1">
      <c r="A50" s="2"/>
      <c r="B50" s="2"/>
      <c r="C50" s="2"/>
      <c r="D50" s="2"/>
    </row>
    <row r="51" spans="1:12" ht="18.75" customHeight="1">
      <c r="A51" s="2"/>
      <c r="B51" s="2"/>
      <c r="C51" s="2"/>
      <c r="D51" s="2"/>
    </row>
    <row r="52" spans="1:12" ht="18.75" customHeight="1">
      <c r="A52" s="2"/>
      <c r="B52" s="2"/>
      <c r="C52" s="2"/>
      <c r="D52" s="2"/>
    </row>
    <row r="53" spans="1:12" ht="18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18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ht="18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ht="18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</sheetData>
  <mergeCells count="28">
    <mergeCell ref="A1:M1"/>
    <mergeCell ref="A3:D3"/>
    <mergeCell ref="A4:D4"/>
    <mergeCell ref="A5:D5"/>
    <mergeCell ref="E6:L6"/>
    <mergeCell ref="A8:D8"/>
    <mergeCell ref="B9:D9"/>
    <mergeCell ref="B10:D10"/>
    <mergeCell ref="B11:D11"/>
    <mergeCell ref="B12:D12"/>
    <mergeCell ref="B13:D13"/>
    <mergeCell ref="C27:D27"/>
    <mergeCell ref="C32:D32"/>
    <mergeCell ref="C33:D33"/>
    <mergeCell ref="B34:D34"/>
    <mergeCell ref="B35:D35"/>
    <mergeCell ref="B36:D36"/>
    <mergeCell ref="A37:D37"/>
    <mergeCell ref="A41:D41"/>
    <mergeCell ref="A6:D7"/>
    <mergeCell ref="M6:M7"/>
    <mergeCell ref="A9:A13"/>
    <mergeCell ref="C23:C26"/>
    <mergeCell ref="B28:B33"/>
    <mergeCell ref="A38:B40"/>
    <mergeCell ref="A14:A36"/>
    <mergeCell ref="B14:B27"/>
    <mergeCell ref="C14:C22"/>
  </mergeCells>
  <phoneticPr fontId="3"/>
  <pageMargins left="0.59055118110236227" right="0" top="0.74803149606299213" bottom="0" header="0.31496062992125984" footer="0.31496062992125984"/>
  <pageSetup paperSize="9" scale="70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56"/>
  <sheetViews>
    <sheetView workbookViewId="0">
      <pane xSplit="4" ySplit="7" topLeftCell="E8" activePane="bottomRight" state="frozen"/>
      <selection pane="topRight"/>
      <selection pane="bottomLeft"/>
      <selection pane="bottomRight" activeCell="L37" sqref="L37"/>
    </sheetView>
  </sheetViews>
  <sheetFormatPr defaultRowHeight="13.5"/>
  <cols>
    <col min="1" max="3" width="3.5" style="1" customWidth="1"/>
    <col min="4" max="4" width="13.25" style="1" customWidth="1"/>
    <col min="5" max="11" width="11.625" style="1" customWidth="1"/>
    <col min="12" max="12" width="12.25" style="1" customWidth="1"/>
    <col min="13" max="13" width="17.25" style="1" customWidth="1"/>
    <col min="14" max="16384" width="9" style="1" customWidth="1"/>
  </cols>
  <sheetData>
    <row r="1" spans="1:14" ht="21.75">
      <c r="A1" s="103" t="s">
        <v>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" t="s">
        <v>9</v>
      </c>
    </row>
    <row r="2" spans="1:14" ht="21.75" customHeight="1">
      <c r="E2" s="2"/>
      <c r="F2" s="2"/>
      <c r="G2" s="2"/>
      <c r="H2" s="2"/>
      <c r="J2" s="208"/>
      <c r="K2" s="208"/>
      <c r="L2" s="208"/>
      <c r="M2" s="208" t="s">
        <v>51</v>
      </c>
      <c r="N2" s="251">
        <v>0.1</v>
      </c>
    </row>
    <row r="3" spans="1:14" ht="24" customHeight="1">
      <c r="A3" s="104" t="s">
        <v>7</v>
      </c>
      <c r="B3" s="121"/>
      <c r="C3" s="121"/>
      <c r="D3" s="145"/>
      <c r="E3" s="165" t="s">
        <v>52</v>
      </c>
      <c r="F3" s="165"/>
      <c r="G3" s="165"/>
      <c r="H3" s="165"/>
      <c r="I3" s="165"/>
      <c r="J3" s="165"/>
      <c r="K3" s="165"/>
      <c r="L3" s="165"/>
      <c r="M3" s="236"/>
    </row>
    <row r="4" spans="1:14" ht="24" customHeight="1">
      <c r="A4" s="105" t="s">
        <v>53</v>
      </c>
      <c r="B4" s="122"/>
      <c r="C4" s="122"/>
      <c r="D4" s="146"/>
      <c r="F4" s="166"/>
      <c r="G4" s="166"/>
      <c r="H4" s="166"/>
      <c r="I4" s="166"/>
      <c r="J4" s="166"/>
      <c r="K4" s="166"/>
      <c r="L4" s="166"/>
      <c r="M4" s="237"/>
    </row>
    <row r="5" spans="1:14" ht="24" customHeight="1">
      <c r="A5" s="106" t="s">
        <v>47</v>
      </c>
      <c r="B5" s="123"/>
      <c r="C5" s="123"/>
      <c r="D5" s="147"/>
      <c r="E5" s="166" t="s">
        <v>55</v>
      </c>
      <c r="F5" s="181"/>
      <c r="G5" s="181"/>
      <c r="H5" s="181"/>
      <c r="I5" s="181"/>
      <c r="J5" s="181"/>
      <c r="K5" s="181"/>
      <c r="L5" s="181"/>
      <c r="M5" s="238"/>
    </row>
    <row r="6" spans="1:14" ht="24" customHeight="1">
      <c r="A6" s="107" t="s">
        <v>4</v>
      </c>
      <c r="B6" s="124"/>
      <c r="C6" s="124"/>
      <c r="D6" s="124"/>
      <c r="E6" s="167" t="s">
        <v>8</v>
      </c>
      <c r="F6" s="182"/>
      <c r="G6" s="182"/>
      <c r="H6" s="182"/>
      <c r="I6" s="182"/>
      <c r="J6" s="182"/>
      <c r="K6" s="182"/>
      <c r="L6" s="222"/>
      <c r="M6" s="239" t="s">
        <v>11</v>
      </c>
    </row>
    <row r="7" spans="1:14" ht="24" customHeight="1">
      <c r="A7" s="108"/>
      <c r="B7" s="125"/>
      <c r="C7" s="125"/>
      <c r="D7" s="125"/>
      <c r="E7" s="168" t="s">
        <v>44</v>
      </c>
      <c r="F7" s="183" t="s">
        <v>45</v>
      </c>
      <c r="G7" s="183" t="s">
        <v>48</v>
      </c>
      <c r="H7" s="183" t="s">
        <v>46</v>
      </c>
      <c r="I7" s="196" t="s">
        <v>10</v>
      </c>
      <c r="J7" s="196" t="s">
        <v>13</v>
      </c>
      <c r="K7" s="210" t="s">
        <v>50</v>
      </c>
      <c r="L7" s="223" t="s">
        <v>12</v>
      </c>
      <c r="M7" s="240"/>
    </row>
    <row r="8" spans="1:14" ht="45" customHeight="1">
      <c r="A8" s="109" t="s">
        <v>16</v>
      </c>
      <c r="B8" s="126"/>
      <c r="C8" s="126"/>
      <c r="D8" s="148"/>
      <c r="E8" s="169"/>
      <c r="F8" s="184"/>
      <c r="G8" s="195"/>
      <c r="H8" s="184"/>
      <c r="I8" s="197"/>
      <c r="J8" s="209"/>
      <c r="K8" s="211"/>
      <c r="L8" s="224"/>
      <c r="M8" s="241"/>
    </row>
    <row r="9" spans="1:14" ht="27.75" customHeight="1">
      <c r="A9" s="110" t="s">
        <v>18</v>
      </c>
      <c r="B9" s="127" t="s">
        <v>21</v>
      </c>
      <c r="C9" s="127"/>
      <c r="D9" s="149"/>
      <c r="E9" s="170"/>
      <c r="F9" s="185"/>
      <c r="G9" s="185"/>
      <c r="H9" s="185"/>
      <c r="I9" s="198"/>
      <c r="J9" s="198"/>
      <c r="K9" s="212"/>
      <c r="L9" s="225">
        <f t="shared" ref="L9:L41" si="0">SUM(E9:K9)</f>
        <v>0</v>
      </c>
      <c r="M9" s="241"/>
    </row>
    <row r="10" spans="1:14" ht="27.75" customHeight="1">
      <c r="A10" s="111"/>
      <c r="B10" s="128" t="s">
        <v>23</v>
      </c>
      <c r="C10" s="128"/>
      <c r="D10" s="150"/>
      <c r="E10" s="171"/>
      <c r="F10" s="186"/>
      <c r="G10" s="186"/>
      <c r="H10" s="186"/>
      <c r="I10" s="199"/>
      <c r="J10" s="199"/>
      <c r="K10" s="213"/>
      <c r="L10" s="226">
        <f t="shared" si="0"/>
        <v>0</v>
      </c>
      <c r="M10" s="242"/>
    </row>
    <row r="11" spans="1:14" ht="27.75" customHeight="1">
      <c r="A11" s="111"/>
      <c r="B11" s="128" t="s">
        <v>50</v>
      </c>
      <c r="C11" s="128"/>
      <c r="D11" s="150"/>
      <c r="E11" s="171"/>
      <c r="F11" s="186"/>
      <c r="G11" s="186"/>
      <c r="H11" s="186"/>
      <c r="I11" s="199"/>
      <c r="J11" s="199"/>
      <c r="K11" s="213"/>
      <c r="L11" s="226">
        <f t="shared" si="0"/>
        <v>0</v>
      </c>
      <c r="M11" s="242"/>
    </row>
    <row r="12" spans="1:14" ht="27.75" customHeight="1">
      <c r="A12" s="111"/>
      <c r="B12" s="129"/>
      <c r="C12" s="129"/>
      <c r="D12" s="151"/>
      <c r="E12" s="172"/>
      <c r="F12" s="187"/>
      <c r="G12" s="187"/>
      <c r="H12" s="187"/>
      <c r="I12" s="200"/>
      <c r="J12" s="200"/>
      <c r="K12" s="214"/>
      <c r="L12" s="227">
        <f t="shared" si="0"/>
        <v>0</v>
      </c>
      <c r="M12" s="243"/>
    </row>
    <row r="13" spans="1:14" ht="27.75" customHeight="1">
      <c r="A13" s="112"/>
      <c r="B13" s="130" t="s">
        <v>24</v>
      </c>
      <c r="C13" s="130"/>
      <c r="D13" s="152"/>
      <c r="E13" s="173">
        <f t="shared" ref="E13:K13" si="1">SUM(E9:E12)</f>
        <v>0</v>
      </c>
      <c r="F13" s="188">
        <f t="shared" si="1"/>
        <v>0</v>
      </c>
      <c r="G13" s="188">
        <f t="shared" si="1"/>
        <v>0</v>
      </c>
      <c r="H13" s="188">
        <f t="shared" si="1"/>
        <v>0</v>
      </c>
      <c r="I13" s="201">
        <f t="shared" si="1"/>
        <v>0</v>
      </c>
      <c r="J13" s="201">
        <f t="shared" si="1"/>
        <v>0</v>
      </c>
      <c r="K13" s="215">
        <f t="shared" si="1"/>
        <v>0</v>
      </c>
      <c r="L13" s="228">
        <f t="shared" si="0"/>
        <v>0</v>
      </c>
      <c r="M13" s="244"/>
    </row>
    <row r="14" spans="1:14" ht="27.75" customHeight="1">
      <c r="A14" s="113" t="s">
        <v>26</v>
      </c>
      <c r="B14" s="131" t="s">
        <v>27</v>
      </c>
      <c r="C14" s="131" t="s">
        <v>0</v>
      </c>
      <c r="D14" s="153" t="s">
        <v>28</v>
      </c>
      <c r="E14" s="170"/>
      <c r="F14" s="185"/>
      <c r="G14" s="185"/>
      <c r="H14" s="185"/>
      <c r="I14" s="198"/>
      <c r="J14" s="198"/>
      <c r="K14" s="212"/>
      <c r="L14" s="225">
        <f t="shared" si="0"/>
        <v>0</v>
      </c>
      <c r="M14" s="241"/>
    </row>
    <row r="15" spans="1:14" ht="27.75" customHeight="1">
      <c r="A15" s="111"/>
      <c r="B15" s="132"/>
      <c r="C15" s="132"/>
      <c r="D15" s="154" t="s">
        <v>31</v>
      </c>
      <c r="E15" s="171"/>
      <c r="F15" s="186"/>
      <c r="G15" s="186"/>
      <c r="H15" s="186"/>
      <c r="I15" s="199"/>
      <c r="J15" s="199"/>
      <c r="K15" s="213"/>
      <c r="L15" s="226">
        <f t="shared" si="0"/>
        <v>0</v>
      </c>
      <c r="M15" s="242"/>
    </row>
    <row r="16" spans="1:14" ht="27.75" customHeight="1">
      <c r="A16" s="111"/>
      <c r="B16" s="132"/>
      <c r="C16" s="132"/>
      <c r="D16" s="154" t="s">
        <v>32</v>
      </c>
      <c r="E16" s="171">
        <f t="shared" ref="E16:K16" si="2">SUM(E17:E21)</f>
        <v>0</v>
      </c>
      <c r="F16" s="186">
        <f t="shared" si="2"/>
        <v>0</v>
      </c>
      <c r="G16" s="186">
        <f t="shared" si="2"/>
        <v>0</v>
      </c>
      <c r="H16" s="186">
        <f t="shared" si="2"/>
        <v>0</v>
      </c>
      <c r="I16" s="199">
        <f t="shared" si="2"/>
        <v>0</v>
      </c>
      <c r="J16" s="199">
        <f t="shared" si="2"/>
        <v>0</v>
      </c>
      <c r="K16" s="213">
        <f t="shared" si="2"/>
        <v>0</v>
      </c>
      <c r="L16" s="226">
        <f t="shared" si="0"/>
        <v>0</v>
      </c>
      <c r="M16" s="242"/>
    </row>
    <row r="17" spans="1:13" ht="27.75" customHeight="1">
      <c r="A17" s="111"/>
      <c r="B17" s="132"/>
      <c r="C17" s="132"/>
      <c r="D17" s="154" t="s">
        <v>64</v>
      </c>
      <c r="E17" s="171"/>
      <c r="F17" s="186"/>
      <c r="G17" s="186"/>
      <c r="H17" s="186"/>
      <c r="I17" s="199"/>
      <c r="J17" s="199"/>
      <c r="K17" s="213"/>
      <c r="L17" s="226">
        <f t="shared" si="0"/>
        <v>0</v>
      </c>
      <c r="M17" s="242"/>
    </row>
    <row r="18" spans="1:13" ht="27.75" customHeight="1">
      <c r="A18" s="111"/>
      <c r="B18" s="132"/>
      <c r="C18" s="132"/>
      <c r="D18" s="154" t="s">
        <v>65</v>
      </c>
      <c r="E18" s="171"/>
      <c r="F18" s="186"/>
      <c r="G18" s="186"/>
      <c r="H18" s="186"/>
      <c r="I18" s="199"/>
      <c r="J18" s="199"/>
      <c r="K18" s="213"/>
      <c r="L18" s="226">
        <f t="shared" si="0"/>
        <v>0</v>
      </c>
      <c r="M18" s="242"/>
    </row>
    <row r="19" spans="1:13" ht="27.75" customHeight="1">
      <c r="A19" s="111"/>
      <c r="B19" s="132"/>
      <c r="C19" s="132"/>
      <c r="D19" s="154" t="s">
        <v>66</v>
      </c>
      <c r="E19" s="171"/>
      <c r="F19" s="186"/>
      <c r="G19" s="186"/>
      <c r="H19" s="186"/>
      <c r="I19" s="199"/>
      <c r="J19" s="199"/>
      <c r="K19" s="213"/>
      <c r="L19" s="226">
        <f t="shared" si="0"/>
        <v>0</v>
      </c>
      <c r="M19" s="242"/>
    </row>
    <row r="20" spans="1:13" ht="27.75" customHeight="1">
      <c r="A20" s="111"/>
      <c r="B20" s="132"/>
      <c r="C20" s="132"/>
      <c r="D20" s="154" t="s">
        <v>67</v>
      </c>
      <c r="E20" s="171"/>
      <c r="F20" s="186"/>
      <c r="G20" s="186"/>
      <c r="H20" s="186"/>
      <c r="I20" s="199"/>
      <c r="J20" s="199"/>
      <c r="K20" s="213"/>
      <c r="L20" s="226">
        <f t="shared" si="0"/>
        <v>0</v>
      </c>
      <c r="M20" s="242"/>
    </row>
    <row r="21" spans="1:13" ht="27.75" customHeight="1">
      <c r="A21" s="111"/>
      <c r="B21" s="132"/>
      <c r="C21" s="132"/>
      <c r="D21" s="155" t="s">
        <v>68</v>
      </c>
      <c r="E21" s="172"/>
      <c r="F21" s="187"/>
      <c r="G21" s="187"/>
      <c r="H21" s="187"/>
      <c r="I21" s="200"/>
      <c r="J21" s="200"/>
      <c r="K21" s="214"/>
      <c r="L21" s="227">
        <f t="shared" si="0"/>
        <v>0</v>
      </c>
      <c r="M21" s="243"/>
    </row>
    <row r="22" spans="1:13" ht="27.75" customHeight="1">
      <c r="A22" s="111"/>
      <c r="B22" s="132"/>
      <c r="C22" s="132"/>
      <c r="D22" s="156" t="s">
        <v>3</v>
      </c>
      <c r="E22" s="174">
        <f t="shared" ref="E22:K22" si="3">E16+E14+E15</f>
        <v>0</v>
      </c>
      <c r="F22" s="189">
        <f t="shared" si="3"/>
        <v>0</v>
      </c>
      <c r="G22" s="189">
        <f t="shared" si="3"/>
        <v>0</v>
      </c>
      <c r="H22" s="189">
        <f t="shared" si="3"/>
        <v>0</v>
      </c>
      <c r="I22" s="202">
        <f t="shared" si="3"/>
        <v>0</v>
      </c>
      <c r="J22" s="202">
        <f t="shared" si="3"/>
        <v>0</v>
      </c>
      <c r="K22" s="216">
        <f t="shared" si="3"/>
        <v>0</v>
      </c>
      <c r="L22" s="229">
        <f t="shared" si="0"/>
        <v>0</v>
      </c>
      <c r="M22" s="245"/>
    </row>
    <row r="23" spans="1:13" ht="27.75" customHeight="1">
      <c r="A23" s="111"/>
      <c r="B23" s="132"/>
      <c r="C23" s="132" t="s">
        <v>19</v>
      </c>
      <c r="D23" s="157" t="s">
        <v>33</v>
      </c>
      <c r="E23" s="175"/>
      <c r="F23" s="190"/>
      <c r="G23" s="190"/>
      <c r="H23" s="190"/>
      <c r="I23" s="203"/>
      <c r="J23" s="203"/>
      <c r="K23" s="217"/>
      <c r="L23" s="230">
        <f t="shared" si="0"/>
        <v>0</v>
      </c>
      <c r="M23" s="246"/>
    </row>
    <row r="24" spans="1:13" ht="27.75" customHeight="1">
      <c r="A24" s="111"/>
      <c r="B24" s="132"/>
      <c r="C24" s="132"/>
      <c r="D24" s="154" t="s">
        <v>34</v>
      </c>
      <c r="E24" s="171"/>
      <c r="F24" s="186"/>
      <c r="G24" s="186"/>
      <c r="H24" s="186"/>
      <c r="I24" s="199"/>
      <c r="J24" s="199"/>
      <c r="K24" s="213"/>
      <c r="L24" s="226">
        <f t="shared" si="0"/>
        <v>0</v>
      </c>
      <c r="M24" s="242"/>
    </row>
    <row r="25" spans="1:13" ht="27.75" customHeight="1">
      <c r="A25" s="111"/>
      <c r="B25" s="132"/>
      <c r="C25" s="132"/>
      <c r="D25" s="155" t="s">
        <v>35</v>
      </c>
      <c r="E25" s="172"/>
      <c r="F25" s="187"/>
      <c r="G25" s="187"/>
      <c r="H25" s="187"/>
      <c r="I25" s="200"/>
      <c r="J25" s="200"/>
      <c r="K25" s="214"/>
      <c r="L25" s="227">
        <f t="shared" si="0"/>
        <v>0</v>
      </c>
      <c r="M25" s="243"/>
    </row>
    <row r="26" spans="1:13" ht="27.75" customHeight="1">
      <c r="A26" s="111"/>
      <c r="B26" s="132"/>
      <c r="C26" s="132"/>
      <c r="D26" s="156" t="s">
        <v>3</v>
      </c>
      <c r="E26" s="174">
        <f t="shared" ref="E26:K26" si="4">SUM(E23:E25)</f>
        <v>0</v>
      </c>
      <c r="F26" s="189">
        <f t="shared" si="4"/>
        <v>0</v>
      </c>
      <c r="G26" s="189">
        <f t="shared" si="4"/>
        <v>0</v>
      </c>
      <c r="H26" s="189">
        <f t="shared" si="4"/>
        <v>0</v>
      </c>
      <c r="I26" s="202">
        <f t="shared" si="4"/>
        <v>0</v>
      </c>
      <c r="J26" s="202">
        <f t="shared" si="4"/>
        <v>0</v>
      </c>
      <c r="K26" s="216">
        <f t="shared" si="4"/>
        <v>0</v>
      </c>
      <c r="L26" s="229">
        <f t="shared" si="0"/>
        <v>0</v>
      </c>
      <c r="M26" s="245"/>
    </row>
    <row r="27" spans="1:13" ht="27.75" customHeight="1">
      <c r="A27" s="111"/>
      <c r="B27" s="132"/>
      <c r="C27" s="133" t="s">
        <v>37</v>
      </c>
      <c r="D27" s="156"/>
      <c r="E27" s="174">
        <f t="shared" ref="E27:K27" si="5">E26+E22</f>
        <v>0</v>
      </c>
      <c r="F27" s="189">
        <f t="shared" si="5"/>
        <v>0</v>
      </c>
      <c r="G27" s="189">
        <f t="shared" si="5"/>
        <v>0</v>
      </c>
      <c r="H27" s="189">
        <f t="shared" si="5"/>
        <v>0</v>
      </c>
      <c r="I27" s="202">
        <f t="shared" si="5"/>
        <v>0</v>
      </c>
      <c r="J27" s="202">
        <f t="shared" si="5"/>
        <v>0</v>
      </c>
      <c r="K27" s="216">
        <f t="shared" si="5"/>
        <v>0</v>
      </c>
      <c r="L27" s="229">
        <f t="shared" si="0"/>
        <v>0</v>
      </c>
      <c r="M27" s="245"/>
    </row>
    <row r="28" spans="1:13" ht="27.75" customHeight="1">
      <c r="A28" s="111"/>
      <c r="B28" s="132" t="s">
        <v>6</v>
      </c>
      <c r="C28" s="140" t="s">
        <v>38</v>
      </c>
      <c r="D28" s="157"/>
      <c r="E28" s="175"/>
      <c r="F28" s="190"/>
      <c r="G28" s="190"/>
      <c r="H28" s="190"/>
      <c r="I28" s="203"/>
      <c r="J28" s="203"/>
      <c r="K28" s="217"/>
      <c r="L28" s="230">
        <f t="shared" si="0"/>
        <v>0</v>
      </c>
      <c r="M28" s="246"/>
    </row>
    <row r="29" spans="1:13" ht="27.75" customHeight="1">
      <c r="A29" s="111"/>
      <c r="B29" s="132"/>
      <c r="C29" s="141" t="s">
        <v>14</v>
      </c>
      <c r="D29" s="154"/>
      <c r="E29" s="171"/>
      <c r="F29" s="186"/>
      <c r="G29" s="186"/>
      <c r="H29" s="186"/>
      <c r="I29" s="199"/>
      <c r="J29" s="199"/>
      <c r="K29" s="213"/>
      <c r="L29" s="226">
        <f t="shared" si="0"/>
        <v>0</v>
      </c>
      <c r="M29" s="242"/>
    </row>
    <row r="30" spans="1:13" ht="27.75" customHeight="1">
      <c r="A30" s="111"/>
      <c r="B30" s="132"/>
      <c r="C30" s="141" t="s">
        <v>25</v>
      </c>
      <c r="D30" s="154"/>
      <c r="E30" s="171"/>
      <c r="F30" s="186"/>
      <c r="G30" s="186"/>
      <c r="H30" s="186"/>
      <c r="I30" s="199"/>
      <c r="J30" s="199"/>
      <c r="K30" s="213"/>
      <c r="L30" s="226">
        <f t="shared" si="0"/>
        <v>0</v>
      </c>
      <c r="M30" s="242"/>
    </row>
    <row r="31" spans="1:13" ht="27.75" customHeight="1">
      <c r="A31" s="111"/>
      <c r="B31" s="132"/>
      <c r="C31" s="141" t="s">
        <v>39</v>
      </c>
      <c r="D31" s="154"/>
      <c r="E31" s="171"/>
      <c r="F31" s="186"/>
      <c r="G31" s="186"/>
      <c r="H31" s="186"/>
      <c r="I31" s="199"/>
      <c r="J31" s="199"/>
      <c r="K31" s="213"/>
      <c r="L31" s="226">
        <f t="shared" si="0"/>
        <v>0</v>
      </c>
      <c r="M31" s="242"/>
    </row>
    <row r="32" spans="1:13" ht="27.75" customHeight="1">
      <c r="A32" s="111"/>
      <c r="B32" s="132"/>
      <c r="C32" s="142"/>
      <c r="D32" s="158"/>
      <c r="E32" s="172"/>
      <c r="F32" s="187"/>
      <c r="G32" s="187"/>
      <c r="H32" s="187"/>
      <c r="I32" s="200"/>
      <c r="J32" s="200"/>
      <c r="K32" s="214"/>
      <c r="L32" s="227">
        <f t="shared" si="0"/>
        <v>0</v>
      </c>
      <c r="M32" s="243"/>
    </row>
    <row r="33" spans="1:13" ht="27.75" customHeight="1">
      <c r="A33" s="111"/>
      <c r="B33" s="132"/>
      <c r="C33" s="133" t="s">
        <v>37</v>
      </c>
      <c r="D33" s="156"/>
      <c r="E33" s="174">
        <f t="shared" ref="E33:K33" si="6">SUM(E28:E32)</f>
        <v>0</v>
      </c>
      <c r="F33" s="189">
        <f t="shared" si="6"/>
        <v>0</v>
      </c>
      <c r="G33" s="189">
        <f t="shared" si="6"/>
        <v>0</v>
      </c>
      <c r="H33" s="189">
        <f t="shared" si="6"/>
        <v>0</v>
      </c>
      <c r="I33" s="202">
        <f t="shared" si="6"/>
        <v>0</v>
      </c>
      <c r="J33" s="202">
        <f t="shared" si="6"/>
        <v>0</v>
      </c>
      <c r="K33" s="216">
        <f t="shared" si="6"/>
        <v>0</v>
      </c>
      <c r="L33" s="229">
        <f t="shared" si="0"/>
        <v>0</v>
      </c>
      <c r="M33" s="245"/>
    </row>
    <row r="34" spans="1:13" ht="27.75" customHeight="1">
      <c r="A34" s="111"/>
      <c r="B34" s="133" t="s">
        <v>12</v>
      </c>
      <c r="C34" s="133"/>
      <c r="D34" s="156"/>
      <c r="E34" s="174">
        <f t="shared" ref="E34:K34" si="7">E33+E27</f>
        <v>0</v>
      </c>
      <c r="F34" s="189">
        <f t="shared" si="7"/>
        <v>0</v>
      </c>
      <c r="G34" s="189">
        <f t="shared" si="7"/>
        <v>0</v>
      </c>
      <c r="H34" s="189">
        <f t="shared" si="7"/>
        <v>0</v>
      </c>
      <c r="I34" s="202">
        <f t="shared" si="7"/>
        <v>0</v>
      </c>
      <c r="J34" s="202">
        <f t="shared" si="7"/>
        <v>0</v>
      </c>
      <c r="K34" s="216">
        <f t="shared" si="7"/>
        <v>0</v>
      </c>
      <c r="L34" s="229">
        <f t="shared" si="0"/>
        <v>0</v>
      </c>
      <c r="M34" s="245"/>
    </row>
    <row r="35" spans="1:13" ht="27.75" customHeight="1">
      <c r="A35" s="111"/>
      <c r="B35" s="133" t="s">
        <v>36</v>
      </c>
      <c r="C35" s="133"/>
      <c r="D35" s="156"/>
      <c r="E35" s="174">
        <f t="shared" ref="E35:K35" si="8">INT(E34*$N$2)</f>
        <v>0</v>
      </c>
      <c r="F35" s="189">
        <f t="shared" si="8"/>
        <v>0</v>
      </c>
      <c r="G35" s="189">
        <f t="shared" si="8"/>
        <v>0</v>
      </c>
      <c r="H35" s="189">
        <f t="shared" si="8"/>
        <v>0</v>
      </c>
      <c r="I35" s="202">
        <f t="shared" si="8"/>
        <v>0</v>
      </c>
      <c r="J35" s="202">
        <f t="shared" si="8"/>
        <v>0</v>
      </c>
      <c r="K35" s="216">
        <f t="shared" si="8"/>
        <v>0</v>
      </c>
      <c r="L35" s="229">
        <f t="shared" si="0"/>
        <v>0</v>
      </c>
      <c r="M35" s="245"/>
    </row>
    <row r="36" spans="1:13" ht="27.75" customHeight="1">
      <c r="A36" s="114"/>
      <c r="B36" s="134" t="s">
        <v>24</v>
      </c>
      <c r="C36" s="134"/>
      <c r="D36" s="159"/>
      <c r="E36" s="176">
        <f t="shared" ref="E36:K36" si="9">E34+E35</f>
        <v>0</v>
      </c>
      <c r="F36" s="191">
        <f t="shared" si="9"/>
        <v>0</v>
      </c>
      <c r="G36" s="191">
        <f t="shared" si="9"/>
        <v>0</v>
      </c>
      <c r="H36" s="191">
        <f t="shared" si="9"/>
        <v>0</v>
      </c>
      <c r="I36" s="204">
        <f t="shared" si="9"/>
        <v>0</v>
      </c>
      <c r="J36" s="204">
        <f t="shared" si="9"/>
        <v>0</v>
      </c>
      <c r="K36" s="218">
        <f t="shared" si="9"/>
        <v>0</v>
      </c>
      <c r="L36" s="231">
        <f t="shared" si="0"/>
        <v>0</v>
      </c>
      <c r="M36" s="247"/>
    </row>
    <row r="37" spans="1:13" ht="33.75" customHeight="1">
      <c r="A37" s="115" t="s">
        <v>29</v>
      </c>
      <c r="B37" s="135"/>
      <c r="C37" s="135"/>
      <c r="D37" s="160"/>
      <c r="E37" s="177">
        <f t="shared" ref="E37:K37" si="10">E36-E13</f>
        <v>0</v>
      </c>
      <c r="F37" s="192">
        <f t="shared" si="10"/>
        <v>0</v>
      </c>
      <c r="G37" s="192">
        <f t="shared" si="10"/>
        <v>0</v>
      </c>
      <c r="H37" s="192">
        <f t="shared" si="10"/>
        <v>0</v>
      </c>
      <c r="I37" s="205">
        <f t="shared" si="10"/>
        <v>0</v>
      </c>
      <c r="J37" s="205">
        <f t="shared" si="10"/>
        <v>0</v>
      </c>
      <c r="K37" s="219">
        <f t="shared" si="10"/>
        <v>0</v>
      </c>
      <c r="L37" s="232">
        <f t="shared" si="0"/>
        <v>0</v>
      </c>
      <c r="M37" s="248"/>
    </row>
    <row r="38" spans="1:13" ht="27.75" customHeight="1">
      <c r="A38" s="116" t="s">
        <v>40</v>
      </c>
      <c r="B38" s="136"/>
      <c r="C38" s="143" t="s">
        <v>15</v>
      </c>
      <c r="D38" s="161"/>
      <c r="E38" s="178"/>
      <c r="F38" s="193"/>
      <c r="G38" s="193"/>
      <c r="H38" s="193"/>
      <c r="I38" s="206"/>
      <c r="J38" s="206"/>
      <c r="K38" s="220"/>
      <c r="L38" s="233">
        <f t="shared" si="0"/>
        <v>0</v>
      </c>
      <c r="M38" s="249"/>
    </row>
    <row r="39" spans="1:13" ht="27.75" customHeight="1">
      <c r="A39" s="117"/>
      <c r="B39" s="137"/>
      <c r="C39" s="141" t="s">
        <v>41</v>
      </c>
      <c r="D39" s="162"/>
      <c r="E39" s="171"/>
      <c r="F39" s="186"/>
      <c r="G39" s="186"/>
      <c r="H39" s="186"/>
      <c r="I39" s="199"/>
      <c r="J39" s="199"/>
      <c r="K39" s="213"/>
      <c r="L39" s="226">
        <f t="shared" si="0"/>
        <v>0</v>
      </c>
      <c r="M39" s="242"/>
    </row>
    <row r="40" spans="1:13" ht="27.75" customHeight="1">
      <c r="A40" s="118"/>
      <c r="B40" s="138"/>
      <c r="C40" s="144"/>
      <c r="D40" s="163" t="s">
        <v>42</v>
      </c>
      <c r="E40" s="172">
        <f t="shared" ref="E40:K40" si="11">IFERROR((E39/E38),)</f>
        <v>0</v>
      </c>
      <c r="F40" s="187">
        <f t="shared" si="11"/>
        <v>0</v>
      </c>
      <c r="G40" s="187">
        <f t="shared" si="11"/>
        <v>0</v>
      </c>
      <c r="H40" s="187">
        <f t="shared" si="11"/>
        <v>0</v>
      </c>
      <c r="I40" s="200">
        <f t="shared" si="11"/>
        <v>0</v>
      </c>
      <c r="J40" s="200">
        <f t="shared" si="11"/>
        <v>0</v>
      </c>
      <c r="K40" s="214">
        <f t="shared" si="11"/>
        <v>0</v>
      </c>
      <c r="L40" s="227">
        <f t="shared" si="0"/>
        <v>0</v>
      </c>
      <c r="M40" s="243"/>
    </row>
    <row r="41" spans="1:13" ht="32.25" customHeight="1">
      <c r="A41" s="119" t="s">
        <v>43</v>
      </c>
      <c r="B41" s="139"/>
      <c r="C41" s="139"/>
      <c r="D41" s="164"/>
      <c r="E41" s="179">
        <f t="shared" ref="E41:K41" si="12">E39-E37</f>
        <v>0</v>
      </c>
      <c r="F41" s="194">
        <f t="shared" si="12"/>
        <v>0</v>
      </c>
      <c r="G41" s="194">
        <f t="shared" si="12"/>
        <v>0</v>
      </c>
      <c r="H41" s="194">
        <f t="shared" si="12"/>
        <v>0</v>
      </c>
      <c r="I41" s="207">
        <f t="shared" si="12"/>
        <v>0</v>
      </c>
      <c r="J41" s="207">
        <f t="shared" si="12"/>
        <v>0</v>
      </c>
      <c r="K41" s="221">
        <f t="shared" si="12"/>
        <v>0</v>
      </c>
      <c r="L41" s="234">
        <f t="shared" si="0"/>
        <v>0</v>
      </c>
      <c r="M41" s="250"/>
    </row>
    <row r="42" spans="1:13" ht="24" customHeight="1">
      <c r="A42" s="120"/>
      <c r="B42" s="120"/>
      <c r="C42" s="120"/>
      <c r="D42" s="120"/>
      <c r="E42" s="180"/>
      <c r="F42" s="180"/>
      <c r="G42" s="180"/>
      <c r="H42" s="180"/>
      <c r="I42" s="180"/>
      <c r="J42" s="180"/>
      <c r="K42" s="180"/>
      <c r="L42" s="180"/>
    </row>
    <row r="43" spans="1:13" ht="18.75" customHeight="1">
      <c r="A43" s="2"/>
      <c r="B43" s="2"/>
      <c r="C43" s="2"/>
      <c r="D43" s="2"/>
    </row>
    <row r="44" spans="1:13" ht="18.75" customHeight="1">
      <c r="A44" s="2"/>
      <c r="B44" s="2"/>
      <c r="C44" s="2"/>
      <c r="D44" s="2"/>
    </row>
    <row r="45" spans="1:13" ht="18.75" customHeight="1">
      <c r="A45" s="2"/>
      <c r="B45" s="2"/>
      <c r="C45" s="2"/>
      <c r="D45" s="2"/>
    </row>
    <row r="46" spans="1:13" ht="18.75" customHeight="1">
      <c r="A46" s="2"/>
      <c r="B46" s="2"/>
      <c r="C46" s="2"/>
      <c r="D46" s="2"/>
    </row>
    <row r="47" spans="1:13" ht="18.75" customHeight="1">
      <c r="A47" s="2"/>
      <c r="B47" s="2"/>
      <c r="C47" s="2"/>
      <c r="D47" s="2"/>
    </row>
    <row r="48" spans="1:13" ht="18.75" customHeight="1">
      <c r="A48" s="2"/>
      <c r="B48" s="2"/>
      <c r="C48" s="2"/>
      <c r="D48" s="2"/>
    </row>
    <row r="49" spans="1:12" ht="18.75" customHeight="1">
      <c r="A49" s="2"/>
      <c r="B49" s="2"/>
      <c r="C49" s="2"/>
      <c r="D49" s="2"/>
    </row>
    <row r="50" spans="1:12" ht="18.75" customHeight="1">
      <c r="A50" s="2"/>
      <c r="B50" s="2"/>
      <c r="C50" s="2"/>
      <c r="D50" s="2"/>
    </row>
    <row r="51" spans="1:12" ht="18.75" customHeight="1">
      <c r="A51" s="2"/>
      <c r="B51" s="2"/>
      <c r="C51" s="2"/>
      <c r="D51" s="2"/>
    </row>
    <row r="52" spans="1:12" ht="18.75" customHeight="1">
      <c r="A52" s="2"/>
      <c r="B52" s="2"/>
      <c r="C52" s="2"/>
      <c r="D52" s="2"/>
    </row>
    <row r="53" spans="1:12" ht="18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18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ht="18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ht="18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</sheetData>
  <mergeCells count="28">
    <mergeCell ref="A1:M1"/>
    <mergeCell ref="A3:D3"/>
    <mergeCell ref="A4:D4"/>
    <mergeCell ref="A5:D5"/>
    <mergeCell ref="E6:L6"/>
    <mergeCell ref="A8:D8"/>
    <mergeCell ref="B9:D9"/>
    <mergeCell ref="B10:D10"/>
    <mergeCell ref="B11:D11"/>
    <mergeCell ref="B12:D12"/>
    <mergeCell ref="B13:D13"/>
    <mergeCell ref="C27:D27"/>
    <mergeCell ref="C32:D32"/>
    <mergeCell ref="C33:D33"/>
    <mergeCell ref="B34:D34"/>
    <mergeCell ref="B35:D35"/>
    <mergeCell ref="B36:D36"/>
    <mergeCell ref="A37:D37"/>
    <mergeCell ref="A41:D41"/>
    <mergeCell ref="A6:D7"/>
    <mergeCell ref="M6:M7"/>
    <mergeCell ref="A9:A13"/>
    <mergeCell ref="C23:C26"/>
    <mergeCell ref="B28:B33"/>
    <mergeCell ref="A38:B40"/>
    <mergeCell ref="A14:A36"/>
    <mergeCell ref="B14:B27"/>
    <mergeCell ref="C14:C22"/>
  </mergeCells>
  <phoneticPr fontId="3"/>
  <pageMargins left="0.59055118110236227" right="0" top="0.74803149606299213" bottom="0" header="0.31496062992125984" footer="0.31496062992125984"/>
  <pageSetup paperSize="9" scale="70" fitToWidth="1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56"/>
  <sheetViews>
    <sheetView workbookViewId="0">
      <pane xSplit="4" ySplit="7" topLeftCell="E8" activePane="bottomRight" state="frozen"/>
      <selection pane="topRight"/>
      <selection pane="bottomLeft"/>
      <selection pane="bottomRight" activeCell="L37" sqref="L37"/>
    </sheetView>
  </sheetViews>
  <sheetFormatPr defaultRowHeight="13.5"/>
  <cols>
    <col min="1" max="3" width="3.5" style="1" customWidth="1"/>
    <col min="4" max="4" width="13.25" style="1" customWidth="1"/>
    <col min="5" max="11" width="11.625" style="1" customWidth="1"/>
    <col min="12" max="12" width="12.25" style="1" customWidth="1"/>
    <col min="13" max="13" width="17.25" style="1" customWidth="1"/>
    <col min="14" max="16384" width="9" style="1" customWidth="1"/>
  </cols>
  <sheetData>
    <row r="1" spans="1:14" ht="21.75">
      <c r="A1" s="103" t="s">
        <v>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" t="s">
        <v>9</v>
      </c>
    </row>
    <row r="2" spans="1:14" ht="21.75" customHeight="1">
      <c r="E2" s="2"/>
      <c r="F2" s="2"/>
      <c r="G2" s="2"/>
      <c r="H2" s="2"/>
      <c r="J2" s="208"/>
      <c r="K2" s="208"/>
      <c r="L2" s="208"/>
      <c r="M2" s="208" t="s">
        <v>51</v>
      </c>
      <c r="N2" s="251">
        <v>0.1</v>
      </c>
    </row>
    <row r="3" spans="1:14" ht="24" customHeight="1">
      <c r="A3" s="104" t="s">
        <v>7</v>
      </c>
      <c r="B3" s="121"/>
      <c r="C3" s="121"/>
      <c r="D3" s="145"/>
      <c r="E3" s="165" t="s">
        <v>52</v>
      </c>
      <c r="F3" s="165"/>
      <c r="G3" s="165"/>
      <c r="H3" s="165"/>
      <c r="I3" s="165"/>
      <c r="J3" s="165"/>
      <c r="K3" s="165"/>
      <c r="L3" s="165"/>
      <c r="M3" s="236"/>
    </row>
    <row r="4" spans="1:14" ht="24" customHeight="1">
      <c r="A4" s="105" t="s">
        <v>53</v>
      </c>
      <c r="B4" s="122"/>
      <c r="C4" s="122"/>
      <c r="D4" s="146"/>
      <c r="F4" s="166"/>
      <c r="G4" s="166"/>
      <c r="H4" s="166"/>
      <c r="I4" s="166"/>
      <c r="J4" s="166"/>
      <c r="K4" s="166"/>
      <c r="L4" s="166"/>
      <c r="M4" s="237"/>
    </row>
    <row r="5" spans="1:14" ht="24" customHeight="1">
      <c r="A5" s="106" t="s">
        <v>47</v>
      </c>
      <c r="B5" s="123"/>
      <c r="C5" s="123"/>
      <c r="D5" s="147"/>
      <c r="E5" s="166" t="s">
        <v>55</v>
      </c>
      <c r="F5" s="181"/>
      <c r="G5" s="181"/>
      <c r="H5" s="181"/>
      <c r="I5" s="181"/>
      <c r="J5" s="181"/>
      <c r="K5" s="181"/>
      <c r="L5" s="181"/>
      <c r="M5" s="238"/>
    </row>
    <row r="6" spans="1:14" ht="24" customHeight="1">
      <c r="A6" s="107" t="s">
        <v>4</v>
      </c>
      <c r="B6" s="124"/>
      <c r="C6" s="124"/>
      <c r="D6" s="124"/>
      <c r="E6" s="167" t="s">
        <v>8</v>
      </c>
      <c r="F6" s="182"/>
      <c r="G6" s="182"/>
      <c r="H6" s="182"/>
      <c r="I6" s="182"/>
      <c r="J6" s="182"/>
      <c r="K6" s="182"/>
      <c r="L6" s="222"/>
      <c r="M6" s="239" t="s">
        <v>11</v>
      </c>
    </row>
    <row r="7" spans="1:14" ht="24" customHeight="1">
      <c r="A7" s="108"/>
      <c r="B7" s="125"/>
      <c r="C7" s="125"/>
      <c r="D7" s="125"/>
      <c r="E7" s="168" t="s">
        <v>44</v>
      </c>
      <c r="F7" s="183" t="s">
        <v>45</v>
      </c>
      <c r="G7" s="183" t="s">
        <v>48</v>
      </c>
      <c r="H7" s="183" t="s">
        <v>46</v>
      </c>
      <c r="I7" s="196" t="s">
        <v>10</v>
      </c>
      <c r="J7" s="196" t="s">
        <v>13</v>
      </c>
      <c r="K7" s="210" t="s">
        <v>50</v>
      </c>
      <c r="L7" s="223" t="s">
        <v>12</v>
      </c>
      <c r="M7" s="240"/>
    </row>
    <row r="8" spans="1:14" ht="45" customHeight="1">
      <c r="A8" s="109" t="s">
        <v>16</v>
      </c>
      <c r="B8" s="126"/>
      <c r="C8" s="126"/>
      <c r="D8" s="148"/>
      <c r="E8" s="169"/>
      <c r="F8" s="184"/>
      <c r="G8" s="195"/>
      <c r="H8" s="184"/>
      <c r="I8" s="197"/>
      <c r="J8" s="209"/>
      <c r="K8" s="211"/>
      <c r="L8" s="224"/>
      <c r="M8" s="241"/>
    </row>
    <row r="9" spans="1:14" ht="27.75" customHeight="1">
      <c r="A9" s="110" t="s">
        <v>18</v>
      </c>
      <c r="B9" s="127" t="s">
        <v>21</v>
      </c>
      <c r="C9" s="127"/>
      <c r="D9" s="149"/>
      <c r="E9" s="170"/>
      <c r="F9" s="185"/>
      <c r="G9" s="185"/>
      <c r="H9" s="185"/>
      <c r="I9" s="198"/>
      <c r="J9" s="198"/>
      <c r="K9" s="212"/>
      <c r="L9" s="225">
        <f t="shared" ref="L9:L41" si="0">SUM(E9:K9)</f>
        <v>0</v>
      </c>
      <c r="M9" s="241"/>
    </row>
    <row r="10" spans="1:14" ht="27.75" customHeight="1">
      <c r="A10" s="111"/>
      <c r="B10" s="128" t="s">
        <v>23</v>
      </c>
      <c r="C10" s="128"/>
      <c r="D10" s="150"/>
      <c r="E10" s="171"/>
      <c r="F10" s="186"/>
      <c r="G10" s="186"/>
      <c r="H10" s="186"/>
      <c r="I10" s="199"/>
      <c r="J10" s="199"/>
      <c r="K10" s="213"/>
      <c r="L10" s="226">
        <f t="shared" si="0"/>
        <v>0</v>
      </c>
      <c r="M10" s="242"/>
    </row>
    <row r="11" spans="1:14" ht="27.75" customHeight="1">
      <c r="A11" s="111"/>
      <c r="B11" s="128" t="s">
        <v>50</v>
      </c>
      <c r="C11" s="128"/>
      <c r="D11" s="150"/>
      <c r="E11" s="171"/>
      <c r="F11" s="186"/>
      <c r="G11" s="186"/>
      <c r="H11" s="186"/>
      <c r="I11" s="199"/>
      <c r="J11" s="199"/>
      <c r="K11" s="213"/>
      <c r="L11" s="226">
        <f t="shared" si="0"/>
        <v>0</v>
      </c>
      <c r="M11" s="242"/>
    </row>
    <row r="12" spans="1:14" ht="27.75" customHeight="1">
      <c r="A12" s="111"/>
      <c r="B12" s="129"/>
      <c r="C12" s="129"/>
      <c r="D12" s="151"/>
      <c r="E12" s="172"/>
      <c r="F12" s="187"/>
      <c r="G12" s="187"/>
      <c r="H12" s="187"/>
      <c r="I12" s="200"/>
      <c r="J12" s="200"/>
      <c r="K12" s="214"/>
      <c r="L12" s="227">
        <f t="shared" si="0"/>
        <v>0</v>
      </c>
      <c r="M12" s="243"/>
    </row>
    <row r="13" spans="1:14" ht="27.75" customHeight="1">
      <c r="A13" s="112"/>
      <c r="B13" s="130" t="s">
        <v>24</v>
      </c>
      <c r="C13" s="130"/>
      <c r="D13" s="152"/>
      <c r="E13" s="173">
        <f t="shared" ref="E13:K13" si="1">SUM(E9:E12)</f>
        <v>0</v>
      </c>
      <c r="F13" s="188">
        <f t="shared" si="1"/>
        <v>0</v>
      </c>
      <c r="G13" s="188">
        <f t="shared" si="1"/>
        <v>0</v>
      </c>
      <c r="H13" s="188">
        <f t="shared" si="1"/>
        <v>0</v>
      </c>
      <c r="I13" s="201">
        <f t="shared" si="1"/>
        <v>0</v>
      </c>
      <c r="J13" s="201">
        <f t="shared" si="1"/>
        <v>0</v>
      </c>
      <c r="K13" s="215">
        <f t="shared" si="1"/>
        <v>0</v>
      </c>
      <c r="L13" s="228">
        <f t="shared" si="0"/>
        <v>0</v>
      </c>
      <c r="M13" s="244"/>
    </row>
    <row r="14" spans="1:14" ht="27.75" customHeight="1">
      <c r="A14" s="113" t="s">
        <v>26</v>
      </c>
      <c r="B14" s="131" t="s">
        <v>27</v>
      </c>
      <c r="C14" s="131" t="s">
        <v>0</v>
      </c>
      <c r="D14" s="153" t="s">
        <v>28</v>
      </c>
      <c r="E14" s="170"/>
      <c r="F14" s="185"/>
      <c r="G14" s="185"/>
      <c r="H14" s="185"/>
      <c r="I14" s="198"/>
      <c r="J14" s="198"/>
      <c r="K14" s="212"/>
      <c r="L14" s="225">
        <f t="shared" si="0"/>
        <v>0</v>
      </c>
      <c r="M14" s="241"/>
    </row>
    <row r="15" spans="1:14" ht="27.75" customHeight="1">
      <c r="A15" s="111"/>
      <c r="B15" s="132"/>
      <c r="C15" s="132"/>
      <c r="D15" s="154" t="s">
        <v>31</v>
      </c>
      <c r="E15" s="171"/>
      <c r="F15" s="186"/>
      <c r="G15" s="186"/>
      <c r="H15" s="186"/>
      <c r="I15" s="199"/>
      <c r="J15" s="199"/>
      <c r="K15" s="213"/>
      <c r="L15" s="226">
        <f t="shared" si="0"/>
        <v>0</v>
      </c>
      <c r="M15" s="242"/>
    </row>
    <row r="16" spans="1:14" ht="27.75" customHeight="1">
      <c r="A16" s="111"/>
      <c r="B16" s="132"/>
      <c r="C16" s="132"/>
      <c r="D16" s="154" t="s">
        <v>32</v>
      </c>
      <c r="E16" s="171">
        <f t="shared" ref="E16:K16" si="2">SUM(E17:E21)</f>
        <v>0</v>
      </c>
      <c r="F16" s="186">
        <f t="shared" si="2"/>
        <v>0</v>
      </c>
      <c r="G16" s="186">
        <f t="shared" si="2"/>
        <v>0</v>
      </c>
      <c r="H16" s="186">
        <f t="shared" si="2"/>
        <v>0</v>
      </c>
      <c r="I16" s="199">
        <f t="shared" si="2"/>
        <v>0</v>
      </c>
      <c r="J16" s="199">
        <f t="shared" si="2"/>
        <v>0</v>
      </c>
      <c r="K16" s="213">
        <f t="shared" si="2"/>
        <v>0</v>
      </c>
      <c r="L16" s="226">
        <f t="shared" si="0"/>
        <v>0</v>
      </c>
      <c r="M16" s="242"/>
    </row>
    <row r="17" spans="1:13" ht="27.75" customHeight="1">
      <c r="A17" s="111"/>
      <c r="B17" s="132"/>
      <c r="C17" s="132"/>
      <c r="D17" s="154" t="s">
        <v>64</v>
      </c>
      <c r="E17" s="171"/>
      <c r="F17" s="186"/>
      <c r="G17" s="186"/>
      <c r="H17" s="186"/>
      <c r="I17" s="199"/>
      <c r="J17" s="199"/>
      <c r="K17" s="213"/>
      <c r="L17" s="226">
        <f t="shared" si="0"/>
        <v>0</v>
      </c>
      <c r="M17" s="242"/>
    </row>
    <row r="18" spans="1:13" ht="27.75" customHeight="1">
      <c r="A18" s="111"/>
      <c r="B18" s="132"/>
      <c r="C18" s="132"/>
      <c r="D18" s="154" t="s">
        <v>65</v>
      </c>
      <c r="E18" s="171"/>
      <c r="F18" s="186"/>
      <c r="G18" s="186"/>
      <c r="H18" s="186"/>
      <c r="I18" s="199"/>
      <c r="J18" s="199"/>
      <c r="K18" s="213"/>
      <c r="L18" s="226">
        <f t="shared" si="0"/>
        <v>0</v>
      </c>
      <c r="M18" s="242"/>
    </row>
    <row r="19" spans="1:13" ht="27.75" customHeight="1">
      <c r="A19" s="111"/>
      <c r="B19" s="132"/>
      <c r="C19" s="132"/>
      <c r="D19" s="154" t="s">
        <v>66</v>
      </c>
      <c r="E19" s="171"/>
      <c r="F19" s="186"/>
      <c r="G19" s="186"/>
      <c r="H19" s="186"/>
      <c r="I19" s="199"/>
      <c r="J19" s="199"/>
      <c r="K19" s="213"/>
      <c r="L19" s="226">
        <f t="shared" si="0"/>
        <v>0</v>
      </c>
      <c r="M19" s="242"/>
    </row>
    <row r="20" spans="1:13" ht="27.75" customHeight="1">
      <c r="A20" s="111"/>
      <c r="B20" s="132"/>
      <c r="C20" s="132"/>
      <c r="D20" s="154" t="s">
        <v>67</v>
      </c>
      <c r="E20" s="171"/>
      <c r="F20" s="186"/>
      <c r="G20" s="186"/>
      <c r="H20" s="186"/>
      <c r="I20" s="199"/>
      <c r="J20" s="199"/>
      <c r="K20" s="213"/>
      <c r="L20" s="226">
        <f t="shared" si="0"/>
        <v>0</v>
      </c>
      <c r="M20" s="242"/>
    </row>
    <row r="21" spans="1:13" ht="27.75" customHeight="1">
      <c r="A21" s="111"/>
      <c r="B21" s="132"/>
      <c r="C21" s="132"/>
      <c r="D21" s="155" t="s">
        <v>68</v>
      </c>
      <c r="E21" s="172"/>
      <c r="F21" s="187"/>
      <c r="G21" s="187"/>
      <c r="H21" s="187"/>
      <c r="I21" s="200"/>
      <c r="J21" s="200"/>
      <c r="K21" s="214"/>
      <c r="L21" s="227">
        <f t="shared" si="0"/>
        <v>0</v>
      </c>
      <c r="M21" s="243"/>
    </row>
    <row r="22" spans="1:13" ht="27.75" customHeight="1">
      <c r="A22" s="111"/>
      <c r="B22" s="132"/>
      <c r="C22" s="132"/>
      <c r="D22" s="156" t="s">
        <v>3</v>
      </c>
      <c r="E22" s="174">
        <f t="shared" ref="E22:K22" si="3">E16+E14+E15</f>
        <v>0</v>
      </c>
      <c r="F22" s="189">
        <f t="shared" si="3"/>
        <v>0</v>
      </c>
      <c r="G22" s="189">
        <f t="shared" si="3"/>
        <v>0</v>
      </c>
      <c r="H22" s="189">
        <f t="shared" si="3"/>
        <v>0</v>
      </c>
      <c r="I22" s="202">
        <f t="shared" si="3"/>
        <v>0</v>
      </c>
      <c r="J22" s="202">
        <f t="shared" si="3"/>
        <v>0</v>
      </c>
      <c r="K22" s="216">
        <f t="shared" si="3"/>
        <v>0</v>
      </c>
      <c r="L22" s="229">
        <f t="shared" si="0"/>
        <v>0</v>
      </c>
      <c r="M22" s="245"/>
    </row>
    <row r="23" spans="1:13" ht="27.75" customHeight="1">
      <c r="A23" s="111"/>
      <c r="B23" s="132"/>
      <c r="C23" s="132" t="s">
        <v>19</v>
      </c>
      <c r="D23" s="157" t="s">
        <v>33</v>
      </c>
      <c r="E23" s="175"/>
      <c r="F23" s="190"/>
      <c r="G23" s="190"/>
      <c r="H23" s="190"/>
      <c r="I23" s="203"/>
      <c r="J23" s="203"/>
      <c r="K23" s="217"/>
      <c r="L23" s="230">
        <f t="shared" si="0"/>
        <v>0</v>
      </c>
      <c r="M23" s="246"/>
    </row>
    <row r="24" spans="1:13" ht="27.75" customHeight="1">
      <c r="A24" s="111"/>
      <c r="B24" s="132"/>
      <c r="C24" s="132"/>
      <c r="D24" s="154" t="s">
        <v>34</v>
      </c>
      <c r="E24" s="171"/>
      <c r="F24" s="186"/>
      <c r="G24" s="186"/>
      <c r="H24" s="186"/>
      <c r="I24" s="199"/>
      <c r="J24" s="199"/>
      <c r="K24" s="213"/>
      <c r="L24" s="226">
        <f t="shared" si="0"/>
        <v>0</v>
      </c>
      <c r="M24" s="242"/>
    </row>
    <row r="25" spans="1:13" ht="27.75" customHeight="1">
      <c r="A25" s="111"/>
      <c r="B25" s="132"/>
      <c r="C25" s="132"/>
      <c r="D25" s="155" t="s">
        <v>35</v>
      </c>
      <c r="E25" s="172"/>
      <c r="F25" s="187"/>
      <c r="G25" s="187"/>
      <c r="H25" s="187"/>
      <c r="I25" s="200"/>
      <c r="J25" s="200"/>
      <c r="K25" s="214"/>
      <c r="L25" s="227">
        <f t="shared" si="0"/>
        <v>0</v>
      </c>
      <c r="M25" s="243"/>
    </row>
    <row r="26" spans="1:13" ht="27.75" customHeight="1">
      <c r="A26" s="111"/>
      <c r="B26" s="132"/>
      <c r="C26" s="132"/>
      <c r="D26" s="156" t="s">
        <v>3</v>
      </c>
      <c r="E26" s="174">
        <f t="shared" ref="E26:K26" si="4">SUM(E23:E25)</f>
        <v>0</v>
      </c>
      <c r="F26" s="189">
        <f t="shared" si="4"/>
        <v>0</v>
      </c>
      <c r="G26" s="189">
        <f t="shared" si="4"/>
        <v>0</v>
      </c>
      <c r="H26" s="189">
        <f t="shared" si="4"/>
        <v>0</v>
      </c>
      <c r="I26" s="202">
        <f t="shared" si="4"/>
        <v>0</v>
      </c>
      <c r="J26" s="202">
        <f t="shared" si="4"/>
        <v>0</v>
      </c>
      <c r="K26" s="216">
        <f t="shared" si="4"/>
        <v>0</v>
      </c>
      <c r="L26" s="229">
        <f t="shared" si="0"/>
        <v>0</v>
      </c>
      <c r="M26" s="245"/>
    </row>
    <row r="27" spans="1:13" ht="27.75" customHeight="1">
      <c r="A27" s="111"/>
      <c r="B27" s="132"/>
      <c r="C27" s="133" t="s">
        <v>37</v>
      </c>
      <c r="D27" s="156"/>
      <c r="E27" s="174">
        <f t="shared" ref="E27:K27" si="5">E26+E22</f>
        <v>0</v>
      </c>
      <c r="F27" s="189">
        <f t="shared" si="5"/>
        <v>0</v>
      </c>
      <c r="G27" s="189">
        <f t="shared" si="5"/>
        <v>0</v>
      </c>
      <c r="H27" s="189">
        <f t="shared" si="5"/>
        <v>0</v>
      </c>
      <c r="I27" s="202">
        <f t="shared" si="5"/>
        <v>0</v>
      </c>
      <c r="J27" s="202">
        <f t="shared" si="5"/>
        <v>0</v>
      </c>
      <c r="K27" s="216">
        <f t="shared" si="5"/>
        <v>0</v>
      </c>
      <c r="L27" s="229">
        <f t="shared" si="0"/>
        <v>0</v>
      </c>
      <c r="M27" s="245"/>
    </row>
    <row r="28" spans="1:13" ht="27.75" customHeight="1">
      <c r="A28" s="111"/>
      <c r="B28" s="132" t="s">
        <v>6</v>
      </c>
      <c r="C28" s="140" t="s">
        <v>38</v>
      </c>
      <c r="D28" s="157"/>
      <c r="E28" s="175"/>
      <c r="F28" s="190"/>
      <c r="G28" s="190"/>
      <c r="H28" s="190"/>
      <c r="I28" s="203"/>
      <c r="J28" s="203"/>
      <c r="K28" s="217"/>
      <c r="L28" s="230">
        <f t="shared" si="0"/>
        <v>0</v>
      </c>
      <c r="M28" s="246"/>
    </row>
    <row r="29" spans="1:13" ht="27.75" customHeight="1">
      <c r="A29" s="111"/>
      <c r="B29" s="132"/>
      <c r="C29" s="141" t="s">
        <v>14</v>
      </c>
      <c r="D29" s="154"/>
      <c r="E29" s="171"/>
      <c r="F29" s="186"/>
      <c r="G29" s="186"/>
      <c r="H29" s="186"/>
      <c r="I29" s="199"/>
      <c r="J29" s="199"/>
      <c r="K29" s="213"/>
      <c r="L29" s="226">
        <f t="shared" si="0"/>
        <v>0</v>
      </c>
      <c r="M29" s="242"/>
    </row>
    <row r="30" spans="1:13" ht="27.75" customHeight="1">
      <c r="A30" s="111"/>
      <c r="B30" s="132"/>
      <c r="C30" s="141" t="s">
        <v>25</v>
      </c>
      <c r="D30" s="154"/>
      <c r="E30" s="171"/>
      <c r="F30" s="186"/>
      <c r="G30" s="186"/>
      <c r="H30" s="186"/>
      <c r="I30" s="199"/>
      <c r="J30" s="199"/>
      <c r="K30" s="213"/>
      <c r="L30" s="226">
        <f t="shared" si="0"/>
        <v>0</v>
      </c>
      <c r="M30" s="242"/>
    </row>
    <row r="31" spans="1:13" ht="27.75" customHeight="1">
      <c r="A31" s="111"/>
      <c r="B31" s="132"/>
      <c r="C31" s="141" t="s">
        <v>39</v>
      </c>
      <c r="D31" s="154"/>
      <c r="E31" s="171"/>
      <c r="F31" s="186"/>
      <c r="G31" s="186"/>
      <c r="H31" s="186"/>
      <c r="I31" s="199"/>
      <c r="J31" s="199"/>
      <c r="K31" s="213"/>
      <c r="L31" s="226">
        <f t="shared" si="0"/>
        <v>0</v>
      </c>
      <c r="M31" s="242"/>
    </row>
    <row r="32" spans="1:13" ht="27.75" customHeight="1">
      <c r="A32" s="111"/>
      <c r="B32" s="132"/>
      <c r="C32" s="142"/>
      <c r="D32" s="158"/>
      <c r="E32" s="172"/>
      <c r="F32" s="187"/>
      <c r="G32" s="187"/>
      <c r="H32" s="187"/>
      <c r="I32" s="200"/>
      <c r="J32" s="200"/>
      <c r="K32" s="214"/>
      <c r="L32" s="227">
        <f t="shared" si="0"/>
        <v>0</v>
      </c>
      <c r="M32" s="243"/>
    </row>
    <row r="33" spans="1:13" ht="27.75" customHeight="1">
      <c r="A33" s="111"/>
      <c r="B33" s="132"/>
      <c r="C33" s="133" t="s">
        <v>37</v>
      </c>
      <c r="D33" s="156"/>
      <c r="E33" s="174">
        <f t="shared" ref="E33:K33" si="6">SUM(E28:E32)</f>
        <v>0</v>
      </c>
      <c r="F33" s="189">
        <f t="shared" si="6"/>
        <v>0</v>
      </c>
      <c r="G33" s="189">
        <f t="shared" si="6"/>
        <v>0</v>
      </c>
      <c r="H33" s="189">
        <f t="shared" si="6"/>
        <v>0</v>
      </c>
      <c r="I33" s="202">
        <f t="shared" si="6"/>
        <v>0</v>
      </c>
      <c r="J33" s="202">
        <f t="shared" si="6"/>
        <v>0</v>
      </c>
      <c r="K33" s="216">
        <f t="shared" si="6"/>
        <v>0</v>
      </c>
      <c r="L33" s="229">
        <f t="shared" si="0"/>
        <v>0</v>
      </c>
      <c r="M33" s="245"/>
    </row>
    <row r="34" spans="1:13" ht="27.75" customHeight="1">
      <c r="A34" s="111"/>
      <c r="B34" s="133" t="s">
        <v>12</v>
      </c>
      <c r="C34" s="133"/>
      <c r="D34" s="156"/>
      <c r="E34" s="174">
        <f t="shared" ref="E34:K34" si="7">E33+E27</f>
        <v>0</v>
      </c>
      <c r="F34" s="189">
        <f t="shared" si="7"/>
        <v>0</v>
      </c>
      <c r="G34" s="189">
        <f t="shared" si="7"/>
        <v>0</v>
      </c>
      <c r="H34" s="189">
        <f t="shared" si="7"/>
        <v>0</v>
      </c>
      <c r="I34" s="202">
        <f t="shared" si="7"/>
        <v>0</v>
      </c>
      <c r="J34" s="202">
        <f t="shared" si="7"/>
        <v>0</v>
      </c>
      <c r="K34" s="216">
        <f t="shared" si="7"/>
        <v>0</v>
      </c>
      <c r="L34" s="229">
        <f t="shared" si="0"/>
        <v>0</v>
      </c>
      <c r="M34" s="245"/>
    </row>
    <row r="35" spans="1:13" ht="27.75" customHeight="1">
      <c r="A35" s="111"/>
      <c r="B35" s="133" t="s">
        <v>36</v>
      </c>
      <c r="C35" s="133"/>
      <c r="D35" s="156"/>
      <c r="E35" s="174">
        <f t="shared" ref="E35:K35" si="8">INT(E34*$N$2)</f>
        <v>0</v>
      </c>
      <c r="F35" s="189">
        <f t="shared" si="8"/>
        <v>0</v>
      </c>
      <c r="G35" s="189">
        <f t="shared" si="8"/>
        <v>0</v>
      </c>
      <c r="H35" s="189">
        <f t="shared" si="8"/>
        <v>0</v>
      </c>
      <c r="I35" s="202">
        <f t="shared" si="8"/>
        <v>0</v>
      </c>
      <c r="J35" s="202">
        <f t="shared" si="8"/>
        <v>0</v>
      </c>
      <c r="K35" s="216">
        <f t="shared" si="8"/>
        <v>0</v>
      </c>
      <c r="L35" s="229">
        <f t="shared" si="0"/>
        <v>0</v>
      </c>
      <c r="M35" s="245"/>
    </row>
    <row r="36" spans="1:13" ht="27.75" customHeight="1">
      <c r="A36" s="114"/>
      <c r="B36" s="134" t="s">
        <v>24</v>
      </c>
      <c r="C36" s="134"/>
      <c r="D36" s="159"/>
      <c r="E36" s="176">
        <f t="shared" ref="E36:K36" si="9">E34+E35</f>
        <v>0</v>
      </c>
      <c r="F36" s="191">
        <f t="shared" si="9"/>
        <v>0</v>
      </c>
      <c r="G36" s="191">
        <f t="shared" si="9"/>
        <v>0</v>
      </c>
      <c r="H36" s="191">
        <f t="shared" si="9"/>
        <v>0</v>
      </c>
      <c r="I36" s="204">
        <f t="shared" si="9"/>
        <v>0</v>
      </c>
      <c r="J36" s="204">
        <f t="shared" si="9"/>
        <v>0</v>
      </c>
      <c r="K36" s="218">
        <f t="shared" si="9"/>
        <v>0</v>
      </c>
      <c r="L36" s="231">
        <f t="shared" si="0"/>
        <v>0</v>
      </c>
      <c r="M36" s="247"/>
    </row>
    <row r="37" spans="1:13" ht="33.75" customHeight="1">
      <c r="A37" s="115" t="s">
        <v>29</v>
      </c>
      <c r="B37" s="135"/>
      <c r="C37" s="135"/>
      <c r="D37" s="160"/>
      <c r="E37" s="177">
        <f t="shared" ref="E37:K37" si="10">E36-E13</f>
        <v>0</v>
      </c>
      <c r="F37" s="192">
        <f t="shared" si="10"/>
        <v>0</v>
      </c>
      <c r="G37" s="192">
        <f t="shared" si="10"/>
        <v>0</v>
      </c>
      <c r="H37" s="192">
        <f t="shared" si="10"/>
        <v>0</v>
      </c>
      <c r="I37" s="205">
        <f t="shared" si="10"/>
        <v>0</v>
      </c>
      <c r="J37" s="205">
        <f t="shared" si="10"/>
        <v>0</v>
      </c>
      <c r="K37" s="219">
        <f t="shared" si="10"/>
        <v>0</v>
      </c>
      <c r="L37" s="232">
        <f t="shared" si="0"/>
        <v>0</v>
      </c>
      <c r="M37" s="248"/>
    </row>
    <row r="38" spans="1:13" ht="27.75" customHeight="1">
      <c r="A38" s="116" t="s">
        <v>40</v>
      </c>
      <c r="B38" s="136"/>
      <c r="C38" s="143" t="s">
        <v>15</v>
      </c>
      <c r="D38" s="161"/>
      <c r="E38" s="178"/>
      <c r="F38" s="193"/>
      <c r="G38" s="193"/>
      <c r="H38" s="193"/>
      <c r="I38" s="206"/>
      <c r="J38" s="206"/>
      <c r="K38" s="220"/>
      <c r="L38" s="233">
        <f t="shared" si="0"/>
        <v>0</v>
      </c>
      <c r="M38" s="249"/>
    </row>
    <row r="39" spans="1:13" ht="27.75" customHeight="1">
      <c r="A39" s="117"/>
      <c r="B39" s="137"/>
      <c r="C39" s="141" t="s">
        <v>41</v>
      </c>
      <c r="D39" s="162"/>
      <c r="E39" s="171"/>
      <c r="F39" s="186"/>
      <c r="G39" s="186"/>
      <c r="H39" s="186"/>
      <c r="I39" s="199"/>
      <c r="J39" s="199"/>
      <c r="K39" s="213"/>
      <c r="L39" s="226">
        <f t="shared" si="0"/>
        <v>0</v>
      </c>
      <c r="M39" s="242"/>
    </row>
    <row r="40" spans="1:13" ht="27.75" customHeight="1">
      <c r="A40" s="118"/>
      <c r="B40" s="138"/>
      <c r="C40" s="144"/>
      <c r="D40" s="163" t="s">
        <v>42</v>
      </c>
      <c r="E40" s="172">
        <f t="shared" ref="E40:K40" si="11">IFERROR((E39/E38),)</f>
        <v>0</v>
      </c>
      <c r="F40" s="187">
        <f t="shared" si="11"/>
        <v>0</v>
      </c>
      <c r="G40" s="187">
        <f t="shared" si="11"/>
        <v>0</v>
      </c>
      <c r="H40" s="187">
        <f t="shared" si="11"/>
        <v>0</v>
      </c>
      <c r="I40" s="200">
        <f t="shared" si="11"/>
        <v>0</v>
      </c>
      <c r="J40" s="200">
        <f t="shared" si="11"/>
        <v>0</v>
      </c>
      <c r="K40" s="214">
        <f t="shared" si="11"/>
        <v>0</v>
      </c>
      <c r="L40" s="227">
        <f t="shared" si="0"/>
        <v>0</v>
      </c>
      <c r="M40" s="243"/>
    </row>
    <row r="41" spans="1:13" ht="32.25" customHeight="1">
      <c r="A41" s="119" t="s">
        <v>43</v>
      </c>
      <c r="B41" s="139"/>
      <c r="C41" s="139"/>
      <c r="D41" s="164"/>
      <c r="E41" s="179">
        <f t="shared" ref="E41:K41" si="12">E39-E37</f>
        <v>0</v>
      </c>
      <c r="F41" s="194">
        <f t="shared" si="12"/>
        <v>0</v>
      </c>
      <c r="G41" s="194">
        <f t="shared" si="12"/>
        <v>0</v>
      </c>
      <c r="H41" s="194">
        <f t="shared" si="12"/>
        <v>0</v>
      </c>
      <c r="I41" s="207">
        <f t="shared" si="12"/>
        <v>0</v>
      </c>
      <c r="J41" s="207">
        <f t="shared" si="12"/>
        <v>0</v>
      </c>
      <c r="K41" s="221">
        <f t="shared" si="12"/>
        <v>0</v>
      </c>
      <c r="L41" s="234">
        <f t="shared" si="0"/>
        <v>0</v>
      </c>
      <c r="M41" s="250"/>
    </row>
    <row r="42" spans="1:13" ht="24" customHeight="1">
      <c r="A42" s="120"/>
      <c r="B42" s="120"/>
      <c r="C42" s="120"/>
      <c r="D42" s="120"/>
      <c r="E42" s="180"/>
      <c r="F42" s="180"/>
      <c r="G42" s="180"/>
      <c r="H42" s="180"/>
      <c r="I42" s="180"/>
      <c r="J42" s="180"/>
      <c r="K42" s="180"/>
      <c r="L42" s="180"/>
    </row>
    <row r="43" spans="1:13" ht="18.75" customHeight="1">
      <c r="A43" s="2"/>
      <c r="B43" s="2"/>
      <c r="C43" s="2"/>
      <c r="D43" s="2"/>
    </row>
    <row r="44" spans="1:13" ht="18.75" customHeight="1">
      <c r="A44" s="2"/>
      <c r="B44" s="2"/>
      <c r="C44" s="2"/>
      <c r="D44" s="2"/>
    </row>
    <row r="45" spans="1:13" ht="18.75" customHeight="1">
      <c r="A45" s="2"/>
      <c r="B45" s="2"/>
      <c r="C45" s="2"/>
      <c r="D45" s="2"/>
    </row>
    <row r="46" spans="1:13" ht="18.75" customHeight="1">
      <c r="A46" s="2"/>
      <c r="B46" s="2"/>
      <c r="C46" s="2"/>
      <c r="D46" s="2"/>
    </row>
    <row r="47" spans="1:13" ht="18.75" customHeight="1">
      <c r="A47" s="2"/>
      <c r="B47" s="2"/>
      <c r="C47" s="2"/>
      <c r="D47" s="2"/>
    </row>
    <row r="48" spans="1:13" ht="18.75" customHeight="1">
      <c r="A48" s="2"/>
      <c r="B48" s="2"/>
      <c r="C48" s="2"/>
      <c r="D48" s="2"/>
    </row>
    <row r="49" spans="1:12" ht="18.75" customHeight="1">
      <c r="A49" s="2"/>
      <c r="B49" s="2"/>
      <c r="C49" s="2"/>
      <c r="D49" s="2"/>
    </row>
    <row r="50" spans="1:12" ht="18.75" customHeight="1">
      <c r="A50" s="2"/>
      <c r="B50" s="2"/>
      <c r="C50" s="2"/>
      <c r="D50" s="2"/>
    </row>
    <row r="51" spans="1:12" ht="18.75" customHeight="1">
      <c r="A51" s="2"/>
      <c r="B51" s="2"/>
      <c r="C51" s="2"/>
      <c r="D51" s="2"/>
    </row>
    <row r="52" spans="1:12" ht="18.75" customHeight="1">
      <c r="A52" s="2"/>
      <c r="B52" s="2"/>
      <c r="C52" s="2"/>
      <c r="D52" s="2"/>
    </row>
    <row r="53" spans="1:12" ht="18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18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ht="18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ht="18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</sheetData>
  <mergeCells count="28">
    <mergeCell ref="A1:M1"/>
    <mergeCell ref="A3:D3"/>
    <mergeCell ref="A4:D4"/>
    <mergeCell ref="A5:D5"/>
    <mergeCell ref="E6:L6"/>
    <mergeCell ref="A8:D8"/>
    <mergeCell ref="B9:D9"/>
    <mergeCell ref="B10:D10"/>
    <mergeCell ref="B11:D11"/>
    <mergeCell ref="B12:D12"/>
    <mergeCell ref="B13:D13"/>
    <mergeCell ref="C27:D27"/>
    <mergeCell ref="C32:D32"/>
    <mergeCell ref="C33:D33"/>
    <mergeCell ref="B34:D34"/>
    <mergeCell ref="B35:D35"/>
    <mergeCell ref="B36:D36"/>
    <mergeCell ref="A37:D37"/>
    <mergeCell ref="A41:D41"/>
    <mergeCell ref="A6:D7"/>
    <mergeCell ref="M6:M7"/>
    <mergeCell ref="A9:A13"/>
    <mergeCell ref="C23:C26"/>
    <mergeCell ref="B28:B33"/>
    <mergeCell ref="A38:B40"/>
    <mergeCell ref="A14:A36"/>
    <mergeCell ref="B14:B27"/>
    <mergeCell ref="C14:C22"/>
  </mergeCells>
  <phoneticPr fontId="3"/>
  <pageMargins left="0.59055118110236227" right="0" top="0.74803149606299213" bottom="0" header="0.31496062992125984" footer="0.31496062992125984"/>
  <pageSetup paperSize="9" scale="70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経費見積書</vt:lpstr>
      <vt:lpstr>事業計画表</vt:lpstr>
      <vt:lpstr>事業見積明細書（合計）</vt:lpstr>
      <vt:lpstr>事業見積明細書 (1年目〈R　〉)</vt:lpstr>
      <vt:lpstr>事業見積明細書 (2年目〈R　〉)</vt:lpstr>
      <vt:lpstr>事業見積明細書 (3年目〈R　〉)</vt:lpstr>
      <vt:lpstr>事業見積明細書 (4年目〈R　〉)</vt:lpstr>
      <vt:lpstr>事業見積明細書 (5年目〈R　〉)</vt:lpstr>
      <vt:lpstr>事業見積明細書 (6年目〈R　〉)</vt:lpstr>
      <vt:lpstr>事業見積明細書 (7年目〈R　〉)</vt:lpstr>
      <vt:lpstr>(本事業では使用しない)事業見積明細書 (8年目〈R　〉)</vt:lpstr>
    </vt:vector>
  </TitlesOfParts>
  <Company>高知県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高知県</dc:creator>
  <cp:lastModifiedBy>449494</cp:lastModifiedBy>
  <cp:lastPrinted>2025-09-29T00:31:44Z</cp:lastPrinted>
  <dcterms:created xsi:type="dcterms:W3CDTF">2007-06-22T04:29:21Z</dcterms:created>
  <dcterms:modified xsi:type="dcterms:W3CDTF">2026-03-09T01:27:45Z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2.1.12.0</vt:lpwstr>
      <vt:lpwstr>3.0.2.0</vt:lpwstr>
      <vt:lpwstr>3.1.3.0</vt:lpwstr>
      <vt:lpwstr>3.1.9.0</vt:lpwstr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2026-03-09T01:27:45Z</vt:filetime>
  </property>
</Properties>
</file>