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第５号（育休）" sheetId="1" r:id="rId1"/>
    <sheet name="第５号の１（育休）" sheetId="3" r:id="rId2"/>
    <sheet name="第５号の２（育休明細）" sheetId="15" r:id="rId3"/>
    <sheet name="第５号の２ (育休)" sheetId="13" r:id="rId4"/>
    <sheet name="第５号の３ (育休)" sheetId="14" r:id="rId5"/>
    <sheet name="報酬 (実績) (育休)" sheetId="16" r:id="rId6"/>
    <sheet name="職員手当 (実績) (育休)" sheetId="17" r:id="rId7"/>
    <sheet name="報償費 (実績) (育休)" sheetId="18" r:id="rId8"/>
    <sheet name="旅費 (実績) (育休)" sheetId="19" r:id="rId9"/>
    <sheet name="需用費 (実績) (育休)" sheetId="20" r:id="rId10"/>
    <sheet name="役務費 (実績) (育休)" sheetId="21" r:id="rId11"/>
    <sheet name="使用料及び賃借料 (実績) (育休)" sheetId="22" r:id="rId12"/>
  </sheets>
  <definedNames>
    <definedName name="【１】切れ目のない特別支援教育の推進">#REF!</definedName>
    <definedName name="ａ._26_インクルーシブ教育の推進">#REF!</definedName>
    <definedName name="ａ._30_魅力ある学校づくりの推進">#REF!</definedName>
    <definedName name="ａ._39_地域間格差を解消するための学びの支援">#REF!</definedName>
    <definedName name="【３】家庭教育支援の充実">#REF!</definedName>
    <definedName name="【６】生涯にわたる心身の健康の保持増進と豊かなスポーツライフの充実">#REF!</definedName>
    <definedName name="ａ._33_多様な背景を持つ児童生徒の早期発見">#REF!</definedName>
    <definedName name="ａ._50_家庭教育支援の充実">#REF!</definedName>
    <definedName name="ａ._41_夜間中学の充実_広報周知">#REF!</definedName>
    <definedName name="【５】地域間格差を解消し_中山間地域等をはじめとした_各地域において魅力ある_教育を実施">#REF!</definedName>
    <definedName name="ｂ._27_特別支援学校における専門性・教育内容充実__キャリア教育・就労支援を含む">#REF!</definedName>
    <definedName name="ａ._63_学校におけるワークライフバランスを確保した働き方_改革の推進">#REF!</definedName>
    <definedName name="ａ._49_オーテピア高知図書館を核とした県民の読書環境・情報環境の充実">#REF!</definedName>
    <definedName name="ａ._68_学校施設等の耐震化_防災対策の促進">#REF!</definedName>
    <definedName name="ａ._74_コミュニティスクールと地域学校協働活動の一体的_推進">#REF!</definedName>
    <definedName name="【１】個別最適・協働的な学び_の一体的充実に向けた_授業づくりの推進">#REF!</definedName>
    <definedName name="【２】重層的な支援体制の整_備・強化による不登校対策の推進">#REF!</definedName>
    <definedName name="【３】虐待や貧困_ヤングケアラー_等の家庭的な事情等による_多様な背景を持つ児童生_徒の早期発見_組織的な対応">#REF!</definedName>
    <definedName name="ｂ._75_ＰＴＡ活動の振興">#REF!</definedName>
    <definedName name="【２】重層的な支援体制の整_備・強化による不登校対_策の推進">#REF!</definedName>
    <definedName name="ｃ._76_部活動の地域連携・地域移行に向けた取組の推進">#REF!</definedName>
    <definedName name="【１】切れ目のない特別支援教_育の推進">#REF!</definedName>
    <definedName name="基本方針">#REF!</definedName>
    <definedName name="Ⅰ_「高知家」の全ての子どもたちが_急速に変化する予測困難な今後の社会を生き抜く力を身に付けるための教育の推進">#REF!</definedName>
    <definedName name="Ⅳ_「高知家」の教_育・学びの充実_に向けた各種_施策を総合_的・計画的に_推進するため_に_必要な基_礎的・基盤的_な環境・体制_等の整備">#REF!</definedName>
    <definedName name="Ⅳ_「高知家」の教育・学びの充実_に向けた各種_施策を総合_的・計画的に_推進するために_必要な基_礎的・基盤的_な環境・体制_等の整備">#REF!</definedName>
    <definedName name="Ⅰ_「高知家」の全ての子どもたちが_急速に変化する予測困難な今後の社会を生き抜く力を身に付けるための教育の推_進">#REF!</definedName>
    <definedName name="【６】多様な児童生徒や若者が学ぶことができる機会の保_障と自立支援">#REF!</definedName>
    <definedName name="【２】オーテピア高知図書館を核_とした県民の読書環境・情報環境の充実">#REF!</definedName>
    <definedName name="ｂ._64_校長の主導のもと_全ての教職員が「自分事」として参画し_かつ_学校内外のリソースを効率的に活_用した学校組織体制・経営体制の強化_義務教_育段階">#REF!</definedName>
    <definedName name="Ⅱ_「高知家」の子ども誰一人取り残さず_多様な_背景・特性・事情等を踏まえた包摂的な教育・支援の推進">#REF!</definedName>
    <definedName name="Ⅲ_「高知家」の誰もが_生涯にわたって学ぶことができる環境づくりと活動・取組の推進">#REF!</definedName>
    <definedName name="【４】主体的に社会参画を行い_社会的な課題解決等に取り組んでいく人材を育成">#REF!</definedName>
    <definedName name="ｄ._71_登下校の安全対策の促進">#REF!</definedName>
    <definedName name="【３】高知県や我が国の伝統・_歴史・文化等を学ぶとともに_グローバル社会で活躍する人材を育成">#REF!</definedName>
    <definedName name="【８】就学前教育・保育の質の向上">#REF!</definedName>
    <definedName name="施策３">#REF!</definedName>
    <definedName name="【９】親育ち支援の充実">#REF!</definedName>
    <definedName name="【２】オーテピア高知図書館を核_とした県民の読書環境・情_報環境の充実">#REF!</definedName>
    <definedName name="【１】個別最適・協働的な学びの一体的充実に向けた_授業づくりの推進">#REF!</definedName>
    <definedName name="【５】地域間格差を解消し_中_山間地域等をはじめとした_各地域において魅力ある_教育を実施">#REF!</definedName>
    <definedName name="【５】自尊感情や他者への思いやりを育み_自己の幸福追_求と社会に受け入れられる自己実現の両立を図るための教育の推進・指導強化">#REF!</definedName>
    <definedName name="【５】自尊感情や他者への思いやりを育み_自己の幸福追求と社会に受け入れられる自己実現の両立を図るための教育の推進・指導強化">#REF!</definedName>
    <definedName name="【３】虐待や貧困_ヤングケアラー_等の家庭的な事情等による_多様な背景を持つ児童生_徒の早期発見_組織的な対_応">#REF!</definedName>
    <definedName name="ｂ._31_早期発見・早期支援の実施">#REF!</definedName>
    <definedName name="ｂ._34_専門家や関係機関と連携した組織的な支援体制の充実">#REF!</definedName>
    <definedName name="【６】多様な児童生徒や若者が_学ぶことができる機会の保_障と自立支援">#REF!</definedName>
    <definedName name="【２】「学校における働き方改_革」_「チーム学校の推進・_強化」_「教員等の人材確_保に向けた取組」の一体_的推進">#REF!</definedName>
    <definedName name="【３】児童生徒・教職員にとっ_て_安全・安心で_円滑な_教育活動等が展開できる_環境整備や機運醸成">#REF!</definedName>
    <definedName name="ｃ._70_学校等の防犯対策">#REF!</definedName>
    <definedName name="【４】学校と_様々な関係者とで_連携・協働して_取組促_進や課題解決を図る仕組_みの展開・強化">#REF!</definedName>
    <definedName name="ａ._63_学校におけるワークライフバランスを確保した働き方改革の推進">#REF!</definedName>
    <definedName name="【２】「学校における働き方改_革」_「チーム学校の推進・_強化」_「教員等の人材確_保に向けた取組」の一体的推進">#REF!</definedName>
    <definedName name="【３】児童生徒・教職員にとっ_て_安全・安心で_円滑な_教育活動等が展開できる環境整備や機運醸成">#REF!</definedName>
    <definedName name="ｅ._67_教職員のメンタルヘルス対策">#REF!</definedName>
    <definedName name="【４】学校と_様々な関係者とで_連携・協働して_取組促_進や課題解決を図る仕組みの展開・強化">#REF!</definedName>
    <definedName name="【１】共に学び支え合う生涯学習・社会教育の推進">#REF!</definedName>
    <definedName name="【１】教育公務員としての自覚と遵法意識の徹底及び教職員としての資質・能力の向上">#REF!</definedName>
    <definedName name="Ⅱ_「高知家」の子ども誰一人取り残さず_多様な背景・特性・事情等を踏まえた包摂的な教育・支援の推進">#REF!</definedName>
    <definedName name="ｃ._28_保幼・小・中・高等学校における特別支援教育の_推進_体制の強化">#REF!</definedName>
    <definedName name="ｄ._29_医療的ケア児に対する支援の充実">#REF!</definedName>
    <definedName name="ｃ._32_多様な教育機会の確保">#REF!</definedName>
    <definedName name="ｅ._45_特異な才能のある児童生徒に対する指導・支援">#REF!</definedName>
    <definedName name="ｅ._72_防災教育の推進">#REF!</definedName>
    <definedName name="_xlnm.Print_Area" localSheetId="0">'第５号（育休）'!$A$1:$K$29</definedName>
    <definedName name="_xlnm.Print_Area" localSheetId="1">'第５号の１（育休）'!$A$1:$K$24</definedName>
    <definedName name="_xlnm.Print_Area" localSheetId="3">'第５号の２ (育休)'!$A$1:$AD$36</definedName>
    <definedName name="_xlnm._FilterDatabase" localSheetId="3" hidden="1">'第５号の２ (育休)'!$A$17:$AE$35</definedName>
    <definedName name="_xlnm.Print_Area" localSheetId="4">'第５号の３ (育休)'!$A$1:$H$40</definedName>
    <definedName name="Z_B2AF96FF_85E6_E143_B8DC_A0B9BB86E23D_.wvu.PrintArea" localSheetId="4" hidden="1">'第５号の３ (育休)'!$A$1:$H$39</definedName>
    <definedName name="_xlnm.Print_Area" localSheetId="2">'第５号の２（育休明細）'!$A$1:$AD$74</definedName>
    <definedName name="_xlnm._FilterDatabase" localSheetId="2" hidden="1">'第５号の２（育休明細）'!$A$17:$AE$48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494559</author>
  </authors>
  <commentList>
    <comment ref="I41" authorId="0">
      <text>
        <r>
          <rPr>
            <b/>
            <sz val="9"/>
            <color indexed="81"/>
            <rFont val="MS P ゴシック"/>
          </rPr>
          <t>第１号の１様式内の総事業費にあたります</t>
        </r>
      </text>
    </comment>
    <comment ref="L41" authorId="0">
      <text>
        <r>
          <rPr>
            <b/>
            <sz val="9"/>
            <color indexed="81"/>
            <rFont val="MS P ゴシック"/>
          </rPr>
          <t>第１号の１様式内の補助対象額にあたります</t>
        </r>
      </text>
    </comment>
    <comment ref="Q41" authorId="0">
      <text>
        <r>
          <rPr>
            <b/>
            <sz val="9"/>
            <color indexed="81"/>
            <rFont val="MS P ゴシック"/>
          </rPr>
          <t>第１号の１様式内の補助交付申請額にあたります</t>
        </r>
      </text>
    </comment>
  </commentList>
</comments>
</file>

<file path=xl/sharedStrings.xml><?xml version="1.0" encoding="utf-8"?>
<sst xmlns="http://schemas.openxmlformats.org/spreadsheetml/2006/main" xmlns:r="http://schemas.openxmlformats.org/officeDocument/2006/relationships" count="141" uniqueCount="141">
  <si>
    <t>総事業費</t>
    <rPh sb="0" eb="1">
      <t>そう</t>
    </rPh>
    <rPh sb="1" eb="4">
      <t>じぎょうひ</t>
    </rPh>
    <phoneticPr fontId="4" type="Hiragana"/>
  </si>
  <si>
    <t>事業名</t>
    <rPh sb="0" eb="2">
      <t>じぎょう</t>
    </rPh>
    <rPh sb="2" eb="3">
      <t>めい</t>
    </rPh>
    <phoneticPr fontId="4" type="Hiragana"/>
  </si>
  <si>
    <t>１　事業目的</t>
    <rPh sb="2" eb="4">
      <t>ジギョウ</t>
    </rPh>
    <rPh sb="4" eb="6">
      <t>モクテキ</t>
    </rPh>
    <phoneticPr fontId="26"/>
  </si>
  <si>
    <t>番号</t>
    <rPh sb="0" eb="2">
      <t>バンゴウ</t>
    </rPh>
    <phoneticPr fontId="36"/>
  </si>
  <si>
    <t>事業名</t>
    <rPh sb="0" eb="2">
      <t>ジギョウ</t>
    </rPh>
    <rPh sb="2" eb="3">
      <t>メイ</t>
    </rPh>
    <phoneticPr fontId="26"/>
  </si>
  <si>
    <t>摘要</t>
    <rPh sb="0" eb="2">
      <t>てきよう</t>
    </rPh>
    <phoneticPr fontId="4" type="Hiragana"/>
  </si>
  <si>
    <t>　（４）その他参考となる資料</t>
    <rPh sb="6" eb="7">
      <t>タ</t>
    </rPh>
    <rPh sb="7" eb="9">
      <t>サンコウ</t>
    </rPh>
    <rPh sb="12" eb="14">
      <t>シリョウ</t>
    </rPh>
    <phoneticPr fontId="26"/>
  </si>
  <si>
    <t>Ⅱ</t>
  </si>
  <si>
    <t>－</t>
  </si>
  <si>
    <t>総事業費</t>
    <rPh sb="0" eb="4">
      <t>ソウジギョウヒ</t>
    </rPh>
    <phoneticPr fontId="26"/>
  </si>
  <si>
    <t>○</t>
  </si>
  <si>
    <t>県</t>
    <rPh sb="0" eb="1">
      <t>けん</t>
    </rPh>
    <phoneticPr fontId="4" type="Hiragana"/>
  </si>
  <si>
    <t>※事業ごとに１部作成してください。</t>
    <rPh sb="1" eb="3">
      <t>ジギョウ</t>
    </rPh>
    <rPh sb="7" eb="8">
      <t>ブ</t>
    </rPh>
    <rPh sb="8" eb="10">
      <t>サクセイ</t>
    </rPh>
    <phoneticPr fontId="26"/>
  </si>
  <si>
    <t>報酬</t>
    <rPh sb="0" eb="2">
      <t>ほうしゅう</t>
    </rPh>
    <phoneticPr fontId="4" type="Hiragana"/>
  </si>
  <si>
    <r>
      <t>３　</t>
    </r>
    <r>
      <rPr>
        <b/>
        <sz val="12"/>
        <color auto="1"/>
        <rFont val="ＭＳ 明朝"/>
      </rPr>
      <t>外部人材の導入</t>
    </r>
    <rPh sb="2" eb="4">
      <t>ガイブ</t>
    </rPh>
    <rPh sb="4" eb="6">
      <t>ジンザイ</t>
    </rPh>
    <rPh sb="7" eb="9">
      <t>ドウニュウ</t>
    </rPh>
    <phoneticPr fontId="26"/>
  </si>
  <si>
    <t>市町村名(団体名)　　　　　　　　　　　　　　　</t>
    <rPh sb="0" eb="2">
      <t>シチョウ</t>
    </rPh>
    <rPh sb="2" eb="3">
      <t>ムラ</t>
    </rPh>
    <rPh sb="3" eb="4">
      <t>メイ</t>
    </rPh>
    <rPh sb="5" eb="8">
      <t>ダンタイメイ</t>
    </rPh>
    <phoneticPr fontId="26"/>
  </si>
  <si>
    <t>備考</t>
    <rPh sb="0" eb="2">
      <t>ビコウ</t>
    </rPh>
    <phoneticPr fontId="26"/>
  </si>
  <si>
    <t>不登校対策
支援員</t>
    <rPh sb="0" eb="3">
      <t>ふとうこう</t>
    </rPh>
    <rPh sb="3" eb="4">
      <t>たい</t>
    </rPh>
    <rPh sb="4" eb="5">
      <t>さく</t>
    </rPh>
    <rPh sb="6" eb="9">
      <t>しえんいん</t>
    </rPh>
    <phoneticPr fontId="26" type="Hiragana"/>
  </si>
  <si>
    <t>補助金交付申請額</t>
    <rPh sb="0" eb="2">
      <t>ホジョ</t>
    </rPh>
    <rPh sb="2" eb="3">
      <t>キン</t>
    </rPh>
    <rPh sb="3" eb="5">
      <t>コウフ</t>
    </rPh>
    <rPh sb="5" eb="7">
      <t>シンセイ</t>
    </rPh>
    <rPh sb="7" eb="8">
      <t>ガク</t>
    </rPh>
    <phoneticPr fontId="26"/>
  </si>
  <si>
    <t>業務内容</t>
    <rPh sb="0" eb="2">
      <t>ギョウム</t>
    </rPh>
    <rPh sb="2" eb="4">
      <t>ナイヨウ</t>
    </rPh>
    <phoneticPr fontId="26"/>
  </si>
  <si>
    <t>２　事業内容　</t>
    <rPh sb="2" eb="4">
      <t>ジギョウ</t>
    </rPh>
    <rPh sb="4" eb="6">
      <t>ナイヨウ</t>
    </rPh>
    <phoneticPr fontId="26"/>
  </si>
  <si>
    <t>補助対象額</t>
    <rPh sb="0" eb="2">
      <t>ホジョ</t>
    </rPh>
    <rPh sb="2" eb="4">
      <t>タイショウ</t>
    </rPh>
    <rPh sb="4" eb="5">
      <t>ガク</t>
    </rPh>
    <phoneticPr fontId="26"/>
  </si>
  <si>
    <t>Ⅰ</t>
  </si>
  <si>
    <r>
      <t xml:space="preserve">市町村名
</t>
    </r>
    <r>
      <rPr>
        <b/>
        <sz val="8"/>
        <color indexed="8"/>
        <rFont val="ＭＳ 明朝"/>
      </rPr>
      <t>(団体名)</t>
    </r>
    <rPh sb="0" eb="4">
      <t>しちょうそんめい</t>
    </rPh>
    <rPh sb="6" eb="9">
      <t>だんたいめい</t>
    </rPh>
    <phoneticPr fontId="26" type="Hiragana"/>
  </si>
  <si>
    <t>雇用</t>
    <rPh sb="0" eb="2">
      <t>コヨウ</t>
    </rPh>
    <phoneticPr fontId="26"/>
  </si>
  <si>
    <t>特別支援教育
支援員</t>
    <rPh sb="0" eb="2">
      <t>とくべつ</t>
    </rPh>
    <rPh sb="2" eb="4">
      <t>しえん</t>
    </rPh>
    <rPh sb="4" eb="6">
      <t>きょういく</t>
    </rPh>
    <rPh sb="7" eb="10">
      <t>しえんいん</t>
    </rPh>
    <phoneticPr fontId="26" type="Hiragana"/>
  </si>
  <si>
    <t>単位</t>
    <rPh sb="0" eb="2">
      <t>たんい</t>
    </rPh>
    <phoneticPr fontId="4" type="Hiragana"/>
  </si>
  <si>
    <t>その他</t>
    <rPh sb="2" eb="3">
      <t>た</t>
    </rPh>
    <phoneticPr fontId="26" type="Hiragana"/>
  </si>
  <si>
    <t>費目</t>
    <rPh sb="0" eb="2">
      <t>ひもく</t>
    </rPh>
    <phoneticPr fontId="4" type="Hiragana"/>
  </si>
  <si>
    <t>Ⅲ</t>
  </si>
  <si>
    <t>×</t>
  </si>
  <si>
    <t>終期</t>
    <rPh sb="0" eb="2">
      <t>シュウキ</t>
    </rPh>
    <phoneticPr fontId="36"/>
  </si>
  <si>
    <t>職　名</t>
    <rPh sb="0" eb="1">
      <t>ショク</t>
    </rPh>
    <rPh sb="2" eb="3">
      <t>ナ</t>
    </rPh>
    <phoneticPr fontId="26"/>
  </si>
  <si>
    <t>配置先</t>
    <rPh sb="0" eb="3">
      <t>ハイチサキ</t>
    </rPh>
    <phoneticPr fontId="26"/>
  </si>
  <si>
    <t>雇用期間</t>
    <rPh sb="0" eb="2">
      <t>コヨウ</t>
    </rPh>
    <rPh sb="2" eb="4">
      <t>キカン</t>
    </rPh>
    <phoneticPr fontId="26"/>
  </si>
  <si>
    <t>例</t>
    <rPh sb="0" eb="1">
      <t>レイ</t>
    </rPh>
    <phoneticPr fontId="36"/>
  </si>
  <si>
    <t>独自</t>
    <rPh sb="0" eb="2">
      <t>どくじ</t>
    </rPh>
    <phoneticPr fontId="4" type="Hiragana"/>
  </si>
  <si>
    <t>指標達成のため、改善方策の提出なし。</t>
    <rPh sb="0" eb="2">
      <t>しひょう</t>
    </rPh>
    <rPh sb="2" eb="4">
      <t>たっせい</t>
    </rPh>
    <rPh sb="8" eb="10">
      <t>かいぜん</t>
    </rPh>
    <rPh sb="10" eb="12">
      <t>ほうさく</t>
    </rPh>
    <rPh sb="13" eb="15">
      <t>ていしゅつ</t>
    </rPh>
    <phoneticPr fontId="4" type="Hiragana"/>
  </si>
  <si>
    <t>以下のとおり改善に取り組む。</t>
    <rPh sb="0" eb="2">
      <t>いか</t>
    </rPh>
    <rPh sb="6" eb="8">
      <t>かいぜん</t>
    </rPh>
    <rPh sb="9" eb="10">
      <t>と</t>
    </rPh>
    <rPh sb="11" eb="12">
      <t>く</t>
    </rPh>
    <phoneticPr fontId="4" type="Hiragana"/>
  </si>
  <si>
    <t>使用料及び賃借料</t>
    <rPh sb="0" eb="3">
      <t>シヨウリョウ</t>
    </rPh>
    <rPh sb="3" eb="4">
      <t>オヨ</t>
    </rPh>
    <rPh sb="5" eb="8">
      <t>チンシャクリョウ</t>
    </rPh>
    <phoneticPr fontId="26"/>
  </si>
  <si>
    <t>人</t>
    <rPh sb="0" eb="1">
      <t>にん</t>
    </rPh>
    <phoneticPr fontId="26" type="Hiragana"/>
  </si>
  <si>
    <t>費  　目</t>
    <rPh sb="0" eb="1">
      <t>ヒ</t>
    </rPh>
    <rPh sb="4" eb="5">
      <t>メ</t>
    </rPh>
    <phoneticPr fontId="26"/>
  </si>
  <si>
    <t>ＩＣＴ
支援員</t>
  </si>
  <si>
    <t>担当課</t>
    <rPh sb="0" eb="2">
      <t>タントウ</t>
    </rPh>
    <rPh sb="2" eb="3">
      <t>カ</t>
    </rPh>
    <phoneticPr fontId="26"/>
  </si>
  <si>
    <t>メール
アドレス</t>
  </si>
  <si>
    <t>電話番号</t>
    <rPh sb="0" eb="2">
      <t>デンワ</t>
    </rPh>
    <rPh sb="2" eb="4">
      <t>バンゴウ</t>
    </rPh>
    <phoneticPr fontId="26"/>
  </si>
  <si>
    <t>市町村（団体）名</t>
    <rPh sb="0" eb="3">
      <t>シチョウソン</t>
    </rPh>
    <rPh sb="4" eb="6">
      <t>ダンタイ</t>
    </rPh>
    <rPh sb="7" eb="8">
      <t>ナ</t>
    </rPh>
    <phoneticPr fontId="26"/>
  </si>
  <si>
    <t>担当者の職名・氏名</t>
    <rPh sb="0" eb="3">
      <t>タントウシャ</t>
    </rPh>
    <rPh sb="4" eb="6">
      <t>ショクメイ</t>
    </rPh>
    <rPh sb="7" eb="9">
      <t>シメイ</t>
    </rPh>
    <phoneticPr fontId="26"/>
  </si>
  <si>
    <t>市町村（団体）名</t>
    <rPh sb="0" eb="3">
      <t>しちょうそん</t>
    </rPh>
    <rPh sb="4" eb="6">
      <t>だんたい</t>
    </rPh>
    <rPh sb="7" eb="8">
      <t>めい</t>
    </rPh>
    <phoneticPr fontId="4" type="Hiragana"/>
  </si>
  <si>
    <t>事業番号</t>
    <rPh sb="0" eb="2">
      <t>じぎょう</t>
    </rPh>
    <rPh sb="2" eb="4">
      <t>ばんごう</t>
    </rPh>
    <phoneticPr fontId="26" type="Hiragana"/>
  </si>
  <si>
    <t xml:space="preserve">
委託料を計上する場合には、この欄に以下の内容を記載してください。
　①委託先
　②契約方法　※随意随契の場合はその理由
　③委託業務の内容
　④委託料の積算内訳</t>
    <rPh sb="16" eb="17">
      <t>ラン</t>
    </rPh>
    <rPh sb="36" eb="39">
      <t>イタクサキ</t>
    </rPh>
    <rPh sb="48" eb="50">
      <t>ズイイ</t>
    </rPh>
    <rPh sb="50" eb="51">
      <t>ズイ</t>
    </rPh>
    <rPh sb="51" eb="52">
      <t>チギリ</t>
    </rPh>
    <rPh sb="53" eb="55">
      <t>バアイ</t>
    </rPh>
    <rPh sb="58" eb="60">
      <t>リユウ</t>
    </rPh>
    <phoneticPr fontId="26"/>
  </si>
  <si>
    <t>報酬</t>
    <rPh sb="0" eb="2">
      <t>ホウシュウ</t>
    </rPh>
    <phoneticPr fontId="26"/>
  </si>
  <si>
    <t>職員手当</t>
    <rPh sb="0" eb="2">
      <t>しょくいん</t>
    </rPh>
    <rPh sb="2" eb="4">
      <t>てあて</t>
    </rPh>
    <phoneticPr fontId="4" type="Hiragana"/>
  </si>
  <si>
    <t>報償費</t>
    <rPh sb="0" eb="2">
      <t>ホウショウ</t>
    </rPh>
    <rPh sb="2" eb="3">
      <t>ヒ</t>
    </rPh>
    <phoneticPr fontId="26"/>
  </si>
  <si>
    <t>旅費</t>
    <rPh sb="0" eb="2">
      <t>リョヒ</t>
    </rPh>
    <phoneticPr fontId="26"/>
  </si>
  <si>
    <t>旅費</t>
    <rPh sb="0" eb="2">
      <t>りょひ</t>
    </rPh>
    <phoneticPr fontId="4" type="Hiragana"/>
  </si>
  <si>
    <t>需用費</t>
    <rPh sb="0" eb="3">
      <t>ジュヨウヒ</t>
    </rPh>
    <phoneticPr fontId="26"/>
  </si>
  <si>
    <t>役務費</t>
    <rPh sb="0" eb="2">
      <t>エキム</t>
    </rPh>
    <rPh sb="2" eb="3">
      <t>ヒ</t>
    </rPh>
    <phoneticPr fontId="26"/>
  </si>
  <si>
    <t>補助対象額</t>
    <rPh sb="0" eb="2">
      <t>ほじょ</t>
    </rPh>
    <rPh sb="2" eb="5">
      <t>たいしょうがく</t>
    </rPh>
    <phoneticPr fontId="4" type="Hiragana"/>
  </si>
  <si>
    <t>計</t>
    <rPh sb="0" eb="1">
      <t>けい</t>
    </rPh>
    <phoneticPr fontId="4" type="Hiragana"/>
  </si>
  <si>
    <t>（</t>
  </si>
  <si>
    <t>補助上限額
(ｃ*1,000円)
(h)</t>
    <rPh sb="0" eb="2">
      <t>ホジョ</t>
    </rPh>
    <rPh sb="2" eb="5">
      <t>ジョウゲンガク</t>
    </rPh>
    <rPh sb="14" eb="15">
      <t>エン</t>
    </rPh>
    <phoneticPr fontId="36"/>
  </si>
  <si>
    <t>）</t>
  </si>
  <si>
    <t>事業番号</t>
    <rPh sb="0" eb="2">
      <t>じぎょう</t>
    </rPh>
    <rPh sb="2" eb="4">
      <t>ばんごう</t>
    </rPh>
    <phoneticPr fontId="4" type="Hiragana"/>
  </si>
  <si>
    <t>（単位：円）</t>
    <rPh sb="1" eb="3">
      <t>たんい</t>
    </rPh>
    <rPh sb="4" eb="5">
      <t>えん</t>
    </rPh>
    <phoneticPr fontId="4" type="Hiragana"/>
  </si>
  <si>
    <t>積算内訳</t>
    <rPh sb="0" eb="2">
      <t>せきさん</t>
    </rPh>
    <rPh sb="2" eb="4">
      <t>うちわけ</t>
    </rPh>
    <phoneticPr fontId="4" type="Hiragana"/>
  </si>
  <si>
    <t>＜補助上限額＞
　･代替教職員の配置「無」：育児休業取得教職員一人当たり、日額14,850円×対象日数（育児休業を取得
　　　　　　　　　　　　　 した教職員の代替教職員等が配置されなかった期間）
　･代替教職員の配置「有」：育児休業取得教職員一人当たり、日額１千円×対象日数（育児休業を取得し
　　　　　　　　　　　　　 た教職員の代替教職員等が配置された期間）</t>
  </si>
  <si>
    <t>補助対象内</t>
    <rPh sb="0" eb="2">
      <t>ほじょ</t>
    </rPh>
    <rPh sb="2" eb="5">
      <t>たいしょうない</t>
    </rPh>
    <phoneticPr fontId="4" type="Hiragana"/>
  </si>
  <si>
    <t>小　計</t>
    <rPh sb="0" eb="1">
      <t>しょう</t>
    </rPh>
    <rPh sb="2" eb="3">
      <t>けい</t>
    </rPh>
    <phoneticPr fontId="4" type="Hiragana"/>
  </si>
  <si>
    <t>補助対象外</t>
    <rPh sb="0" eb="2">
      <t>ほじょ</t>
    </rPh>
    <rPh sb="2" eb="4">
      <t>たいしょう</t>
    </rPh>
    <rPh sb="4" eb="5">
      <t>がい</t>
    </rPh>
    <phoneticPr fontId="4" type="Hiragana"/>
  </si>
  <si>
    <t>事業番号</t>
  </si>
  <si>
    <t>単価（円）</t>
    <rPh sb="0" eb="2">
      <t>たんか</t>
    </rPh>
    <rPh sb="3" eb="4">
      <t>えん</t>
    </rPh>
    <phoneticPr fontId="4" type="Hiragana"/>
  </si>
  <si>
    <t>数量</t>
    <rPh sb="0" eb="2">
      <t>すうりょう</t>
    </rPh>
    <phoneticPr fontId="4" type="Hiragana"/>
  </si>
  <si>
    <t>小計</t>
    <rPh sb="0" eb="2">
      <t>しょうけい</t>
    </rPh>
    <phoneticPr fontId="4" type="Hiragana"/>
  </si>
  <si>
    <t>備考</t>
    <rPh sb="0" eb="2">
      <t>びこう</t>
    </rPh>
    <phoneticPr fontId="4" type="Hiragana"/>
  </si>
  <si>
    <t>報償費</t>
    <rPh sb="0" eb="3">
      <t>ほうしょうひ</t>
    </rPh>
    <phoneticPr fontId="4" type="Hiragana"/>
  </si>
  <si>
    <t>需用費</t>
    <rPh sb="0" eb="3">
      <t>じゅようひ</t>
    </rPh>
    <phoneticPr fontId="4" type="Hiragana"/>
  </si>
  <si>
    <t>役務費</t>
    <rPh sb="0" eb="2">
      <t>えきむ</t>
    </rPh>
    <rPh sb="2" eb="3">
      <t>ひ</t>
    </rPh>
    <phoneticPr fontId="4" type="Hiragana"/>
  </si>
  <si>
    <t>使用料
及び
貸借料</t>
    <rPh sb="0" eb="3">
      <t>しようりょう</t>
    </rPh>
    <rPh sb="4" eb="5">
      <t>およ</t>
    </rPh>
    <rPh sb="7" eb="10">
      <t>たいしゃくりょう</t>
    </rPh>
    <phoneticPr fontId="4" type="Hiragana"/>
  </si>
  <si>
    <t>第１号の１様式（第５条関係）</t>
    <rPh sb="0" eb="1">
      <t>ダイ</t>
    </rPh>
    <rPh sb="2" eb="3">
      <t>ゴウ</t>
    </rPh>
    <rPh sb="8" eb="9">
      <t>ダイ</t>
    </rPh>
    <rPh sb="10" eb="11">
      <t>ジョウ</t>
    </rPh>
    <rPh sb="11" eb="13">
      <t>カンケイ</t>
    </rPh>
    <phoneticPr fontId="26"/>
  </si>
  <si>
    <t>○「達成」</t>
    <rPh sb="2" eb="4">
      <t>たっせい</t>
    </rPh>
    <phoneticPr fontId="4" type="Hiragana"/>
  </si>
  <si>
    <t>aのうち
未配置期間(b)</t>
  </si>
  <si>
    <t>年度　事業費支出内訳（詳細）（男性育休）</t>
    <rPh sb="6" eb="8">
      <t>ししゅつ</t>
    </rPh>
    <rPh sb="11" eb="13">
      <t>しょうさい</t>
    </rPh>
    <rPh sb="15" eb="17">
      <t>だんせい</t>
    </rPh>
    <rPh sb="17" eb="19">
      <t>いくきゅう</t>
    </rPh>
    <phoneticPr fontId="4" type="Hiragana"/>
  </si>
  <si>
    <t>×「未達成」</t>
    <rPh sb="2" eb="5">
      <t>みたっせい</t>
    </rPh>
    <phoneticPr fontId="4" type="Hiragana"/>
  </si>
  <si>
    <t>委託料</t>
    <rPh sb="0" eb="3">
      <t>イタクリョウ</t>
    </rPh>
    <phoneticPr fontId="26"/>
  </si>
  <si>
    <t>※(　　)に前回の交付決定時の金額、下段に変更後の金額を記入してください。</t>
  </si>
  <si>
    <t>第５号の２様式（第10条関係）</t>
    <rPh sb="0" eb="1">
      <t>ダイ</t>
    </rPh>
    <rPh sb="2" eb="3">
      <t>ゴウ</t>
    </rPh>
    <rPh sb="8" eb="9">
      <t>ダイ</t>
    </rPh>
    <rPh sb="11" eb="12">
      <t>ジョウ</t>
    </rPh>
    <rPh sb="12" eb="14">
      <t>カンケイ</t>
    </rPh>
    <phoneticPr fontId="26"/>
  </si>
  <si>
    <t>第５号の３様式（第10条関係）</t>
    <rPh sb="0" eb="1">
      <t>ダイ</t>
    </rPh>
    <rPh sb="2" eb="3">
      <t>ゴウ</t>
    </rPh>
    <rPh sb="8" eb="9">
      <t>ダイ</t>
    </rPh>
    <rPh sb="11" eb="12">
      <t>ジョウ</t>
    </rPh>
    <rPh sb="12" eb="14">
      <t>カンケイ</t>
    </rPh>
    <phoneticPr fontId="26"/>
  </si>
  <si>
    <t>○○市</t>
    <rPh sb="2" eb="3">
      <t>し</t>
    </rPh>
    <phoneticPr fontId="4" type="Hiragana"/>
  </si>
  <si>
    <t>（男性育休）</t>
    <rPh sb="1" eb="3">
      <t>だんせい</t>
    </rPh>
    <rPh sb="3" eb="5">
      <t>いくきゅう</t>
    </rPh>
    <phoneticPr fontId="4" type="Hiragana"/>
  </si>
  <si>
    <t>年度　事業実績報告書（男性育休）</t>
    <rPh sb="3" eb="5">
      <t>じぎょう</t>
    </rPh>
    <rPh sb="11" eb="13">
      <t>だんせい</t>
    </rPh>
    <rPh sb="13" eb="15">
      <t>いくきゅう</t>
    </rPh>
    <phoneticPr fontId="4" type="Hiragana"/>
  </si>
  <si>
    <t>未配置期間に係る額</t>
    <rPh sb="0" eb="1">
      <t>ミ</t>
    </rPh>
    <rPh sb="1" eb="3">
      <t>ハイチ</t>
    </rPh>
    <rPh sb="3" eb="5">
      <t>キカン</t>
    </rPh>
    <rPh sb="6" eb="7">
      <t>カカ</t>
    </rPh>
    <rPh sb="8" eb="9">
      <t>ガク</t>
    </rPh>
    <phoneticPr fontId="36"/>
  </si>
  <si>
    <t>年度　事業費支出内訳（男性育休）</t>
    <rPh sb="0" eb="2">
      <t>ネンド</t>
    </rPh>
    <rPh sb="3" eb="5">
      <t>ジギョウ</t>
    </rPh>
    <rPh sb="5" eb="6">
      <t>ヒ</t>
    </rPh>
    <rPh sb="6" eb="8">
      <t>シシュツ</t>
    </rPh>
    <rPh sb="8" eb="10">
      <t>ウチワケ</t>
    </rPh>
    <rPh sb="11" eb="13">
      <t>ダンセイ</t>
    </rPh>
    <rPh sb="13" eb="15">
      <t>イクキュウ</t>
    </rPh>
    <phoneticPr fontId="26"/>
  </si>
  <si>
    <t>年度　事業費支出内訳（詳細）</t>
    <rPh sb="6" eb="8">
      <t>ししゅつ</t>
    </rPh>
    <rPh sb="11" eb="13">
      <t>しょうさい</t>
    </rPh>
    <phoneticPr fontId="4" type="Hiragana"/>
  </si>
  <si>
    <t>男性教職員の育児休業促進事業</t>
  </si>
  <si>
    <t>　　年　　月　　日</t>
    <rPh sb="2" eb="3">
      <t>ネン</t>
    </rPh>
    <rPh sb="5" eb="6">
      <t>ツキ</t>
    </rPh>
    <rPh sb="8" eb="9">
      <t>ヒ</t>
    </rPh>
    <phoneticPr fontId="26"/>
  </si>
  <si>
    <t>市町村(団体)名</t>
  </si>
  <si>
    <t>単位：円</t>
    <rPh sb="0" eb="2">
      <t>タンイ</t>
    </rPh>
    <rPh sb="3" eb="4">
      <t>エン</t>
    </rPh>
    <phoneticPr fontId="26"/>
  </si>
  <si>
    <t>合計</t>
    <rPh sb="0" eb="2">
      <t>ゴウケイ</t>
    </rPh>
    <phoneticPr fontId="36"/>
  </si>
  <si>
    <t>育児休業
取得者</t>
    <rPh sb="0" eb="2">
      <t>イクジ</t>
    </rPh>
    <rPh sb="2" eb="4">
      <t>キュウギョウ</t>
    </rPh>
    <rPh sb="5" eb="8">
      <t>シュトクシャ</t>
    </rPh>
    <phoneticPr fontId="36"/>
  </si>
  <si>
    <t>育児休業取得期間（単位：日）</t>
    <rPh sb="9" eb="11">
      <t>タンイ</t>
    </rPh>
    <rPh sb="12" eb="13">
      <t>ニチ</t>
    </rPh>
    <phoneticPr fontId="36"/>
  </si>
  <si>
    <t>始期</t>
    <rPh sb="0" eb="2">
      <t>シキ</t>
    </rPh>
    <phoneticPr fontId="36"/>
  </si>
  <si>
    <t>aのうち
配置期間(c)</t>
  </si>
  <si>
    <t>総事業費</t>
    <rPh sb="0" eb="3">
      <t>ソウジギョウ</t>
    </rPh>
    <rPh sb="3" eb="4">
      <t>ヒ</t>
    </rPh>
    <phoneticPr fontId="36"/>
  </si>
  <si>
    <t>補助対象額（単位：円）</t>
    <rPh sb="0" eb="2">
      <t>ホジョ</t>
    </rPh>
    <rPh sb="2" eb="5">
      <t>タイショウガク</t>
    </rPh>
    <rPh sb="6" eb="8">
      <t>タンイ</t>
    </rPh>
    <rPh sb="9" eb="10">
      <t>エン</t>
    </rPh>
    <phoneticPr fontId="36"/>
  </si>
  <si>
    <t>未配置期間
に係る経費(d)</t>
    <rPh sb="0" eb="1">
      <t>ミ</t>
    </rPh>
    <rPh sb="1" eb="3">
      <t>ハイチ</t>
    </rPh>
    <rPh sb="3" eb="5">
      <t>キカン</t>
    </rPh>
    <rPh sb="7" eb="8">
      <t>カカ</t>
    </rPh>
    <rPh sb="9" eb="11">
      <t>ケイヒ</t>
    </rPh>
    <phoneticPr fontId="36"/>
  </si>
  <si>
    <t>配置期間
に係る経費(e)</t>
    <rPh sb="0" eb="2">
      <t>ハイチ</t>
    </rPh>
    <rPh sb="2" eb="4">
      <t>キカン</t>
    </rPh>
    <rPh sb="6" eb="7">
      <t>カカ</t>
    </rPh>
    <rPh sb="8" eb="10">
      <t>ケイヒ</t>
    </rPh>
    <phoneticPr fontId="36"/>
  </si>
  <si>
    <t>計</t>
    <rPh sb="0" eb="1">
      <t>ケイ</t>
    </rPh>
    <phoneticPr fontId="36"/>
  </si>
  <si>
    <t>補助金交付申請額（単位：円）</t>
    <rPh sb="0" eb="3">
      <t>ホジョキン</t>
    </rPh>
    <rPh sb="3" eb="5">
      <t>コウフ</t>
    </rPh>
    <rPh sb="5" eb="8">
      <t>シンセイガク</t>
    </rPh>
    <rPh sb="9" eb="11">
      <t>タンイ</t>
    </rPh>
    <rPh sb="12" eb="13">
      <t>エン</t>
    </rPh>
    <phoneticPr fontId="36"/>
  </si>
  <si>
    <t>配置期間に係る額</t>
    <rPh sb="0" eb="2">
      <t>ハイチ</t>
    </rPh>
    <rPh sb="2" eb="4">
      <t>キカン</t>
    </rPh>
    <rPh sb="5" eb="6">
      <t>カカ</t>
    </rPh>
    <rPh sb="7" eb="8">
      <t>ガク</t>
    </rPh>
    <phoneticPr fontId="36"/>
  </si>
  <si>
    <t>補助金交付申請額
(fとgの低い額
＋hとiの低い額)</t>
    <rPh sb="14" eb="15">
      <t>ヒク</t>
    </rPh>
    <rPh sb="16" eb="17">
      <t>ガク</t>
    </rPh>
    <phoneticPr fontId="36"/>
  </si>
  <si>
    <t>第５号様式（第10条関係）</t>
    <rPh sb="0" eb="1">
      <t>ダイ</t>
    </rPh>
    <rPh sb="2" eb="3">
      <t>ゴウ</t>
    </rPh>
    <rPh sb="3" eb="5">
      <t>ヨウシキ</t>
    </rPh>
    <rPh sb="6" eb="7">
      <t>ダイ</t>
    </rPh>
    <rPh sb="9" eb="10">
      <t>ジョウ</t>
    </rPh>
    <rPh sb="10" eb="12">
      <t>カンケイ</t>
    </rPh>
    <phoneticPr fontId="26"/>
  </si>
  <si>
    <t>番　　　号　</t>
    <rPh sb="0" eb="1">
      <t>バン</t>
    </rPh>
    <rPh sb="4" eb="5">
      <t>ゴウ</t>
    </rPh>
    <phoneticPr fontId="26"/>
  </si>
  <si>
    <t>　当該年度の歳入歳出決算（見込）書抄本　等
　成果物　等</t>
    <rPh sb="1" eb="3">
      <t>トウガイ</t>
    </rPh>
    <rPh sb="3" eb="5">
      <t>ネンド</t>
    </rPh>
    <rPh sb="6" eb="8">
      <t>サイニュウ</t>
    </rPh>
    <rPh sb="8" eb="10">
      <t>サイシュツ</t>
    </rPh>
    <rPh sb="10" eb="12">
      <t>ケッサン</t>
    </rPh>
    <rPh sb="13" eb="15">
      <t>ミコ</t>
    </rPh>
    <rPh sb="16" eb="17">
      <t>ショ</t>
    </rPh>
    <rPh sb="17" eb="19">
      <t>ショウホン</t>
    </rPh>
    <rPh sb="20" eb="21">
      <t>トウ</t>
    </rPh>
    <rPh sb="23" eb="25">
      <t>セイカ</t>
    </rPh>
    <rPh sb="25" eb="26">
      <t>ブツ</t>
    </rPh>
    <rPh sb="27" eb="28">
      <t>トウ</t>
    </rPh>
    <phoneticPr fontId="26"/>
  </si>
  <si>
    <t>　年　月　日　</t>
    <rPh sb="1" eb="2">
      <t>ネン</t>
    </rPh>
    <rPh sb="3" eb="4">
      <t>ツキ</t>
    </rPh>
    <rPh sb="5" eb="6">
      <t>ニチ</t>
    </rPh>
    <phoneticPr fontId="26"/>
  </si>
  <si>
    <t>　高知県教育長　　　　　　　　　　　　様</t>
    <rPh sb="1" eb="3">
      <t>コウチ</t>
    </rPh>
    <rPh sb="3" eb="4">
      <t>ケン</t>
    </rPh>
    <rPh sb="4" eb="7">
      <t>キョウイクチョウ</t>
    </rPh>
    <rPh sb="19" eb="20">
      <t>サマ</t>
    </rPh>
    <phoneticPr fontId="26"/>
  </si>
  <si>
    <t>年度高知県地域教育振興支援事業費補助金実績報告書</t>
  </si>
  <si>
    <t>　　　年　　月　　日付け高知県教育委員会指令　高知教政第　　号で交付決定（又は変更交付決定）のあった上記補助金について、事業が完了しましたので、高知県地域教育振興支援事業費補助金交付要綱第10条の規定により報告します。</t>
    <rPh sb="41" eb="43">
      <t>こうふ</t>
    </rPh>
    <phoneticPr fontId="4" type="Hiragana"/>
  </si>
  <si>
    <t>記</t>
    <rPh sb="0" eb="1">
      <t>キ</t>
    </rPh>
    <phoneticPr fontId="26"/>
  </si>
  <si>
    <t>１　補助金精算額</t>
    <rPh sb="2" eb="5">
      <t>ホジョキン</t>
    </rPh>
    <rPh sb="5" eb="7">
      <t>セイサン</t>
    </rPh>
    <rPh sb="7" eb="8">
      <t>ガク</t>
    </rPh>
    <phoneticPr fontId="26"/>
  </si>
  <si>
    <t>２　事業着手年月日</t>
    <rPh sb="2" eb="4">
      <t>ジギョウ</t>
    </rPh>
    <rPh sb="4" eb="6">
      <t>チャクシュ</t>
    </rPh>
    <rPh sb="6" eb="9">
      <t>ネンガッピ</t>
    </rPh>
    <phoneticPr fontId="26"/>
  </si>
  <si>
    <t>３　事業完了年月日</t>
    <rPh sb="2" eb="4">
      <t>ジギョウ</t>
    </rPh>
    <rPh sb="4" eb="6">
      <t>カンリョウ</t>
    </rPh>
    <rPh sb="6" eb="9">
      <t>ネンガッピ</t>
    </rPh>
    <phoneticPr fontId="26"/>
  </si>
  <si>
    <t>４　添付書類</t>
    <rPh sb="2" eb="4">
      <t>テンプ</t>
    </rPh>
    <rPh sb="4" eb="6">
      <t>ショルイ</t>
    </rPh>
    <phoneticPr fontId="26"/>
  </si>
  <si>
    <t>　（１）事業実績一覧表</t>
    <rPh sb="4" eb="6">
      <t>ジギョウ</t>
    </rPh>
    <rPh sb="6" eb="8">
      <t>ジッセキ</t>
    </rPh>
    <rPh sb="8" eb="10">
      <t>イチラン</t>
    </rPh>
    <rPh sb="10" eb="11">
      <t>ヒョウ</t>
    </rPh>
    <phoneticPr fontId="26"/>
  </si>
  <si>
    <t>　（２）事業実績報告書</t>
    <rPh sb="4" eb="6">
      <t>ジギョウ</t>
    </rPh>
    <rPh sb="6" eb="8">
      <t>ジッセキ</t>
    </rPh>
    <rPh sb="8" eb="10">
      <t>ホウコク</t>
    </rPh>
    <rPh sb="10" eb="11">
      <t>ショ</t>
    </rPh>
    <phoneticPr fontId="26"/>
  </si>
  <si>
    <t>　（３）事業費支出内訳</t>
    <rPh sb="4" eb="6">
      <t>ジギョウ</t>
    </rPh>
    <rPh sb="6" eb="7">
      <t>ヒ</t>
    </rPh>
    <rPh sb="7" eb="9">
      <t>シシュツ</t>
    </rPh>
    <rPh sb="9" eb="11">
      <t>ウチワケ</t>
    </rPh>
    <phoneticPr fontId="26"/>
  </si>
  <si>
    <t>金</t>
    <rPh sb="0" eb="1">
      <t>きん</t>
    </rPh>
    <phoneticPr fontId="4" type="Hiragana"/>
  </si>
  <si>
    <t>円</t>
    <rPh sb="0" eb="1">
      <t>えん</t>
    </rPh>
    <phoneticPr fontId="4" type="Hiragana"/>
  </si>
  <si>
    <t>（第５号の１様式）</t>
    <rPh sb="1" eb="2">
      <t>ダイ</t>
    </rPh>
    <rPh sb="3" eb="4">
      <t>ゴウ</t>
    </rPh>
    <rPh sb="6" eb="8">
      <t>ヨウシキ</t>
    </rPh>
    <phoneticPr fontId="26"/>
  </si>
  <si>
    <t>（第５号の２様式）</t>
    <rPh sb="1" eb="2">
      <t>ダイ</t>
    </rPh>
    <rPh sb="3" eb="4">
      <t>ゴウ</t>
    </rPh>
    <rPh sb="6" eb="8">
      <t>ヨウシキ</t>
    </rPh>
    <phoneticPr fontId="26"/>
  </si>
  <si>
    <t>（第５号の３様式）</t>
    <rPh sb="1" eb="2">
      <t>ダイ</t>
    </rPh>
    <rPh sb="3" eb="4">
      <t>ゴウ</t>
    </rPh>
    <rPh sb="6" eb="8">
      <t>ヨウシキ</t>
    </rPh>
    <phoneticPr fontId="26"/>
  </si>
  <si>
    <t>住　所　　　　　　　　　　　　　　　　　　　　</t>
    <rPh sb="0" eb="1">
      <t>ジュウ</t>
    </rPh>
    <rPh sb="2" eb="3">
      <t>ショ</t>
    </rPh>
    <phoneticPr fontId="26"/>
  </si>
  <si>
    <t>市町村長(代表者)　　　　　　  　　　　　　</t>
    <rPh sb="0" eb="2">
      <t>シチョウ</t>
    </rPh>
    <rPh sb="2" eb="4">
      <t>ソンチョウ</t>
    </rPh>
    <rPh sb="5" eb="8">
      <t>ダイヒョウシャ</t>
    </rPh>
    <phoneticPr fontId="26"/>
  </si>
  <si>
    <t>年度　事業実績一覧表（男性育休）</t>
    <rPh sb="0" eb="2">
      <t>ネンド</t>
    </rPh>
    <rPh sb="3" eb="5">
      <t>ジギョウ</t>
    </rPh>
    <rPh sb="5" eb="7">
      <t>ジッセキ</t>
    </rPh>
    <rPh sb="7" eb="9">
      <t>イチラン</t>
    </rPh>
    <rPh sb="9" eb="10">
      <t>ヒョウ</t>
    </rPh>
    <rPh sb="11" eb="13">
      <t>ダンセイ</t>
    </rPh>
    <rPh sb="13" eb="15">
      <t>イクキュウ</t>
    </rPh>
    <phoneticPr fontId="26"/>
  </si>
  <si>
    <t>土日祝を
除いた日数(a)</t>
    <rPh sb="0" eb="2">
      <t>ドニチ</t>
    </rPh>
    <rPh sb="2" eb="3">
      <t>シュク</t>
    </rPh>
    <rPh sb="5" eb="6">
      <t>ノゾ</t>
    </rPh>
    <rPh sb="8" eb="10">
      <t>ニッスウ</t>
    </rPh>
    <phoneticPr fontId="36"/>
  </si>
  <si>
    <t>補助交付精算額計算表</t>
    <rPh sb="4" eb="6">
      <t>せいさん</t>
    </rPh>
    <phoneticPr fontId="4" type="Hiragana"/>
  </si>
  <si>
    <t>別表</t>
    <rPh sb="0" eb="2">
      <t>べっぴょう</t>
    </rPh>
    <phoneticPr fontId="4" type="Hiragana"/>
  </si>
  <si>
    <t>●●教諭（▲▲小）</t>
    <rPh sb="2" eb="4">
      <t>キョウユ</t>
    </rPh>
    <rPh sb="7" eb="8">
      <t>ショウ</t>
    </rPh>
    <phoneticPr fontId="36"/>
  </si>
  <si>
    <t>補助上限額
(b*14,850円)
(f)</t>
    <rPh sb="0" eb="2">
      <t>ホジョ</t>
    </rPh>
    <rPh sb="2" eb="5">
      <t>ジョウゲンガク</t>
    </rPh>
    <rPh sb="15" eb="16">
      <t>エン</t>
    </rPh>
    <phoneticPr fontId="36"/>
  </si>
  <si>
    <t>補助率から
算出した額 
(d*(1/1))(g)</t>
    <rPh sb="0" eb="3">
      <t>ホジョリツ</t>
    </rPh>
    <rPh sb="6" eb="8">
      <t>サンシュツ</t>
    </rPh>
    <rPh sb="10" eb="11">
      <t>ガク</t>
    </rPh>
    <phoneticPr fontId="36"/>
  </si>
  <si>
    <t>補助率から
算出した額
(e*(1/2))(i)</t>
    <rPh sb="0" eb="3">
      <t>ホジョリツ</t>
    </rPh>
    <rPh sb="6" eb="8">
      <t>サンシュツ</t>
    </rPh>
    <rPh sb="10" eb="11">
      <t>ガク</t>
    </rPh>
    <phoneticPr fontId="36"/>
  </si>
</sst>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_);[Red]\(#,##0\)"/>
    <numFmt numFmtId="178" formatCode="[$-411]ge\.m\.d;@"/>
    <numFmt numFmtId="179" formatCode="#,##0_ "/>
  </numFmts>
  <fonts count="37">
    <font>
      <sz val="11"/>
      <color indexed="8"/>
      <name val="ＭＳ Ｐゴシック"/>
      <family val="3"/>
    </font>
    <font>
      <sz val="11"/>
      <color indexed="8"/>
      <name val="游ゴシック"/>
      <family val="3"/>
    </font>
    <font>
      <sz val="11"/>
      <color theme="1"/>
      <name val="游ゴシック"/>
      <family val="3"/>
      <scheme val="minor"/>
    </font>
    <font>
      <sz val="11"/>
      <color auto="1"/>
      <name val="ＭＳ Ｐゴシック"/>
      <family val="3"/>
    </font>
    <font>
      <sz val="6"/>
      <color auto="1"/>
      <name val="游ゴシック"/>
      <family val="3"/>
    </font>
    <font>
      <sz val="10.5"/>
      <color auto="1"/>
      <name val="ＭＳ 明朝"/>
      <family val="1"/>
    </font>
    <font>
      <sz val="11"/>
      <color indexed="8"/>
      <name val="ＭＳ 明朝"/>
      <family val="1"/>
    </font>
    <font>
      <sz val="10.5"/>
      <color indexed="8"/>
      <name val="ＭＳ 明朝"/>
      <family val="1"/>
    </font>
    <font>
      <sz val="11"/>
      <color auto="1"/>
      <name val="ＭＳ 明朝"/>
      <family val="1"/>
    </font>
    <font>
      <b/>
      <sz val="14"/>
      <color auto="1"/>
      <name val="ＭＳ 明朝"/>
      <family val="1"/>
    </font>
    <font>
      <u/>
      <sz val="11"/>
      <color auto="1"/>
      <name val="ＭＳ 明朝"/>
      <family val="1"/>
    </font>
    <font>
      <sz val="10"/>
      <color auto="1"/>
      <name val="ＭＳ 明朝"/>
      <family val="1"/>
    </font>
    <font>
      <sz val="12"/>
      <color auto="1"/>
      <name val="ＭＳ 明朝"/>
      <family val="1"/>
    </font>
    <font>
      <b/>
      <sz val="11"/>
      <color auto="1"/>
      <name val="ＭＳ 明朝"/>
      <family val="1"/>
    </font>
    <font>
      <sz val="16"/>
      <color indexed="8"/>
      <name val="ＭＳ 明朝"/>
      <family val="1"/>
    </font>
    <font>
      <sz val="14"/>
      <color auto="1"/>
      <name val="ＭＳ 明朝"/>
      <family val="1"/>
    </font>
    <font>
      <b/>
      <sz val="12"/>
      <color indexed="8"/>
      <name val="ＭＳ 明朝"/>
      <family val="1"/>
    </font>
    <font>
      <b/>
      <sz val="12"/>
      <color auto="1"/>
      <name val="ＭＳ 明朝"/>
      <family val="1"/>
    </font>
    <font>
      <b/>
      <sz val="14"/>
      <color indexed="8"/>
      <name val="ＭＳ 明朝"/>
      <family val="1"/>
    </font>
    <font>
      <b/>
      <sz val="11"/>
      <color indexed="8"/>
      <name val="ＭＳ 明朝"/>
      <family val="1"/>
    </font>
    <font>
      <sz val="12"/>
      <color indexed="8"/>
      <name val="ＭＳ 明朝"/>
      <family val="1"/>
    </font>
    <font>
      <b/>
      <sz val="7"/>
      <color auto="1"/>
      <name val="ＭＳ 明朝"/>
      <family val="1"/>
    </font>
    <font>
      <b/>
      <sz val="8"/>
      <color indexed="8"/>
      <name val="ＭＳ 明朝"/>
      <family val="1"/>
    </font>
    <font>
      <sz val="8"/>
      <color indexed="8"/>
      <name val="ＭＳ 明朝"/>
      <family val="1"/>
    </font>
    <font>
      <sz val="9"/>
      <color auto="1"/>
      <name val="ＭＳ 明朝"/>
      <family val="1"/>
    </font>
    <font>
      <sz val="10"/>
      <color indexed="8"/>
      <name val="ＭＳ 明朝"/>
      <family val="1"/>
    </font>
    <font>
      <sz val="6"/>
      <color auto="1"/>
      <name val="ＭＳ Ｐゴシック"/>
      <family val="3"/>
    </font>
    <font>
      <sz val="11"/>
      <color auto="1"/>
      <name val="ＭＳ Ｐ明朝"/>
      <family val="1"/>
    </font>
    <font>
      <sz val="10.5"/>
      <color auto="1"/>
      <name val="ＭＳ Ｐ明朝"/>
      <family val="1"/>
    </font>
    <font>
      <b/>
      <sz val="14"/>
      <color auto="1"/>
      <name val="ＭＳ Ｐ明朝"/>
      <family val="1"/>
    </font>
    <font>
      <b/>
      <sz val="11"/>
      <color auto="1"/>
      <name val="ＭＳ Ｐ明朝"/>
      <family val="1"/>
    </font>
    <font>
      <sz val="14"/>
      <color auto="1"/>
      <name val="ＭＳ Ｐ明朝"/>
      <family val="1"/>
    </font>
    <font>
      <u/>
      <sz val="11"/>
      <color auto="1"/>
      <name val="ＭＳ Ｐ明朝"/>
      <family val="1"/>
    </font>
    <font>
      <b/>
      <sz val="16"/>
      <color indexed="8"/>
      <name val="ＭＳ Ｐゴシック"/>
      <family val="3"/>
    </font>
    <font>
      <b/>
      <sz val="14"/>
      <color indexed="8"/>
      <name val="ＭＳ Ｐゴシック"/>
      <family val="3"/>
    </font>
    <font>
      <sz val="9"/>
      <color indexed="8"/>
      <name val="ＭＳ Ｐゴシック"/>
      <family val="3"/>
    </font>
    <font>
      <sz val="6"/>
      <color auto="1"/>
      <name val="ＭＳ Ｐゴシック"/>
      <family val="3"/>
    </font>
  </fonts>
  <fills count="7">
    <fill>
      <patternFill patternType="none"/>
    </fill>
    <fill>
      <patternFill patternType="gray125"/>
    </fill>
    <fill>
      <patternFill patternType="solid">
        <fgColor theme="0" tint="-0.15"/>
        <bgColor indexed="64"/>
      </patternFill>
    </fill>
    <fill>
      <patternFill patternType="solid">
        <fgColor theme="0" tint="-5.e-002"/>
        <bgColor indexed="64"/>
      </patternFill>
    </fill>
    <fill>
      <patternFill patternType="solid">
        <fgColor indexed="22"/>
        <bgColor indexed="64"/>
      </patternFill>
    </fill>
    <fill>
      <patternFill patternType="solid">
        <fgColor theme="2"/>
        <bgColor indexed="64"/>
      </patternFill>
    </fill>
    <fill>
      <patternFill patternType="solid">
        <fgColor indexed="9"/>
        <bgColor indexed="64"/>
      </patternFill>
    </fill>
  </fills>
  <borders count="10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auto="1"/>
      </bottom>
      <diagonal/>
    </border>
    <border>
      <left style="thin">
        <color indexed="64"/>
      </left>
      <right/>
      <top style="thin">
        <color indexed="64"/>
      </top>
      <bottom style="thin">
        <color auto="1"/>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auto="1"/>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auto="1"/>
      </left>
      <right/>
      <top style="medium">
        <color indexed="64"/>
      </top>
      <bottom style="thin">
        <color indexed="64"/>
      </bottom>
      <diagonal/>
    </border>
    <border>
      <left style="thin">
        <color auto="1"/>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8"/>
      </bottom>
      <diagonal/>
    </border>
    <border>
      <left/>
      <right/>
      <top style="thin">
        <color indexed="8"/>
      </top>
      <bottom style="thin">
        <color indexed="64"/>
      </bottom>
      <diagonal/>
    </border>
    <border>
      <left/>
      <right style="thin">
        <color indexed="8"/>
      </right>
      <top style="medium">
        <color indexed="64"/>
      </top>
      <bottom style="thin">
        <color indexed="8"/>
      </bottom>
      <diagonal/>
    </border>
    <border>
      <left/>
      <right style="thin">
        <color indexed="8"/>
      </right>
      <top style="thin">
        <color indexed="8"/>
      </top>
      <bottom style="thin">
        <color indexed="64"/>
      </bottom>
      <diagonal/>
    </border>
    <border>
      <left style="thin">
        <color indexed="8"/>
      </left>
      <right/>
      <top style="medium">
        <color indexed="8"/>
      </top>
      <bottom style="thin">
        <color indexed="8"/>
      </bottom>
      <diagonal/>
    </border>
    <border>
      <left style="thin">
        <color indexed="8"/>
      </left>
      <right/>
      <top/>
      <bottom style="thin">
        <color indexed="64"/>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64"/>
      </top>
      <bottom style="thin">
        <color indexed="8"/>
      </bottom>
      <diagonal/>
    </border>
    <border>
      <left style="thin">
        <color indexed="64"/>
      </left>
      <right/>
      <top style="thin">
        <color indexed="8"/>
      </top>
      <bottom style="thin">
        <color indexed="64"/>
      </bottom>
      <diagonal/>
    </border>
    <border>
      <left/>
      <right style="thin">
        <color indexed="64"/>
      </right>
      <top style="medium">
        <color indexed="64"/>
      </top>
      <bottom style="thin">
        <color indexed="8"/>
      </bottom>
      <diagonal/>
    </border>
    <border>
      <left/>
      <right style="thin">
        <color indexed="64"/>
      </right>
      <top style="thin">
        <color indexed="8"/>
      </top>
      <bottom style="thin">
        <color indexed="64"/>
      </bottom>
      <diagonal/>
    </border>
    <border>
      <left/>
      <right style="medium">
        <color indexed="64"/>
      </right>
      <top style="medium">
        <color indexed="64"/>
      </top>
      <bottom style="thin">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auto="1"/>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top style="medium">
        <color indexed="64"/>
      </top>
      <bottom style="medium">
        <color indexed="64"/>
      </bottom>
      <diagonal/>
    </border>
    <border>
      <left style="thin">
        <color indexed="64"/>
      </left>
      <right/>
      <top style="medium">
        <color indexed="64"/>
      </top>
      <bottom/>
      <diagonal/>
    </border>
    <border>
      <left/>
      <right style="thin">
        <color auto="1"/>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right style="medium">
        <color indexed="64"/>
      </right>
      <top style="thin">
        <color auto="1"/>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style="dotted">
        <color auto="1"/>
      </right>
      <top style="thin">
        <color indexed="64"/>
      </top>
      <bottom style="thin">
        <color indexed="64"/>
      </bottom>
      <diagonal/>
    </border>
    <border>
      <left style="thin">
        <color indexed="64"/>
      </left>
      <right style="dotted">
        <color auto="1"/>
      </right>
      <top style="thin">
        <color indexed="64"/>
      </top>
      <bottom style="thin">
        <color indexed="64"/>
      </bottom>
      <diagonal/>
    </border>
    <border>
      <left style="thin">
        <color indexed="64"/>
      </left>
      <right style="dotted">
        <color auto="1"/>
      </right>
      <top style="thin">
        <color indexed="64"/>
      </top>
      <bottom style="thin">
        <color auto="1"/>
      </bottom>
      <diagonal/>
    </border>
    <border>
      <left style="dotted">
        <color indexed="64"/>
      </left>
      <right style="thin">
        <color auto="1"/>
      </right>
      <top/>
      <bottom style="medium">
        <color indexed="64"/>
      </bottom>
      <diagonal/>
    </border>
    <border>
      <left style="thin">
        <color auto="1"/>
      </left>
      <right/>
      <top style="thin">
        <color indexed="64"/>
      </top>
      <bottom style="medium">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xf numFmtId="0" fontId="3" fillId="0" borderId="0"/>
  </cellStyleXfs>
  <cellXfs count="386">
    <xf numFmtId="0" fontId="0" fillId="0" borderId="0" xfId="0">
      <alignment vertical="center"/>
    </xf>
    <xf numFmtId="0" fontId="5" fillId="0" borderId="0" xfId="4" applyFont="1" applyAlignment="1">
      <alignment vertical="center"/>
    </xf>
    <xf numFmtId="0" fontId="6" fillId="0" borderId="0" xfId="0" applyFont="1">
      <alignment vertical="center"/>
    </xf>
    <xf numFmtId="0" fontId="5" fillId="0" borderId="0" xfId="4" applyFont="1" applyBorder="1" applyAlignment="1">
      <alignment horizontal="right" vertical="center"/>
    </xf>
    <xf numFmtId="28" fontId="5" fillId="0" borderId="0" xfId="4" applyNumberFormat="1" applyFont="1" applyBorder="1" applyAlignment="1">
      <alignment horizontal="right" vertical="center"/>
    </xf>
    <xf numFmtId="0" fontId="5" fillId="0" borderId="0" xfId="4" applyFont="1" applyBorder="1" applyAlignment="1">
      <alignment horizontal="center" vertical="center"/>
    </xf>
    <xf numFmtId="0" fontId="5" fillId="0" borderId="0" xfId="4" applyFont="1" applyBorder="1" applyAlignment="1">
      <alignment horizontal="left" vertical="top" wrapText="1"/>
    </xf>
    <xf numFmtId="0" fontId="5" fillId="0" borderId="0" xfId="4" applyFont="1" applyAlignment="1">
      <alignment horizontal="center" vertical="center"/>
    </xf>
    <xf numFmtId="0" fontId="6" fillId="0" borderId="0" xfId="0" applyFont="1" applyBorder="1" applyAlignment="1">
      <alignment horizontal="left" vertical="center"/>
    </xf>
    <xf numFmtId="0" fontId="5" fillId="0" borderId="0" xfId="4" applyFont="1" applyAlignment="1">
      <alignment horizontal="right" vertical="center"/>
    </xf>
    <xf numFmtId="0" fontId="7" fillId="0" borderId="0" xfId="0" applyFont="1">
      <alignment vertical="center"/>
    </xf>
    <xf numFmtId="0" fontId="7" fillId="0" borderId="0" xfId="0" applyFont="1" applyAlignment="1">
      <alignment horizontal="center" vertical="center"/>
    </xf>
    <xf numFmtId="176" fontId="5" fillId="0" borderId="0" xfId="4" applyNumberFormat="1" applyFont="1" applyBorder="1" applyAlignment="1">
      <alignment vertical="center" wrapText="1"/>
    </xf>
    <xf numFmtId="0" fontId="5" fillId="0" borderId="0" xfId="4" applyFont="1" applyAlignment="1">
      <alignment vertical="center" wrapText="1"/>
    </xf>
    <xf numFmtId="0" fontId="5" fillId="0" borderId="0" xfId="4" applyFont="1" applyAlignment="1">
      <alignment horizontal="left" vertical="top" wrapText="1"/>
    </xf>
    <xf numFmtId="0" fontId="5" fillId="0" borderId="0" xfId="4" applyFont="1" applyBorder="1" applyAlignment="1">
      <alignment vertical="center" wrapText="1"/>
    </xf>
    <xf numFmtId="176" fontId="5" fillId="0" borderId="0" xfId="4" applyNumberFormat="1" applyFont="1" applyAlignment="1">
      <alignment vertical="center" wrapText="1"/>
    </xf>
    <xf numFmtId="0" fontId="7" fillId="0" borderId="0" xfId="0" applyFont="1" applyBorder="1" applyAlignment="1">
      <alignment horizontal="left" vertical="center"/>
    </xf>
    <xf numFmtId="0" fontId="5" fillId="0" borderId="0" xfId="4" applyFont="1" applyBorder="1" applyAlignment="1">
      <alignment horizontal="left" vertical="center"/>
    </xf>
    <xf numFmtId="0" fontId="8" fillId="0" borderId="0" xfId="4" applyFont="1" applyAlignment="1">
      <alignment vertical="center"/>
    </xf>
    <xf numFmtId="177" fontId="8" fillId="0" borderId="0" xfId="4" applyNumberFormat="1" applyFont="1" applyAlignment="1">
      <alignment vertical="center"/>
    </xf>
    <xf numFmtId="0" fontId="7" fillId="0" borderId="0" xfId="0" applyFont="1" applyBorder="1">
      <alignment vertical="center"/>
    </xf>
    <xf numFmtId="0" fontId="9" fillId="0" borderId="0" xfId="4" applyFont="1" applyAlignment="1">
      <alignment horizontal="center" vertical="center" wrapText="1"/>
    </xf>
    <xf numFmtId="0" fontId="9" fillId="0" borderId="0" xfId="4" applyFont="1" applyAlignment="1">
      <alignment horizontal="center" vertical="center"/>
    </xf>
    <xf numFmtId="0" fontId="10" fillId="0" borderId="0" xfId="4" applyFont="1" applyBorder="1" applyAlignment="1" applyProtection="1">
      <alignment vertical="center"/>
      <protection locked="0"/>
    </xf>
    <xf numFmtId="0" fontId="10" fillId="0" borderId="0" xfId="4" applyFont="1" applyAlignment="1" applyProtection="1">
      <alignment vertical="center"/>
      <protection locked="0"/>
    </xf>
    <xf numFmtId="0" fontId="8" fillId="0" borderId="0" xfId="4" applyFont="1" applyAlignment="1" applyProtection="1">
      <alignment horizontal="left" vertical="center" wrapText="1"/>
      <protection locked="0"/>
    </xf>
    <xf numFmtId="0" fontId="8" fillId="0" borderId="1" xfId="4" applyFont="1" applyBorder="1" applyAlignment="1">
      <alignment horizontal="center" vertical="center" wrapText="1"/>
    </xf>
    <xf numFmtId="0" fontId="8" fillId="0" borderId="2" xfId="4" applyFont="1" applyBorder="1" applyAlignment="1">
      <alignment horizontal="center" vertical="center" wrapText="1"/>
    </xf>
    <xf numFmtId="0" fontId="8" fillId="0" borderId="1" xfId="4" applyFont="1" applyBorder="1" applyAlignment="1" applyProtection="1">
      <alignment horizontal="center" vertical="center" wrapText="1"/>
      <protection locked="0"/>
    </xf>
    <xf numFmtId="0" fontId="8" fillId="0" borderId="2" xfId="4" applyFont="1" applyBorder="1" applyAlignment="1" applyProtection="1">
      <alignment horizontal="center" vertical="center" wrapText="1"/>
      <protection locked="0"/>
    </xf>
    <xf numFmtId="0" fontId="11" fillId="0" borderId="0" xfId="4" applyFont="1" applyBorder="1" applyAlignment="1">
      <alignment horizontal="left" vertical="center" wrapText="1"/>
    </xf>
    <xf numFmtId="177" fontId="8" fillId="0" borderId="3" xfId="4" applyNumberFormat="1" applyFont="1" applyBorder="1" applyAlignment="1">
      <alignment horizontal="center" vertical="center" wrapText="1"/>
    </xf>
    <xf numFmtId="177" fontId="8" fillId="0" borderId="4" xfId="4" applyNumberFormat="1" applyFont="1" applyBorder="1" applyAlignment="1">
      <alignment horizontal="center" vertical="center" wrapText="1"/>
    </xf>
    <xf numFmtId="177" fontId="8" fillId="0" borderId="5" xfId="4" applyNumberFormat="1" applyFont="1" applyBorder="1" applyAlignment="1">
      <alignment horizontal="center" vertical="center" wrapText="1"/>
    </xf>
    <xf numFmtId="176" fontId="12" fillId="0" borderId="4" xfId="4" applyNumberFormat="1" applyFont="1" applyBorder="1" applyAlignment="1">
      <alignment horizontal="right" vertical="center"/>
    </xf>
    <xf numFmtId="0" fontId="11" fillId="0" borderId="6" xfId="4" applyFont="1" applyBorder="1" applyAlignment="1" applyProtection="1">
      <alignment horizontal="center" vertical="center"/>
      <protection locked="0"/>
    </xf>
    <xf numFmtId="177" fontId="8" fillId="0" borderId="7" xfId="4" applyNumberFormat="1" applyFont="1" applyBorder="1" applyAlignment="1">
      <alignment horizontal="center" vertical="center" wrapText="1"/>
    </xf>
    <xf numFmtId="177" fontId="8" fillId="0" borderId="6" xfId="4" applyNumberFormat="1" applyFont="1" applyBorder="1" applyAlignment="1">
      <alignment horizontal="center" vertical="center" wrapText="1"/>
    </xf>
    <xf numFmtId="177" fontId="8" fillId="0" borderId="0" xfId="4" applyNumberFormat="1" applyFont="1" applyBorder="1" applyAlignment="1">
      <alignment horizontal="center" vertical="center" wrapText="1"/>
    </xf>
    <xf numFmtId="176" fontId="12" fillId="0" borderId="6" xfId="4" applyNumberFormat="1" applyFont="1" applyBorder="1" applyAlignment="1">
      <alignment horizontal="right" vertical="center"/>
    </xf>
    <xf numFmtId="177" fontId="8" fillId="0" borderId="8" xfId="4" applyNumberFormat="1" applyFont="1" applyBorder="1" applyAlignment="1">
      <alignment horizontal="center" vertical="center" wrapText="1"/>
    </xf>
    <xf numFmtId="177" fontId="8" fillId="0" borderId="9" xfId="4" applyNumberFormat="1" applyFont="1" applyBorder="1" applyAlignment="1">
      <alignment horizontal="center" vertical="center" wrapText="1"/>
    </xf>
    <xf numFmtId="177" fontId="8" fillId="0" borderId="10" xfId="4" applyNumberFormat="1" applyFont="1" applyBorder="1" applyAlignment="1">
      <alignment horizontal="center" vertical="center" wrapText="1"/>
    </xf>
    <xf numFmtId="176" fontId="12" fillId="0" borderId="9" xfId="4" applyNumberFormat="1" applyFont="1" applyBorder="1" applyAlignment="1">
      <alignment horizontal="right" vertical="center"/>
    </xf>
    <xf numFmtId="177" fontId="12" fillId="0" borderId="4" xfId="4" applyNumberFormat="1" applyFont="1" applyBorder="1" applyAlignment="1" applyProtection="1">
      <alignment horizontal="right" vertical="center"/>
      <protection locked="0"/>
    </xf>
    <xf numFmtId="0" fontId="8" fillId="0" borderId="6" xfId="4" applyFont="1" applyBorder="1" applyAlignment="1" applyProtection="1">
      <alignment horizontal="center" vertical="center"/>
      <protection locked="0"/>
    </xf>
    <xf numFmtId="177" fontId="12" fillId="0" borderId="6" xfId="4" applyNumberFormat="1" applyFont="1" applyBorder="1" applyAlignment="1" applyProtection="1">
      <alignment horizontal="right" vertical="center"/>
      <protection locked="0"/>
    </xf>
    <xf numFmtId="0" fontId="8" fillId="0" borderId="0" xfId="4" applyFont="1" applyAlignment="1">
      <alignment horizontal="right" vertical="center"/>
    </xf>
    <xf numFmtId="177" fontId="12" fillId="0" borderId="9" xfId="4" applyNumberFormat="1" applyFont="1" applyBorder="1" applyAlignment="1" applyProtection="1">
      <alignment horizontal="right" vertical="center"/>
      <protection locked="0"/>
    </xf>
    <xf numFmtId="0" fontId="8" fillId="0" borderId="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7"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0" xfId="4" applyFont="1" applyBorder="1" applyAlignment="1" applyProtection="1">
      <alignment horizontal="left" vertical="center" wrapText="1"/>
      <protection locked="0"/>
    </xf>
    <xf numFmtId="0" fontId="8" fillId="0" borderId="6" xfId="4" applyFont="1" applyBorder="1" applyAlignment="1">
      <alignment horizontal="right" vertical="center"/>
    </xf>
    <xf numFmtId="0" fontId="8" fillId="0" borderId="0" xfId="4" applyFont="1" applyAlignment="1" applyProtection="1">
      <alignment vertical="center"/>
      <protection locked="0"/>
    </xf>
    <xf numFmtId="0" fontId="8" fillId="0" borderId="11" xfId="4" applyFont="1" applyBorder="1" applyAlignment="1" applyProtection="1">
      <alignment horizontal="center" vertical="center"/>
      <protection locked="0"/>
    </xf>
    <xf numFmtId="0" fontId="8" fillId="2" borderId="11" xfId="4" applyFont="1" applyFill="1" applyBorder="1" applyAlignment="1" applyProtection="1">
      <alignment horizontal="center" vertical="center"/>
      <protection locked="0"/>
    </xf>
    <xf numFmtId="0" fontId="8" fillId="0" borderId="12" xfId="4" applyFont="1" applyBorder="1" applyAlignment="1" applyProtection="1">
      <alignment horizontal="center" vertical="center"/>
      <protection locked="0"/>
    </xf>
    <xf numFmtId="0" fontId="8" fillId="2" borderId="13" xfId="4" applyFont="1" applyFill="1" applyBorder="1" applyAlignment="1">
      <alignment horizontal="center" vertical="center"/>
    </xf>
    <xf numFmtId="14" fontId="0" fillId="0" borderId="0" xfId="0" applyNumberFormat="1" applyProtection="1">
      <alignment vertical="center"/>
      <protection locked="0"/>
    </xf>
    <xf numFmtId="0" fontId="8" fillId="0" borderId="14" xfId="4" applyFont="1" applyBorder="1" applyAlignment="1" applyProtection="1">
      <alignment horizontal="center" vertical="center" wrapText="1"/>
      <protection locked="0"/>
    </xf>
    <xf numFmtId="0" fontId="8" fillId="0" borderId="14" xfId="4" applyFont="1" applyBorder="1" applyAlignment="1" applyProtection="1">
      <alignment horizontal="center" vertical="center"/>
      <protection locked="0"/>
    </xf>
    <xf numFmtId="0" fontId="8" fillId="2" borderId="14" xfId="4" applyFont="1" applyFill="1" applyBorder="1" applyAlignment="1" applyProtection="1">
      <alignment horizontal="left" vertical="center"/>
      <protection locked="0"/>
    </xf>
    <xf numFmtId="0" fontId="8" fillId="0" borderId="14" xfId="4" applyFont="1" applyBorder="1" applyAlignment="1" applyProtection="1">
      <alignment horizontal="left" vertical="center"/>
      <protection locked="0"/>
    </xf>
    <xf numFmtId="0" fontId="8" fillId="0" borderId="15" xfId="4" applyFont="1" applyBorder="1" applyAlignment="1" applyProtection="1">
      <alignment horizontal="left" vertical="center"/>
      <protection locked="0"/>
    </xf>
    <xf numFmtId="177" fontId="8" fillId="2" borderId="13" xfId="4" applyNumberFormat="1" applyFont="1" applyFill="1" applyBorder="1" applyAlignment="1">
      <alignment vertical="center"/>
    </xf>
    <xf numFmtId="0" fontId="13" fillId="0" borderId="16" xfId="4" applyFont="1" applyBorder="1" applyAlignment="1" applyProtection="1">
      <alignment horizontal="center" vertical="center"/>
      <protection locked="0"/>
    </xf>
    <xf numFmtId="0" fontId="13" fillId="0" borderId="17" xfId="4" applyFont="1" applyBorder="1" applyAlignment="1" applyProtection="1">
      <alignment horizontal="center" vertical="center"/>
      <protection locked="0"/>
    </xf>
    <xf numFmtId="0" fontId="8" fillId="0" borderId="17" xfId="4" applyFont="1" applyBorder="1" applyAlignment="1" applyProtection="1">
      <alignment horizontal="center" vertical="center"/>
      <protection locked="0"/>
    </xf>
    <xf numFmtId="178" fontId="8" fillId="2" borderId="17" xfId="4" applyNumberFormat="1" applyFont="1" applyFill="1" applyBorder="1" applyAlignment="1" applyProtection="1">
      <alignment vertical="center"/>
      <protection locked="0"/>
    </xf>
    <xf numFmtId="178" fontId="8" fillId="0" borderId="17" xfId="4" applyNumberFormat="1" applyFont="1" applyBorder="1" applyAlignment="1" applyProtection="1">
      <alignment vertical="center"/>
      <protection locked="0"/>
    </xf>
    <xf numFmtId="178" fontId="8" fillId="0" borderId="18" xfId="4" applyNumberFormat="1" applyFont="1" applyBorder="1" applyAlignment="1" applyProtection="1">
      <alignment vertical="center"/>
      <protection locked="0"/>
    </xf>
    <xf numFmtId="0" fontId="13" fillId="0" borderId="19" xfId="4" applyFont="1" applyBorder="1" applyAlignment="1" applyProtection="1">
      <alignment horizontal="center" vertical="center"/>
      <protection locked="0"/>
    </xf>
    <xf numFmtId="0" fontId="13" fillId="0" borderId="11" xfId="4" applyFont="1" applyBorder="1" applyAlignment="1" applyProtection="1">
      <alignment horizontal="center" vertical="center"/>
      <protection locked="0"/>
    </xf>
    <xf numFmtId="178" fontId="8" fillId="2" borderId="11" xfId="4" applyNumberFormat="1" applyFont="1" applyFill="1" applyBorder="1" applyAlignment="1" applyProtection="1">
      <alignment vertical="center"/>
      <protection locked="0"/>
    </xf>
    <xf numFmtId="178" fontId="8" fillId="0" borderId="11" xfId="4" applyNumberFormat="1" applyFont="1" applyBorder="1" applyAlignment="1" applyProtection="1">
      <alignment vertical="center"/>
      <protection locked="0"/>
    </xf>
    <xf numFmtId="178" fontId="8" fillId="0" borderId="12" xfId="4" applyNumberFormat="1" applyFont="1" applyBorder="1" applyAlignment="1" applyProtection="1">
      <alignment vertical="center"/>
      <protection locked="0"/>
    </xf>
    <xf numFmtId="0" fontId="8" fillId="0" borderId="11" xfId="4" applyFont="1" applyBorder="1" applyAlignment="1" applyProtection="1">
      <alignment horizontal="center" vertical="center" wrapText="1"/>
      <protection locked="0"/>
    </xf>
    <xf numFmtId="0" fontId="8" fillId="2" borderId="11" xfId="4" applyFont="1" applyFill="1" applyBorder="1" applyAlignment="1" applyProtection="1">
      <alignment vertical="center"/>
      <protection locked="0"/>
    </xf>
    <xf numFmtId="0" fontId="8" fillId="3" borderId="11" xfId="4" applyFont="1" applyFill="1" applyBorder="1" applyAlignment="1">
      <alignment vertical="center"/>
    </xf>
    <xf numFmtId="0" fontId="8" fillId="3" borderId="12" xfId="4" applyFont="1" applyFill="1" applyBorder="1" applyAlignment="1">
      <alignment vertical="center"/>
    </xf>
    <xf numFmtId="0" fontId="8" fillId="0" borderId="11" xfId="4" applyFont="1" applyBorder="1" applyAlignment="1" applyProtection="1">
      <alignment vertical="center"/>
      <protection locked="0"/>
    </xf>
    <xf numFmtId="0" fontId="8" fillId="0" borderId="12" xfId="4" applyFont="1" applyBorder="1" applyAlignment="1" applyProtection="1">
      <alignment vertical="center"/>
      <protection locked="0"/>
    </xf>
    <xf numFmtId="0" fontId="13" fillId="0" borderId="20" xfId="4" applyFont="1" applyBorder="1" applyAlignment="1" applyProtection="1">
      <alignment horizontal="center" vertical="center"/>
      <protection locked="0"/>
    </xf>
    <xf numFmtId="0" fontId="13" fillId="0" borderId="21" xfId="4" applyFont="1" applyBorder="1" applyAlignment="1" applyProtection="1">
      <alignment horizontal="center" vertical="center"/>
      <protection locked="0"/>
    </xf>
    <xf numFmtId="0" fontId="8" fillId="0" borderId="21" xfId="4" applyFont="1" applyBorder="1" applyAlignment="1" applyProtection="1">
      <alignment horizontal="center" vertical="center" wrapText="1"/>
      <protection locked="0"/>
    </xf>
    <xf numFmtId="0" fontId="8" fillId="2" borderId="21" xfId="4" applyFont="1" applyFill="1" applyBorder="1" applyAlignment="1" applyProtection="1">
      <alignment vertical="center"/>
      <protection locked="0"/>
    </xf>
    <xf numFmtId="0" fontId="8" fillId="0" borderId="21" xfId="4" applyFont="1" applyBorder="1" applyAlignment="1" applyProtection="1">
      <alignment vertical="center"/>
      <protection locked="0"/>
    </xf>
    <xf numFmtId="0" fontId="8" fillId="0" borderId="22" xfId="4" applyFont="1" applyBorder="1" applyAlignment="1" applyProtection="1">
      <alignment vertical="center"/>
      <protection locked="0"/>
    </xf>
    <xf numFmtId="0" fontId="8" fillId="0" borderId="23" xfId="4" applyFont="1" applyBorder="1" applyAlignment="1" applyProtection="1">
      <alignment horizontal="center" vertical="center" wrapText="1"/>
      <protection locked="0"/>
    </xf>
    <xf numFmtId="0" fontId="8" fillId="0" borderId="23" xfId="4" applyFont="1" applyBorder="1" applyAlignment="1" applyProtection="1">
      <alignment horizontal="center" vertical="center"/>
      <protection locked="0"/>
    </xf>
    <xf numFmtId="177" fontId="8" fillId="2" borderId="23" xfId="4" applyNumberFormat="1" applyFont="1" applyFill="1" applyBorder="1" applyAlignment="1" applyProtection="1">
      <alignment vertical="center"/>
      <protection locked="0"/>
    </xf>
    <xf numFmtId="177" fontId="8" fillId="0" borderId="23" xfId="4" applyNumberFormat="1" applyFont="1" applyBorder="1" applyAlignment="1" applyProtection="1">
      <alignment vertical="center"/>
      <protection locked="0"/>
    </xf>
    <xf numFmtId="177" fontId="8" fillId="0" borderId="24" xfId="4" applyNumberFormat="1" applyFont="1" applyBorder="1" applyAlignment="1" applyProtection="1">
      <alignment vertical="center"/>
      <protection locked="0"/>
    </xf>
    <xf numFmtId="177" fontId="13" fillId="2" borderId="13" xfId="4" applyNumberFormat="1" applyFont="1" applyFill="1" applyBorder="1" applyAlignment="1">
      <alignment vertical="center"/>
    </xf>
    <xf numFmtId="0" fontId="8" fillId="0" borderId="17" xfId="4" applyFont="1" applyBorder="1" applyAlignment="1" applyProtection="1">
      <alignment horizontal="center" vertical="center" wrapText="1"/>
      <protection locked="0"/>
    </xf>
    <xf numFmtId="177" fontId="8" fillId="2" borderId="17" xfId="4" applyNumberFormat="1" applyFont="1" applyFill="1" applyBorder="1" applyAlignment="1" applyProtection="1">
      <alignment vertical="center"/>
      <protection locked="0"/>
    </xf>
    <xf numFmtId="177" fontId="8" fillId="0" borderId="17" xfId="4" applyNumberFormat="1" applyFont="1" applyBorder="1" applyAlignment="1" applyProtection="1">
      <alignment vertical="center"/>
      <protection locked="0"/>
    </xf>
    <xf numFmtId="177" fontId="8" fillId="0" borderId="18" xfId="4" applyNumberFormat="1" applyFont="1" applyBorder="1" applyAlignment="1" applyProtection="1">
      <alignment vertical="center"/>
      <protection locked="0"/>
    </xf>
    <xf numFmtId="177" fontId="8" fillId="2" borderId="14" xfId="4" applyNumberFormat="1" applyFont="1" applyFill="1" applyBorder="1" applyAlignment="1" applyProtection="1">
      <alignment vertical="center"/>
      <protection locked="0"/>
    </xf>
    <xf numFmtId="177" fontId="8" fillId="0" borderId="14" xfId="4" applyNumberFormat="1" applyFont="1" applyBorder="1" applyAlignment="1" applyProtection="1">
      <alignment vertical="center"/>
      <protection locked="0"/>
    </xf>
    <xf numFmtId="177" fontId="8" fillId="0" borderId="15" xfId="4" applyNumberFormat="1" applyFont="1" applyBorder="1" applyAlignment="1" applyProtection="1">
      <alignment vertical="center"/>
      <protection locked="0"/>
    </xf>
    <xf numFmtId="0" fontId="13" fillId="0" borderId="25" xfId="4" applyFont="1" applyBorder="1" applyAlignment="1" applyProtection="1">
      <alignment horizontal="center" vertical="center"/>
      <protection locked="0"/>
    </xf>
    <xf numFmtId="0" fontId="8" fillId="0" borderId="21" xfId="4" applyFont="1" applyBorder="1" applyAlignment="1" applyProtection="1">
      <alignment horizontal="center" vertical="center"/>
      <protection locked="0"/>
    </xf>
    <xf numFmtId="177" fontId="8" fillId="2" borderId="21" xfId="4" applyNumberFormat="1" applyFont="1" applyFill="1" applyBorder="1" applyAlignment="1" applyProtection="1">
      <alignment vertical="center"/>
      <protection locked="0"/>
    </xf>
    <xf numFmtId="177" fontId="8" fillId="3" borderId="21" xfId="4" applyNumberFormat="1" applyFont="1" applyFill="1" applyBorder="1" applyAlignment="1">
      <alignment vertical="center"/>
    </xf>
    <xf numFmtId="177" fontId="8" fillId="3" borderId="22" xfId="4" applyNumberFormat="1" applyFont="1" applyFill="1" applyBorder="1" applyAlignment="1">
      <alignment vertical="center"/>
    </xf>
    <xf numFmtId="177" fontId="8" fillId="3" borderId="17" xfId="4" applyNumberFormat="1" applyFont="1" applyFill="1" applyBorder="1" applyAlignment="1">
      <alignment vertical="center"/>
    </xf>
    <xf numFmtId="177" fontId="8" fillId="3" borderId="18" xfId="4" applyNumberFormat="1" applyFont="1" applyFill="1" applyBorder="1" applyAlignment="1">
      <alignment vertical="center"/>
    </xf>
    <xf numFmtId="177" fontId="8" fillId="2" borderId="11" xfId="4" applyNumberFormat="1" applyFont="1" applyFill="1" applyBorder="1" applyAlignment="1" applyProtection="1">
      <alignment vertical="center"/>
      <protection locked="0"/>
    </xf>
    <xf numFmtId="177" fontId="8" fillId="3" borderId="11" xfId="4" applyNumberFormat="1" applyFont="1" applyFill="1" applyBorder="1" applyAlignment="1">
      <alignment vertical="center"/>
    </xf>
    <xf numFmtId="177" fontId="8" fillId="3" borderId="12" xfId="4" applyNumberFormat="1" applyFont="1" applyFill="1" applyBorder="1" applyAlignment="1">
      <alignment vertical="center"/>
    </xf>
    <xf numFmtId="177" fontId="8" fillId="3" borderId="14" xfId="4" applyNumberFormat="1" applyFont="1" applyFill="1" applyBorder="1" applyAlignment="1">
      <alignment vertical="center"/>
    </xf>
    <xf numFmtId="177" fontId="8" fillId="3" borderId="15" xfId="4" applyNumberFormat="1" applyFont="1" applyFill="1" applyBorder="1" applyAlignment="1">
      <alignment vertical="center"/>
    </xf>
    <xf numFmtId="0" fontId="13" fillId="0" borderId="26" xfId="4" applyFont="1" applyBorder="1" applyAlignment="1" applyProtection="1">
      <alignment horizontal="center" vertical="center"/>
      <protection locked="0"/>
    </xf>
    <xf numFmtId="0" fontId="14" fillId="0" borderId="0" xfId="0" applyFont="1" applyAlignment="1">
      <alignment horizontal="center" vertical="center"/>
    </xf>
    <xf numFmtId="0" fontId="15" fillId="0" borderId="0" xfId="0" applyFont="1" applyBorder="1" applyAlignment="1">
      <alignment horizontal="center" vertical="center" shrinkToFit="1"/>
    </xf>
    <xf numFmtId="0" fontId="16" fillId="3" borderId="27" xfId="0" applyFont="1" applyFill="1" applyBorder="1" applyAlignment="1">
      <alignment horizontal="center" vertical="center" shrinkToFit="1"/>
    </xf>
    <xf numFmtId="0" fontId="17" fillId="4" borderId="28" xfId="0" applyFont="1" applyFill="1" applyBorder="1" applyAlignment="1">
      <alignment horizontal="left" vertical="center" shrinkToFit="1"/>
    </xf>
    <xf numFmtId="0" fontId="6" fillId="0" borderId="29" xfId="0" applyFont="1" applyBorder="1" applyAlignment="1">
      <alignment horizontal="left" vertical="center" wrapText="1" shrinkToFit="1"/>
    </xf>
    <xf numFmtId="0" fontId="6" fillId="0" borderId="29" xfId="0" applyFont="1" applyBorder="1" applyAlignment="1">
      <alignment horizontal="left" vertical="center" shrinkToFit="1"/>
    </xf>
    <xf numFmtId="0" fontId="6" fillId="0" borderId="30" xfId="0" applyFont="1" applyBorder="1" applyAlignment="1">
      <alignment horizontal="left" vertical="center" shrinkToFit="1"/>
    </xf>
    <xf numFmtId="0" fontId="17" fillId="4" borderId="27" xfId="0" applyFont="1" applyFill="1" applyBorder="1" applyAlignment="1">
      <alignment horizontal="left" vertical="center"/>
    </xf>
    <xf numFmtId="0" fontId="12" fillId="0" borderId="31" xfId="0" applyFont="1" applyBorder="1" applyAlignment="1">
      <alignment horizontal="center" vertical="center" wrapText="1"/>
    </xf>
    <xf numFmtId="0" fontId="12" fillId="0" borderId="29" xfId="0" applyFont="1" applyBorder="1" applyAlignment="1">
      <alignment horizontal="center" vertical="center" wrapText="1"/>
    </xf>
    <xf numFmtId="0" fontId="17" fillId="4" borderId="32" xfId="0" applyFont="1" applyFill="1" applyBorder="1" applyAlignment="1">
      <alignment horizontal="left" vertical="center"/>
    </xf>
    <xf numFmtId="0" fontId="13" fillId="3" borderId="33" xfId="0" applyFont="1" applyFill="1" applyBorder="1" applyAlignment="1">
      <alignment horizontal="center" vertical="center" wrapText="1" shrinkToFit="1"/>
    </xf>
    <xf numFmtId="0" fontId="13" fillId="3" borderId="27" xfId="0" applyFont="1" applyFill="1" applyBorder="1" applyAlignment="1">
      <alignment horizontal="center" vertical="center" shrinkToFit="1"/>
    </xf>
    <xf numFmtId="0" fontId="18" fillId="3" borderId="31" xfId="0" applyFont="1" applyFill="1" applyBorder="1" applyAlignment="1">
      <alignment horizontal="center" vertical="center" textRotation="255" shrinkToFit="1"/>
    </xf>
    <xf numFmtId="0" fontId="18" fillId="3" borderId="29" xfId="0" applyFont="1" applyFill="1" applyBorder="1" applyAlignment="1">
      <alignment horizontal="center" vertical="center" textRotation="255" shrinkToFit="1"/>
    </xf>
    <xf numFmtId="0" fontId="18" fillId="3" borderId="30" xfId="0" applyFont="1" applyFill="1" applyBorder="1" applyAlignment="1">
      <alignment horizontal="center" vertical="center" textRotation="255" shrinkToFit="1"/>
    </xf>
    <xf numFmtId="0" fontId="19" fillId="0" borderId="34" xfId="0" applyFont="1" applyFill="1" applyBorder="1" applyAlignment="1">
      <alignment horizontal="center" vertical="center" textRotation="255" shrinkToFit="1"/>
    </xf>
    <xf numFmtId="0" fontId="18" fillId="0" borderId="0" xfId="0" applyFont="1" applyAlignment="1">
      <alignment horizontal="center" vertical="center"/>
    </xf>
    <xf numFmtId="0" fontId="20" fillId="0" borderId="0" xfId="0" applyFont="1" applyBorder="1">
      <alignment vertical="center"/>
    </xf>
    <xf numFmtId="0" fontId="20" fillId="0" borderId="0" xfId="0" applyFont="1">
      <alignment vertical="center"/>
    </xf>
    <xf numFmtId="0" fontId="16" fillId="3" borderId="35" xfId="0" applyFont="1" applyFill="1" applyBorder="1" applyAlignment="1">
      <alignment horizontal="center" vertical="center" shrinkToFit="1"/>
    </xf>
    <xf numFmtId="0" fontId="17" fillId="4" borderId="36" xfId="0" applyFont="1" applyFill="1" applyBorder="1" applyAlignment="1">
      <alignment horizontal="left" vertical="center" shrinkToFit="1"/>
    </xf>
    <xf numFmtId="0" fontId="6" fillId="0" borderId="0" xfId="0" applyFont="1" applyBorder="1" applyAlignment="1">
      <alignment horizontal="left" vertical="center" shrinkToFit="1"/>
    </xf>
    <xf numFmtId="0" fontId="6" fillId="0" borderId="0" xfId="0" applyFont="1" applyAlignment="1">
      <alignment horizontal="left" vertical="center" shrinkToFit="1"/>
    </xf>
    <xf numFmtId="0" fontId="6" fillId="0" borderId="37" xfId="0" applyFont="1" applyBorder="1" applyAlignment="1">
      <alignment horizontal="left" vertical="center" shrinkToFit="1"/>
    </xf>
    <xf numFmtId="0" fontId="17" fillId="4" borderId="35" xfId="0" applyFont="1" applyFill="1" applyBorder="1" applyAlignment="1">
      <alignment horizontal="left" vertical="center"/>
    </xf>
    <xf numFmtId="0" fontId="12" fillId="0" borderId="34" xfId="0" applyFont="1" applyBorder="1" applyAlignment="1">
      <alignment horizontal="center" vertical="center" wrapText="1"/>
    </xf>
    <xf numFmtId="0" fontId="12" fillId="0" borderId="0" xfId="0" applyFont="1" applyBorder="1" applyAlignment="1">
      <alignment horizontal="center" vertical="center" wrapText="1"/>
    </xf>
    <xf numFmtId="0" fontId="17" fillId="4" borderId="38" xfId="0" applyFont="1" applyFill="1" applyBorder="1" applyAlignment="1">
      <alignment horizontal="left" vertical="center"/>
    </xf>
    <xf numFmtId="0" fontId="13" fillId="3" borderId="39" xfId="0" applyFont="1" applyFill="1" applyBorder="1" applyAlignment="1">
      <alignment horizontal="center" vertical="center" wrapText="1" shrinkToFit="1"/>
    </xf>
    <xf numFmtId="0" fontId="13" fillId="3" borderId="35" xfId="0" applyFont="1" applyFill="1" applyBorder="1" applyAlignment="1">
      <alignment horizontal="center" vertical="center" shrinkToFit="1"/>
    </xf>
    <xf numFmtId="0" fontId="18" fillId="3" borderId="34" xfId="0" applyFont="1" applyFill="1" applyBorder="1" applyAlignment="1">
      <alignment horizontal="center" vertical="center" textRotation="255" shrinkToFit="1"/>
    </xf>
    <xf numFmtId="0" fontId="18" fillId="3" borderId="0" xfId="0" applyFont="1" applyFill="1" applyBorder="1" applyAlignment="1">
      <alignment horizontal="center" vertical="center" textRotation="255" shrinkToFit="1"/>
    </xf>
    <xf numFmtId="0" fontId="18" fillId="3" borderId="37" xfId="0" applyFont="1" applyFill="1" applyBorder="1" applyAlignment="1">
      <alignment horizontal="center" vertical="center" textRotation="255" shrinkToFit="1"/>
    </xf>
    <xf numFmtId="0" fontId="19" fillId="0" borderId="0" xfId="0" applyFont="1" applyFill="1" applyAlignment="1">
      <alignment horizontal="center" vertical="center" textRotation="255" shrinkToFit="1"/>
    </xf>
    <xf numFmtId="0" fontId="18" fillId="3" borderId="40" xfId="0" applyFont="1" applyFill="1" applyBorder="1" applyAlignment="1">
      <alignment horizontal="center" vertical="center" textRotation="255" shrinkToFit="1"/>
    </xf>
    <xf numFmtId="0" fontId="18" fillId="3" borderId="41" xfId="0" applyFont="1" applyFill="1" applyBorder="1" applyAlignment="1">
      <alignment horizontal="center" vertical="center" textRotation="255" shrinkToFit="1"/>
    </xf>
    <xf numFmtId="0" fontId="18" fillId="3" borderId="42" xfId="0" applyFont="1" applyFill="1" applyBorder="1" applyAlignment="1">
      <alignment horizontal="center" vertical="center" textRotation="255" shrinkToFit="1"/>
    </xf>
    <xf numFmtId="49" fontId="6" fillId="0" borderId="0" xfId="0" applyNumberFormat="1" applyFont="1">
      <alignment vertical="center"/>
    </xf>
    <xf numFmtId="0" fontId="19" fillId="3" borderId="43"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0" borderId="0" xfId="0" applyFont="1" applyFill="1" applyAlignment="1">
      <alignment vertical="center" wrapText="1"/>
    </xf>
    <xf numFmtId="0" fontId="8" fillId="0" borderId="0" xfId="0" applyFont="1">
      <alignment vertical="center"/>
    </xf>
    <xf numFmtId="0" fontId="16" fillId="3" borderId="46" xfId="0" applyFont="1" applyFill="1" applyBorder="1" applyAlignment="1">
      <alignment horizontal="center" vertical="center" shrinkToFit="1"/>
    </xf>
    <xf numFmtId="0" fontId="19" fillId="3" borderId="38"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2" fillId="0" borderId="35" xfId="0" applyFont="1" applyBorder="1" applyAlignment="1">
      <alignment horizontal="left" vertical="center" shrinkToFit="1"/>
    </xf>
    <xf numFmtId="0" fontId="19" fillId="0" borderId="0" xfId="0" applyFont="1" applyFill="1" applyAlignment="1">
      <alignment horizontal="center" vertical="center" wrapText="1"/>
    </xf>
    <xf numFmtId="0" fontId="13" fillId="3" borderId="48" xfId="0" applyFont="1" applyFill="1" applyBorder="1" applyAlignment="1">
      <alignment horizontal="center" vertical="center" wrapText="1" shrinkToFit="1"/>
    </xf>
    <xf numFmtId="0" fontId="13" fillId="3" borderId="49" xfId="0" applyFont="1" applyFill="1" applyBorder="1" applyAlignment="1">
      <alignment horizontal="center" vertical="center" shrinkToFit="1"/>
    </xf>
    <xf numFmtId="0" fontId="19" fillId="3" borderId="50"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13" fillId="0" borderId="45" xfId="0" applyFont="1" applyFill="1" applyBorder="1" applyAlignment="1">
      <alignment horizontal="center" vertical="center" wrapText="1" shrinkToFit="1"/>
    </xf>
    <xf numFmtId="0" fontId="21" fillId="0" borderId="52" xfId="0" applyFont="1" applyFill="1" applyBorder="1" applyAlignment="1">
      <alignment horizontal="center" vertical="center" wrapText="1" shrinkToFi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45" xfId="0" applyFont="1" applyBorder="1" applyAlignment="1">
      <alignment horizontal="left" vertical="center" wrapText="1"/>
    </xf>
    <xf numFmtId="0" fontId="13" fillId="0" borderId="39" xfId="0" applyFont="1" applyFill="1" applyBorder="1" applyAlignment="1">
      <alignment horizontal="center" vertical="center" wrapText="1" shrinkToFit="1"/>
    </xf>
    <xf numFmtId="0" fontId="21" fillId="0" borderId="35" xfId="0" applyFont="1" applyFill="1" applyBorder="1" applyAlignment="1">
      <alignment horizontal="center" vertical="center" wrapText="1" shrinkToFit="1"/>
    </xf>
    <xf numFmtId="0" fontId="6" fillId="0" borderId="38" xfId="0" applyFont="1" applyBorder="1" applyAlignment="1">
      <alignment horizontal="left" vertical="center" wrapText="1"/>
    </xf>
    <xf numFmtId="0" fontId="6" fillId="0" borderId="47" xfId="0" applyFont="1" applyBorder="1" applyAlignment="1">
      <alignment horizontal="left" vertical="center" wrapText="1"/>
    </xf>
    <xf numFmtId="0" fontId="6" fillId="0" borderId="39" xfId="0" applyFont="1" applyBorder="1" applyAlignment="1">
      <alignment horizontal="left" vertical="center" wrapText="1"/>
    </xf>
    <xf numFmtId="0" fontId="6" fillId="0" borderId="0" xfId="0" applyFont="1" applyAlignment="1">
      <alignment horizontal="left" vertical="center" wrapText="1"/>
    </xf>
    <xf numFmtId="0" fontId="12" fillId="0" borderId="55" xfId="0" applyFont="1" applyFill="1" applyBorder="1" applyAlignment="1">
      <alignment horizontal="center" vertical="center" shrinkToFit="1"/>
    </xf>
    <xf numFmtId="0" fontId="13" fillId="3" borderId="45" xfId="0" applyFont="1" applyFill="1" applyBorder="1" applyAlignment="1">
      <alignment horizontal="center" vertical="center" wrapText="1" shrinkToFit="1"/>
    </xf>
    <xf numFmtId="0" fontId="21" fillId="3" borderId="52" xfId="0" applyFont="1" applyFill="1" applyBorder="1" applyAlignment="1">
      <alignment horizontal="center" vertical="center" wrapText="1" shrinkToFit="1"/>
    </xf>
    <xf numFmtId="0" fontId="21" fillId="3" borderId="35" xfId="0" applyFont="1" applyFill="1" applyBorder="1" applyAlignment="1">
      <alignment horizontal="center" vertical="center" wrapText="1" shrinkToFit="1"/>
    </xf>
    <xf numFmtId="0" fontId="22" fillId="5" borderId="56" xfId="0" applyFont="1" applyFill="1" applyBorder="1" applyAlignment="1">
      <alignment horizontal="center" vertical="center" wrapText="1"/>
    </xf>
    <xf numFmtId="0" fontId="22" fillId="5" borderId="57" xfId="0" applyFont="1" applyFill="1" applyBorder="1" applyAlignment="1">
      <alignment horizontal="center" vertical="center" shrinkToFit="1"/>
    </xf>
    <xf numFmtId="0" fontId="22" fillId="5" borderId="58" xfId="0" applyFont="1" applyFill="1" applyBorder="1" applyAlignment="1">
      <alignment horizontal="center" vertical="center" wrapText="1" shrinkToFit="1"/>
    </xf>
    <xf numFmtId="0" fontId="22" fillId="5" borderId="33" xfId="0" applyFont="1" applyFill="1" applyBorder="1" applyAlignment="1">
      <alignment horizontal="center" vertical="center" shrinkToFit="1"/>
    </xf>
    <xf numFmtId="0" fontId="22" fillId="5" borderId="59" xfId="0" applyFont="1" applyFill="1" applyBorder="1" applyAlignment="1">
      <alignment horizontal="center" vertical="center"/>
    </xf>
    <xf numFmtId="0" fontId="22" fillId="5" borderId="60" xfId="0" applyFont="1" applyFill="1" applyBorder="1" applyAlignment="1">
      <alignment horizontal="center" vertical="center" shrinkToFit="1"/>
    </xf>
    <xf numFmtId="0" fontId="22" fillId="5" borderId="47" xfId="0" applyFont="1" applyFill="1" applyBorder="1" applyAlignment="1">
      <alignment horizontal="center" vertical="center" shrinkToFit="1"/>
    </xf>
    <xf numFmtId="0" fontId="22" fillId="5" borderId="39" xfId="0" applyFont="1" applyFill="1" applyBorder="1" applyAlignment="1">
      <alignment horizontal="center" vertical="center" shrinkToFit="1"/>
    </xf>
    <xf numFmtId="0" fontId="12" fillId="0" borderId="0" xfId="0" applyFont="1" applyAlignment="1">
      <alignment horizontal="center" vertical="center" shrinkToFit="1"/>
    </xf>
    <xf numFmtId="0" fontId="22" fillId="5" borderId="61" xfId="0" applyFont="1" applyFill="1" applyBorder="1" applyAlignment="1">
      <alignment horizontal="center" vertical="center"/>
    </xf>
    <xf numFmtId="0" fontId="22" fillId="5" borderId="62" xfId="0" applyFont="1" applyFill="1" applyBorder="1" applyAlignment="1">
      <alignment horizontal="center" vertical="center" shrinkToFit="1"/>
    </xf>
    <xf numFmtId="0" fontId="22" fillId="5" borderId="51" xfId="0" applyFont="1" applyFill="1" applyBorder="1" applyAlignment="1">
      <alignment horizontal="center" vertical="center" shrinkToFit="1"/>
    </xf>
    <xf numFmtId="0" fontId="23" fillId="0" borderId="63" xfId="0" applyFont="1" applyBorder="1" applyAlignment="1">
      <alignment horizontal="center" vertical="center"/>
    </xf>
    <xf numFmtId="0" fontId="23" fillId="0" borderId="64"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65" xfId="0" applyFont="1" applyBorder="1" applyAlignment="1">
      <alignment horizontal="center" vertical="center"/>
    </xf>
    <xf numFmtId="0" fontId="23" fillId="0" borderId="6" xfId="0" applyFont="1" applyBorder="1" applyAlignment="1">
      <alignment horizontal="center" vertical="center" shrinkToFit="1"/>
    </xf>
    <xf numFmtId="0" fontId="23" fillId="0" borderId="47" xfId="0" applyFont="1" applyBorder="1" applyAlignment="1">
      <alignment horizontal="center" vertical="center" shrinkToFit="1"/>
    </xf>
    <xf numFmtId="0" fontId="6" fillId="0" borderId="45" xfId="0" applyFont="1" applyFill="1" applyBorder="1" applyAlignment="1">
      <alignment horizontal="center" vertical="center"/>
    </xf>
    <xf numFmtId="0" fontId="22" fillId="5" borderId="48" xfId="0" applyFont="1" applyFill="1" applyBorder="1" applyAlignment="1">
      <alignment horizontal="center" vertical="center" shrinkToFit="1"/>
    </xf>
    <xf numFmtId="0" fontId="6" fillId="0" borderId="39" xfId="0" applyFont="1" applyFill="1" applyBorder="1" applyAlignment="1">
      <alignment horizontal="center" vertical="center"/>
    </xf>
    <xf numFmtId="0" fontId="23" fillId="0" borderId="39" xfId="0" applyFont="1" applyBorder="1" applyAlignment="1">
      <alignment horizontal="center" vertical="center" shrinkToFit="1"/>
    </xf>
    <xf numFmtId="0" fontId="12" fillId="0" borderId="37" xfId="0" applyFont="1" applyFill="1" applyBorder="1" applyAlignment="1">
      <alignment horizontal="center" vertical="center" wrapText="1" shrinkToFit="1"/>
    </xf>
    <xf numFmtId="0" fontId="23" fillId="0" borderId="66" xfId="0" applyFont="1" applyBorder="1" applyAlignment="1">
      <alignment horizontal="center" vertical="center"/>
    </xf>
    <xf numFmtId="0" fontId="23" fillId="0" borderId="9" xfId="0" applyFont="1" applyBorder="1" applyAlignment="1">
      <alignment horizontal="center" vertical="center" shrinkToFit="1"/>
    </xf>
    <xf numFmtId="0" fontId="22" fillId="5" borderId="67" xfId="0" applyFont="1" applyFill="1" applyBorder="1" applyAlignment="1">
      <alignment horizontal="center" vertical="center"/>
    </xf>
    <xf numFmtId="0" fontId="22" fillId="5" borderId="68" xfId="0" applyFont="1" applyFill="1" applyBorder="1" applyAlignment="1">
      <alignment horizontal="center" vertical="center" shrinkToFit="1"/>
    </xf>
    <xf numFmtId="0" fontId="22" fillId="5" borderId="69" xfId="0" applyFont="1" applyFill="1" applyBorder="1" applyAlignment="1">
      <alignment horizontal="center" vertical="center"/>
    </xf>
    <xf numFmtId="0" fontId="22" fillId="5" borderId="70" xfId="0" applyFont="1" applyFill="1" applyBorder="1" applyAlignment="1">
      <alignment horizontal="center" vertical="center" shrinkToFit="1"/>
    </xf>
    <xf numFmtId="0" fontId="23" fillId="0" borderId="67" xfId="0" applyFont="1" applyBorder="1" applyAlignment="1">
      <alignment horizontal="center" vertical="center"/>
    </xf>
    <xf numFmtId="0" fontId="23" fillId="0" borderId="68" xfId="0" applyFont="1" applyBorder="1" applyAlignment="1">
      <alignment horizontal="center" vertical="center" shrinkToFit="1"/>
    </xf>
    <xf numFmtId="0" fontId="23" fillId="0" borderId="59" xfId="0" applyFont="1" applyBorder="1" applyAlignment="1">
      <alignment horizontal="center" vertical="center"/>
    </xf>
    <xf numFmtId="0" fontId="23" fillId="0" borderId="60" xfId="0" applyFont="1" applyBorder="1" applyAlignment="1">
      <alignment horizontal="center" vertical="center" shrinkToFit="1"/>
    </xf>
    <xf numFmtId="0" fontId="23" fillId="0" borderId="71" xfId="0" applyFont="1" applyBorder="1" applyAlignment="1">
      <alignment horizontal="center" vertical="center"/>
    </xf>
    <xf numFmtId="0" fontId="23" fillId="0" borderId="72" xfId="0" applyFont="1" applyBorder="1" applyAlignment="1">
      <alignment horizontal="center" vertical="center" shrinkToFit="1"/>
    </xf>
    <xf numFmtId="0" fontId="23" fillId="0" borderId="73" xfId="0" applyFont="1" applyBorder="1" applyAlignment="1">
      <alignment horizontal="center" vertical="center" shrinkToFit="1"/>
    </xf>
    <xf numFmtId="0" fontId="23" fillId="0" borderId="74" xfId="0" applyFont="1" applyBorder="1" applyAlignment="1">
      <alignment horizontal="center" vertical="center" shrinkToFit="1"/>
    </xf>
    <xf numFmtId="0" fontId="24" fillId="0" borderId="0" xfId="0" applyFont="1" applyBorder="1" applyAlignment="1">
      <alignment horizontal="left" vertical="center" shrinkToFit="1"/>
    </xf>
    <xf numFmtId="0" fontId="12" fillId="0" borderId="46" xfId="0" applyFont="1" applyBorder="1" applyAlignment="1">
      <alignment horizontal="left" vertical="center" shrinkToFit="1"/>
    </xf>
    <xf numFmtId="0" fontId="17" fillId="4" borderId="75" xfId="0" applyFont="1" applyFill="1" applyBorder="1" applyAlignment="1">
      <alignment horizontal="left" vertical="center" shrinkToFit="1"/>
    </xf>
    <xf numFmtId="0" fontId="6" fillId="0" borderId="76" xfId="0" applyFont="1" applyBorder="1" applyAlignment="1">
      <alignment horizontal="left" vertical="center" shrinkToFit="1"/>
    </xf>
    <xf numFmtId="0" fontId="6" fillId="0" borderId="77" xfId="0" applyFont="1" applyBorder="1" applyAlignment="1">
      <alignment horizontal="left" vertical="center" shrinkToFit="1"/>
    </xf>
    <xf numFmtId="0" fontId="17" fillId="4" borderId="46" xfId="0" applyFont="1" applyFill="1" applyBorder="1" applyAlignment="1">
      <alignment horizontal="left" vertical="center"/>
    </xf>
    <xf numFmtId="0" fontId="12" fillId="0" borderId="78" xfId="0" applyFont="1" applyBorder="1" applyAlignment="1">
      <alignment horizontal="center" vertical="center" wrapText="1"/>
    </xf>
    <xf numFmtId="0" fontId="12" fillId="0" borderId="76" xfId="0" applyFont="1" applyBorder="1" applyAlignment="1">
      <alignment horizontal="center" vertical="center" wrapText="1"/>
    </xf>
    <xf numFmtId="0" fontId="17" fillId="4" borderId="79" xfId="0" applyFont="1" applyFill="1" applyBorder="1" applyAlignment="1">
      <alignment horizontal="left" vertical="center"/>
    </xf>
    <xf numFmtId="0" fontId="12" fillId="0" borderId="74" xfId="0" applyFont="1" applyFill="1" applyBorder="1" applyAlignment="1">
      <alignment horizontal="right" vertical="center" wrapText="1" shrinkToFit="1"/>
    </xf>
    <xf numFmtId="0" fontId="21" fillId="3" borderId="46" xfId="0" applyFont="1" applyFill="1" applyBorder="1" applyAlignment="1">
      <alignment horizontal="center" vertical="center" wrapText="1" shrinkToFit="1"/>
    </xf>
    <xf numFmtId="0" fontId="6" fillId="0" borderId="79" xfId="0" applyFont="1" applyBorder="1" applyAlignment="1">
      <alignment horizontal="left" vertical="center" wrapText="1"/>
    </xf>
    <xf numFmtId="0" fontId="6" fillId="0" borderId="73" xfId="0" applyFont="1" applyBorder="1" applyAlignment="1">
      <alignment horizontal="left" vertical="center" wrapText="1"/>
    </xf>
    <xf numFmtId="0" fontId="6" fillId="0" borderId="74" xfId="0" applyFont="1" applyBorder="1" applyAlignment="1">
      <alignment horizontal="left" vertical="center" wrapText="1"/>
    </xf>
    <xf numFmtId="0" fontId="6" fillId="0" borderId="34" xfId="0" applyFont="1" applyBorder="1" applyAlignment="1">
      <alignment horizontal="left" vertical="center" wrapText="1"/>
    </xf>
    <xf numFmtId="0" fontId="25" fillId="0" borderId="0" xfId="0" applyFont="1" applyAlignment="1">
      <alignment horizontal="center" vertical="center" shrinkToFit="1"/>
    </xf>
    <xf numFmtId="0" fontId="25" fillId="0" borderId="0" xfId="0" applyFont="1" applyAlignment="1">
      <alignment horizontal="left" vertical="center"/>
    </xf>
    <xf numFmtId="0" fontId="6" fillId="0" borderId="0" xfId="0" applyFont="1" applyAlignment="1">
      <alignment horizontal="left" vertical="center"/>
    </xf>
    <xf numFmtId="0" fontId="27" fillId="0" borderId="0" xfId="5" applyFont="1" applyAlignment="1" applyProtection="1">
      <alignment vertical="center"/>
      <protection locked="0"/>
    </xf>
    <xf numFmtId="0" fontId="6" fillId="0" borderId="0" xfId="0" applyFont="1" applyProtection="1">
      <alignment vertical="center"/>
      <protection locked="0"/>
    </xf>
    <xf numFmtId="0" fontId="28" fillId="0" borderId="0" xfId="5" applyFont="1" applyAlignment="1" applyProtection="1">
      <alignment vertical="center"/>
      <protection locked="0"/>
    </xf>
    <xf numFmtId="0" fontId="7" fillId="6" borderId="0" xfId="0" applyFont="1" applyFill="1" applyBorder="1" applyProtection="1">
      <alignment vertical="center"/>
      <protection locked="0"/>
    </xf>
    <xf numFmtId="0" fontId="29" fillId="0" borderId="0" xfId="5" applyFont="1" applyAlignment="1" applyProtection="1">
      <alignment horizontal="center" vertical="center"/>
      <protection locked="0"/>
    </xf>
    <xf numFmtId="0" fontId="30" fillId="5" borderId="80" xfId="5" applyFont="1" applyFill="1" applyBorder="1" applyAlignment="1" applyProtection="1">
      <alignment horizontal="center" vertical="center"/>
      <protection locked="0"/>
    </xf>
    <xf numFmtId="0" fontId="30" fillId="5" borderId="81" xfId="5" applyFont="1" applyFill="1" applyBorder="1" applyAlignment="1" applyProtection="1">
      <alignment horizontal="center" vertical="center"/>
      <protection locked="0"/>
    </xf>
    <xf numFmtId="0" fontId="30" fillId="0" borderId="0" xfId="5" applyFont="1" applyFill="1" applyAlignment="1" applyProtection="1">
      <alignment horizontal="center" vertical="center"/>
      <protection locked="0"/>
    </xf>
    <xf numFmtId="0" fontId="30" fillId="5" borderId="16" xfId="5" applyFont="1" applyFill="1" applyBorder="1" applyAlignment="1" applyProtection="1">
      <alignment horizontal="center" vertical="center" shrinkToFit="1"/>
      <protection locked="0"/>
    </xf>
    <xf numFmtId="0" fontId="30" fillId="5" borderId="82" xfId="5" applyFont="1" applyFill="1" applyBorder="1" applyAlignment="1" applyProtection="1">
      <alignment horizontal="center" vertical="center"/>
      <protection locked="0"/>
    </xf>
    <xf numFmtId="0" fontId="30" fillId="5" borderId="83" xfId="5" applyFont="1" applyFill="1" applyBorder="1" applyAlignment="1" applyProtection="1">
      <alignment horizontal="center" vertical="center"/>
      <protection locked="0"/>
    </xf>
    <xf numFmtId="0" fontId="27" fillId="0" borderId="29" xfId="5" applyFont="1" applyBorder="1" applyAlignment="1" applyProtection="1">
      <alignment horizontal="left" vertical="top" wrapText="1"/>
      <protection locked="0"/>
    </xf>
    <xf numFmtId="0" fontId="27" fillId="0" borderId="30" xfId="5" applyFont="1" applyBorder="1" applyAlignment="1" applyProtection="1">
      <alignment horizontal="left" vertical="top" wrapText="1"/>
      <protection locked="0"/>
    </xf>
    <xf numFmtId="0" fontId="7" fillId="6" borderId="0" xfId="0" applyFont="1" applyFill="1" applyProtection="1">
      <alignment vertical="center"/>
      <protection locked="0"/>
    </xf>
    <xf numFmtId="0" fontId="30" fillId="0" borderId="52" xfId="5" applyFont="1" applyFill="1" applyBorder="1" applyAlignment="1" applyProtection="1">
      <alignment horizontal="center" vertical="center"/>
      <protection locked="0"/>
    </xf>
    <xf numFmtId="0" fontId="30" fillId="0" borderId="84" xfId="5" applyFont="1" applyFill="1" applyBorder="1" applyAlignment="1" applyProtection="1">
      <alignment horizontal="left" vertical="center"/>
      <protection locked="0"/>
    </xf>
    <xf numFmtId="0" fontId="30" fillId="5" borderId="85" xfId="5" applyFont="1" applyFill="1" applyBorder="1" applyAlignment="1" applyProtection="1">
      <alignment horizontal="center" vertical="center" shrinkToFit="1"/>
      <protection locked="0"/>
    </xf>
    <xf numFmtId="0" fontId="27" fillId="0" borderId="3" xfId="5" applyFont="1" applyFill="1" applyBorder="1" applyAlignment="1" applyProtection="1">
      <alignment vertical="center"/>
      <protection locked="0"/>
    </xf>
    <xf numFmtId="0" fontId="30" fillId="0" borderId="4" xfId="5" applyFont="1" applyFill="1" applyBorder="1" applyAlignment="1" applyProtection="1">
      <alignment vertical="center"/>
      <protection locked="0"/>
    </xf>
    <xf numFmtId="0" fontId="27" fillId="0" borderId="4" xfId="5" applyFont="1" applyFill="1" applyBorder="1" applyAlignment="1" applyProtection="1">
      <alignment vertical="center"/>
      <protection locked="0"/>
    </xf>
    <xf numFmtId="0" fontId="27" fillId="0" borderId="7" xfId="5" applyFont="1" applyFill="1" applyBorder="1" applyAlignment="1" applyProtection="1">
      <alignment vertical="center"/>
      <protection locked="0"/>
    </xf>
    <xf numFmtId="0" fontId="27" fillId="0" borderId="6" xfId="5" applyFont="1" applyFill="1" applyBorder="1" applyAlignment="1" applyProtection="1">
      <alignment vertical="center"/>
      <protection locked="0"/>
    </xf>
    <xf numFmtId="0" fontId="27" fillId="0" borderId="0" xfId="5" applyFont="1" applyBorder="1" applyAlignment="1" applyProtection="1">
      <alignment horizontal="left" vertical="top" wrapText="1"/>
      <protection locked="0"/>
    </xf>
    <xf numFmtId="0" fontId="27" fillId="0" borderId="37" xfId="5" applyFont="1" applyBorder="1" applyAlignment="1" applyProtection="1">
      <alignment horizontal="left" vertical="top" wrapText="1"/>
      <protection locked="0"/>
    </xf>
    <xf numFmtId="0" fontId="6" fillId="6" borderId="0" xfId="0" applyFont="1" applyFill="1" applyProtection="1">
      <alignment vertical="center"/>
      <protection locked="0"/>
    </xf>
    <xf numFmtId="0" fontId="30" fillId="0" borderId="35" xfId="5" applyFont="1" applyFill="1" applyBorder="1" applyAlignment="1" applyProtection="1">
      <alignment horizontal="center" vertical="center"/>
      <protection locked="0"/>
    </xf>
    <xf numFmtId="0" fontId="30" fillId="0" borderId="35" xfId="5" applyFont="1" applyFill="1" applyBorder="1" applyAlignment="1" applyProtection="1">
      <alignment horizontal="left" vertical="center"/>
      <protection locked="0"/>
    </xf>
    <xf numFmtId="0" fontId="31" fillId="0" borderId="0" xfId="5" applyFont="1" applyAlignment="1" applyProtection="1">
      <alignment horizontal="center" vertical="center"/>
      <protection locked="0"/>
    </xf>
    <xf numFmtId="0" fontId="30" fillId="5" borderId="34" xfId="5" applyFont="1" applyFill="1" applyBorder="1" applyAlignment="1" applyProtection="1">
      <alignment horizontal="center" vertical="center" shrinkToFit="1"/>
      <protection locked="0"/>
    </xf>
    <xf numFmtId="179" fontId="27" fillId="0" borderId="7" xfId="5" applyNumberFormat="1" applyFont="1" applyBorder="1" applyAlignment="1" applyProtection="1">
      <alignment vertical="center"/>
      <protection locked="0"/>
    </xf>
    <xf numFmtId="179" fontId="27" fillId="0" borderId="6" xfId="5" applyNumberFormat="1" applyFont="1" applyBorder="1" applyAlignment="1" applyProtection="1">
      <alignment vertical="center"/>
      <protection locked="0"/>
    </xf>
    <xf numFmtId="179" fontId="27" fillId="0" borderId="0" xfId="5" applyNumberFormat="1" applyFont="1" applyBorder="1" applyAlignment="1" applyProtection="1">
      <alignment vertical="center"/>
      <protection locked="0"/>
    </xf>
    <xf numFmtId="179" fontId="27" fillId="0" borderId="7" xfId="5" applyNumberFormat="1" applyFont="1" applyBorder="1" applyAlignment="1" applyProtection="1">
      <alignment vertical="center"/>
    </xf>
    <xf numFmtId="179" fontId="27" fillId="0" borderId="6" xfId="5" applyNumberFormat="1" applyFont="1" applyBorder="1" applyAlignment="1" applyProtection="1">
      <alignment vertical="center"/>
    </xf>
    <xf numFmtId="0" fontId="30" fillId="0" borderId="86" xfId="5" applyFont="1" applyFill="1" applyBorder="1" applyAlignment="1" applyProtection="1">
      <alignment horizontal="center" vertical="center"/>
      <protection locked="0"/>
    </xf>
    <xf numFmtId="0" fontId="30" fillId="5" borderId="87" xfId="5" applyFont="1" applyFill="1" applyBorder="1" applyAlignment="1" applyProtection="1">
      <alignment horizontal="center" vertical="center" shrinkToFit="1"/>
      <protection locked="0"/>
    </xf>
    <xf numFmtId="179" fontId="27" fillId="0" borderId="8" xfId="5" applyNumberFormat="1" applyFont="1" applyBorder="1" applyAlignment="1" applyProtection="1">
      <alignment vertical="center"/>
      <protection locked="0"/>
    </xf>
    <xf numFmtId="179" fontId="27" fillId="0" borderId="9" xfId="5" applyNumberFormat="1" applyFont="1" applyBorder="1" applyAlignment="1" applyProtection="1">
      <alignment vertical="center"/>
      <protection locked="0"/>
    </xf>
    <xf numFmtId="0" fontId="30" fillId="5" borderId="84" xfId="5" applyFont="1" applyFill="1" applyBorder="1" applyAlignment="1" applyProtection="1">
      <alignment horizontal="center" vertical="center"/>
      <protection locked="0"/>
    </xf>
    <xf numFmtId="179" fontId="27" fillId="0" borderId="3" xfId="5" applyNumberFormat="1" applyFont="1" applyBorder="1" applyAlignment="1" applyProtection="1">
      <alignment vertical="center"/>
      <protection locked="0"/>
    </xf>
    <xf numFmtId="179" fontId="27" fillId="0" borderId="4" xfId="5" applyNumberFormat="1" applyFont="1" applyBorder="1" applyAlignment="1" applyProtection="1">
      <alignment vertical="center"/>
      <protection locked="0"/>
    </xf>
    <xf numFmtId="0" fontId="30" fillId="5" borderId="86" xfId="5" applyFont="1" applyFill="1" applyBorder="1" applyAlignment="1" applyProtection="1">
      <alignment horizontal="center" vertical="center"/>
      <protection locked="0"/>
    </xf>
    <xf numFmtId="0" fontId="30" fillId="0" borderId="84" xfId="5" applyFont="1" applyFill="1" applyBorder="1" applyAlignment="1" applyProtection="1">
      <alignment horizontal="center" vertical="center"/>
      <protection locked="0"/>
    </xf>
    <xf numFmtId="0" fontId="32" fillId="0" borderId="0" xfId="5" applyFont="1" applyAlignment="1" applyProtection="1">
      <alignment horizontal="right" vertical="center"/>
      <protection locked="0"/>
    </xf>
    <xf numFmtId="0" fontId="30" fillId="0" borderId="46" xfId="5" applyFont="1" applyFill="1" applyBorder="1" applyAlignment="1" applyProtection="1">
      <alignment horizontal="center" vertical="center"/>
      <protection locked="0"/>
    </xf>
    <xf numFmtId="0" fontId="30" fillId="0" borderId="46" xfId="5" applyFont="1" applyFill="1" applyBorder="1" applyAlignment="1" applyProtection="1">
      <alignment horizontal="left" vertical="center"/>
      <protection locked="0"/>
    </xf>
    <xf numFmtId="0" fontId="30" fillId="0" borderId="0" xfId="5" applyFont="1" applyAlignment="1" applyProtection="1">
      <alignment horizontal="right" vertical="center"/>
      <protection locked="0"/>
    </xf>
    <xf numFmtId="0" fontId="30" fillId="5" borderId="20" xfId="5" applyFont="1" applyFill="1" applyBorder="1" applyAlignment="1" applyProtection="1">
      <alignment horizontal="center" vertical="center" shrinkToFit="1"/>
      <protection locked="0"/>
    </xf>
    <xf numFmtId="0" fontId="27" fillId="0" borderId="25" xfId="5" applyFont="1" applyBorder="1" applyAlignment="1" applyProtection="1">
      <alignment horizontal="left" vertical="top" wrapText="1"/>
      <protection locked="0"/>
    </xf>
    <xf numFmtId="0" fontId="27" fillId="0" borderId="88" xfId="5" applyFont="1" applyBorder="1" applyAlignment="1" applyProtection="1">
      <alignment horizontal="left" vertical="top" wrapText="1"/>
      <protection locked="0"/>
    </xf>
    <xf numFmtId="0" fontId="27" fillId="0" borderId="89" xfId="5" applyFont="1" applyBorder="1" applyAlignment="1" applyProtection="1">
      <alignment horizontal="left" vertical="top" wrapText="1"/>
      <protection locked="0"/>
    </xf>
    <xf numFmtId="0" fontId="27" fillId="0" borderId="76" xfId="5" applyFont="1" applyBorder="1" applyAlignment="1" applyProtection="1">
      <alignment horizontal="left" vertical="top" wrapText="1"/>
      <protection locked="0"/>
    </xf>
    <xf numFmtId="0" fontId="27" fillId="0" borderId="77" xfId="5" applyFont="1" applyBorder="1" applyAlignment="1" applyProtection="1">
      <alignment horizontal="left" vertical="top" wrapText="1"/>
      <protection locked="0"/>
    </xf>
    <xf numFmtId="0" fontId="20" fillId="0" borderId="0" xfId="0" applyFont="1" applyBorder="1" applyProtection="1">
      <alignment vertical="center"/>
      <protection locked="0"/>
    </xf>
    <xf numFmtId="0" fontId="0" fillId="0" borderId="0" xfId="0" applyFont="1" applyProtection="1">
      <alignment vertical="center"/>
      <protection locked="0"/>
    </xf>
    <xf numFmtId="0" fontId="0" fillId="0" borderId="0" xfId="0" applyFont="1" applyAlignment="1" applyProtection="1">
      <alignment horizontal="center" vertical="center"/>
      <protection locked="0"/>
    </xf>
    <xf numFmtId="0" fontId="0" fillId="0" borderId="0" xfId="0" applyFont="1" applyBorder="1" applyAlignment="1" applyProtection="1">
      <alignment horizontal="left" vertical="center"/>
      <protection locked="0"/>
    </xf>
    <xf numFmtId="0" fontId="33" fillId="0" borderId="0"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0" fillId="3" borderId="80" xfId="0" applyFont="1" applyFill="1" applyBorder="1" applyAlignment="1" applyProtection="1">
      <alignment horizontal="center" vertical="center"/>
      <protection locked="0"/>
    </xf>
    <xf numFmtId="0" fontId="0" fillId="3" borderId="90" xfId="0" applyFont="1" applyFill="1" applyBorder="1" applyAlignment="1" applyProtection="1">
      <alignment horizontal="center" vertical="center"/>
      <protection locked="0"/>
    </xf>
    <xf numFmtId="0" fontId="0" fillId="3" borderId="16" xfId="0" applyFont="1" applyFill="1" applyBorder="1" applyAlignment="1" applyProtection="1">
      <alignment horizontal="center" vertical="center"/>
      <protection locked="0"/>
    </xf>
    <xf numFmtId="0" fontId="0" fillId="3" borderId="17" xfId="0" applyFont="1" applyFill="1" applyBorder="1" applyAlignment="1" applyProtection="1">
      <alignment horizontal="center" vertical="center"/>
      <protection locked="0"/>
    </xf>
    <xf numFmtId="0" fontId="0" fillId="3" borderId="91" xfId="0" applyFont="1" applyFill="1" applyBorder="1" applyAlignment="1" applyProtection="1">
      <alignment horizontal="center" vertical="center"/>
      <protection locked="0"/>
    </xf>
    <xf numFmtId="0" fontId="0" fillId="3" borderId="92" xfId="0" applyFont="1" applyFill="1" applyBorder="1" applyAlignment="1" applyProtection="1">
      <alignment horizontal="center" vertical="center"/>
      <protection locked="0"/>
    </xf>
    <xf numFmtId="0" fontId="0" fillId="3" borderId="93" xfId="0" applyFont="1" applyFill="1" applyBorder="1" applyAlignment="1" applyProtection="1">
      <alignment horizontal="center" vertical="center"/>
      <protection locked="0"/>
    </xf>
    <xf numFmtId="0" fontId="0" fillId="3" borderId="19" xfId="0" applyFont="1" applyFill="1" applyBorder="1" applyAlignment="1" applyProtection="1">
      <alignment horizontal="center" vertical="center"/>
      <protection locked="0"/>
    </xf>
    <xf numFmtId="0" fontId="0" fillId="3" borderId="94" xfId="0" applyFont="1" applyFill="1" applyBorder="1" applyAlignment="1" applyProtection="1">
      <alignment horizontal="center" vertical="center"/>
      <protection locked="0"/>
    </xf>
    <xf numFmtId="0" fontId="0" fillId="3" borderId="95" xfId="0" applyFont="1" applyFill="1" applyBorder="1" applyAlignment="1" applyProtection="1">
      <alignment horizontal="center" vertical="center"/>
      <protection locked="0"/>
    </xf>
    <xf numFmtId="0" fontId="0" fillId="3" borderId="19" xfId="0" applyFont="1" applyFill="1" applyBorder="1" applyAlignment="1" applyProtection="1">
      <alignment horizontal="center" vertical="center" wrapText="1"/>
      <protection locked="0"/>
    </xf>
    <xf numFmtId="3" fontId="0" fillId="0" borderId="94" xfId="0" applyNumberFormat="1" applyFont="1" applyBorder="1" applyAlignment="1" applyProtection="1">
      <alignment horizontal="center" vertical="center"/>
      <protection locked="0"/>
    </xf>
    <xf numFmtId="0" fontId="0" fillId="0" borderId="94" xfId="0" applyFont="1" applyBorder="1" applyAlignment="1" applyProtection="1">
      <alignment horizontal="center" vertical="center"/>
      <protection locked="0"/>
    </xf>
    <xf numFmtId="0" fontId="0" fillId="0" borderId="95"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93"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3" fontId="0" fillId="0" borderId="3" xfId="0" applyNumberFormat="1"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96"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0" fillId="0" borderId="3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42" xfId="0" applyFont="1" applyBorder="1" applyAlignment="1" applyProtection="1">
      <alignment horizontal="center" vertical="center"/>
    </xf>
    <xf numFmtId="0" fontId="0" fillId="3" borderId="43" xfId="0" applyFont="1" applyFill="1" applyBorder="1" applyAlignment="1" applyProtection="1">
      <alignment horizontal="center" vertical="center"/>
      <protection locked="0"/>
    </xf>
    <xf numFmtId="0" fontId="0" fillId="3" borderId="4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textRotation="255"/>
      <protection locked="0"/>
    </xf>
    <xf numFmtId="0" fontId="35" fillId="3" borderId="97" xfId="0" applyFont="1" applyFill="1" applyBorder="1" applyAlignment="1" applyProtection="1">
      <alignment horizontal="center" vertical="center" textRotation="255"/>
      <protection locked="0"/>
    </xf>
    <xf numFmtId="0" fontId="35" fillId="3" borderId="2" xfId="0" applyFont="1" applyFill="1" applyBorder="1" applyAlignment="1" applyProtection="1">
      <alignment horizontal="center" vertical="center" textRotation="255"/>
      <protection locked="0"/>
    </xf>
    <xf numFmtId="0" fontId="35" fillId="3" borderId="44" xfId="0" applyFont="1" applyFill="1" applyBorder="1" applyAlignment="1" applyProtection="1">
      <alignment horizontal="right" vertical="center"/>
      <protection locked="0"/>
    </xf>
    <xf numFmtId="0" fontId="35" fillId="3" borderId="13" xfId="0" applyFont="1" applyFill="1" applyBorder="1" applyAlignment="1" applyProtection="1">
      <alignment horizontal="center" vertical="center" textRotation="255"/>
      <protection locked="0"/>
    </xf>
    <xf numFmtId="0" fontId="35" fillId="3" borderId="98" xfId="0" applyFont="1" applyFill="1" applyBorder="1" applyAlignment="1" applyProtection="1">
      <alignment horizontal="right" vertical="center"/>
      <protection locked="0"/>
    </xf>
    <xf numFmtId="0" fontId="0" fillId="3" borderId="38" xfId="0" applyFont="1" applyFill="1" applyBorder="1" applyAlignment="1" applyProtection="1">
      <alignment horizontal="center" vertical="center"/>
      <protection locked="0"/>
    </xf>
    <xf numFmtId="0" fontId="0" fillId="3" borderId="47" xfId="0" applyFont="1" applyFill="1" applyBorder="1" applyAlignment="1" applyProtection="1">
      <alignment horizontal="center" vertical="center"/>
      <protection locked="0"/>
    </xf>
    <xf numFmtId="0" fontId="0" fillId="0" borderId="44" xfId="0" applyFont="1" applyBorder="1" applyAlignment="1" applyProtection="1">
      <alignment horizontal="left" vertical="center"/>
      <protection locked="0"/>
    </xf>
    <xf numFmtId="0" fontId="35" fillId="3" borderId="47" xfId="0" applyFont="1" applyFill="1" applyBorder="1" applyAlignment="1" applyProtection="1">
      <alignment horizontal="right" vertical="center"/>
      <protection locked="0"/>
    </xf>
    <xf numFmtId="0" fontId="0" fillId="0" borderId="14" xfId="0" applyFont="1" applyBorder="1" applyAlignment="1" applyProtection="1">
      <alignment horizontal="left" vertical="center"/>
      <protection locked="0"/>
    </xf>
    <xf numFmtId="0" fontId="35" fillId="3" borderId="99" xfId="0" applyFont="1" applyFill="1" applyBorder="1" applyAlignment="1" applyProtection="1">
      <alignment horizontal="right" vertical="center"/>
      <protection locked="0"/>
    </xf>
    <xf numFmtId="0" fontId="0" fillId="0" borderId="47" xfId="0" applyFont="1" applyBorder="1" applyAlignment="1" applyProtection="1">
      <alignment horizontal="left" vertical="center"/>
      <protection locked="0"/>
    </xf>
    <xf numFmtId="0" fontId="0" fillId="0" borderId="100" xfId="0" applyFont="1" applyBorder="1" applyAlignment="1" applyProtection="1">
      <alignment horizontal="left" vertical="center"/>
      <protection locked="0"/>
    </xf>
    <xf numFmtId="0" fontId="0" fillId="0" borderId="86" xfId="0" applyFont="1" applyBorder="1" applyAlignment="1" applyProtection="1">
      <alignment horizontal="center" vertical="center"/>
      <protection locked="0"/>
    </xf>
    <xf numFmtId="0" fontId="0" fillId="3" borderId="35" xfId="0" applyFont="1" applyFill="1" applyBorder="1" applyAlignment="1" applyProtection="1">
      <alignment horizontal="center" vertical="center"/>
      <protection locked="0"/>
    </xf>
    <xf numFmtId="0" fontId="0" fillId="3" borderId="51" xfId="0" applyFont="1" applyFill="1" applyBorder="1" applyAlignment="1" applyProtection="1">
      <alignment horizontal="center" vertical="center"/>
      <protection locked="0"/>
    </xf>
    <xf numFmtId="0" fontId="0" fillId="0" borderId="51" xfId="0" applyFont="1" applyBorder="1" applyAlignment="1" applyProtection="1">
      <alignment horizontal="left" vertical="center"/>
      <protection locked="0"/>
    </xf>
    <xf numFmtId="0" fontId="0" fillId="0" borderId="101" xfId="0" applyFont="1" applyBorder="1" applyAlignment="1" applyProtection="1">
      <alignment horizontal="left" vertical="center"/>
      <protection locked="0"/>
    </xf>
    <xf numFmtId="0" fontId="0" fillId="3" borderId="86" xfId="0" applyFont="1" applyFill="1" applyBorder="1" applyAlignment="1" applyProtection="1">
      <alignment horizontal="center" vertical="center"/>
      <protection locked="0"/>
    </xf>
    <xf numFmtId="3" fontId="0" fillId="0" borderId="44" xfId="0" applyNumberFormat="1" applyFont="1" applyBorder="1" applyAlignment="1" applyProtection="1">
      <alignment horizontal="center" vertical="center"/>
      <protection locked="0"/>
    </xf>
    <xf numFmtId="3" fontId="0" fillId="0" borderId="14" xfId="0" applyNumberFormat="1"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0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101"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3" borderId="102" xfId="0" applyFont="1" applyFill="1" applyBorder="1" applyAlignment="1" applyProtection="1">
      <alignment horizontal="center" vertical="center"/>
      <protection locked="0"/>
    </xf>
    <xf numFmtId="0" fontId="0" fillId="0" borderId="103" xfId="0" applyFont="1" applyBorder="1" applyAlignment="1" applyProtection="1">
      <alignment horizontal="center" vertical="center"/>
      <protection locked="0"/>
    </xf>
    <xf numFmtId="0" fontId="0" fillId="0" borderId="104" xfId="0" applyFont="1" applyBorder="1" applyAlignment="1" applyProtection="1">
      <alignment horizontal="center" vertical="center"/>
      <protection locked="0"/>
    </xf>
    <xf numFmtId="0" fontId="35" fillId="3" borderId="51" xfId="0" applyFont="1" applyFill="1" applyBorder="1" applyAlignment="1" applyProtection="1">
      <alignment horizontal="right" vertical="center"/>
      <protection locked="0"/>
    </xf>
    <xf numFmtId="0" fontId="35" fillId="3" borderId="105" xfId="0" applyFont="1" applyFill="1" applyBorder="1" applyAlignment="1" applyProtection="1">
      <alignment horizontal="right" vertical="center"/>
      <protection locked="0"/>
    </xf>
    <xf numFmtId="3" fontId="0" fillId="0" borderId="44" xfId="0" applyNumberFormat="1" applyFont="1" applyBorder="1" applyAlignment="1" applyProtection="1">
      <alignment horizontal="center" vertical="center"/>
    </xf>
    <xf numFmtId="3" fontId="0" fillId="3" borderId="44" xfId="0" applyNumberFormat="1" applyFont="1" applyFill="1" applyBorder="1" applyAlignment="1" applyProtection="1">
      <alignment horizontal="right" vertical="center"/>
    </xf>
    <xf numFmtId="3" fontId="0" fillId="3" borderId="106" xfId="0" applyNumberFormat="1" applyFont="1" applyFill="1" applyBorder="1" applyAlignment="1" applyProtection="1">
      <alignment horizontal="right" vertical="center"/>
    </xf>
    <xf numFmtId="0" fontId="0" fillId="0" borderId="47" xfId="0" applyFont="1" applyBorder="1" applyAlignment="1" applyProtection="1">
      <alignment horizontal="center" vertical="center"/>
    </xf>
    <xf numFmtId="3" fontId="0" fillId="3" borderId="47" xfId="0" applyNumberFormat="1" applyFont="1" applyFill="1" applyBorder="1" applyAlignment="1" applyProtection="1">
      <alignment horizontal="right" vertical="center"/>
    </xf>
    <xf numFmtId="3" fontId="0" fillId="3" borderId="39" xfId="0" applyNumberFormat="1" applyFont="1" applyFill="1" applyBorder="1" applyAlignment="1" applyProtection="1">
      <alignment horizontal="right" vertical="center"/>
    </xf>
    <xf numFmtId="0" fontId="0" fillId="3" borderId="50" xfId="0" applyFont="1" applyFill="1" applyBorder="1" applyAlignment="1" applyProtection="1">
      <alignment horizontal="center" vertical="center"/>
      <protection locked="0"/>
    </xf>
    <xf numFmtId="0" fontId="0" fillId="0" borderId="51" xfId="0" applyFont="1" applyBorder="1" applyAlignment="1" applyProtection="1">
      <alignment horizontal="center" vertical="center"/>
    </xf>
    <xf numFmtId="0" fontId="0" fillId="0" borderId="44" xfId="0" applyFont="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107" xfId="0" applyFont="1" applyBorder="1" applyAlignment="1" applyProtection="1">
      <alignment horizontal="center" vertical="center"/>
      <protection locked="0"/>
    </xf>
    <xf numFmtId="0" fontId="0" fillId="3" borderId="20" xfId="0" applyFont="1" applyFill="1" applyBorder="1" applyAlignment="1" applyProtection="1">
      <alignment horizontal="center" vertical="center"/>
      <protection locked="0"/>
    </xf>
    <xf numFmtId="0" fontId="0" fillId="3" borderId="21" xfId="0" applyFont="1" applyFill="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3" fontId="0" fillId="3" borderId="73" xfId="0" applyNumberFormat="1" applyFont="1" applyFill="1" applyBorder="1" applyAlignment="1" applyProtection="1">
      <alignment horizontal="right" vertical="center"/>
    </xf>
    <xf numFmtId="3" fontId="0" fillId="3" borderId="74" xfId="0" applyNumberFormat="1" applyFont="1" applyFill="1" applyBorder="1" applyAlignment="1" applyProtection="1">
      <alignment horizontal="right" vertical="center"/>
    </xf>
    <xf numFmtId="3" fontId="0" fillId="0" borderId="94" xfId="0" applyNumberFormat="1"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3" borderId="17" xfId="0" applyFont="1" applyFill="1" applyBorder="1" applyAlignment="1" applyProtection="1">
      <alignment horizontal="center" vertical="center" wrapText="1"/>
      <protection locked="0"/>
    </xf>
    <xf numFmtId="0" fontId="0" fillId="3" borderId="91" xfId="0" applyFont="1" applyFill="1" applyBorder="1" applyAlignment="1" applyProtection="1">
      <alignment horizontal="center" vertical="center" wrapText="1"/>
      <protection locked="0"/>
    </xf>
    <xf numFmtId="0" fontId="0" fillId="3" borderId="94" xfId="0" applyFont="1" applyFill="1" applyBorder="1" applyAlignment="1" applyProtection="1">
      <alignment horizontal="center" vertical="center" wrapText="1"/>
      <protection locked="0"/>
    </xf>
    <xf numFmtId="0" fontId="0" fillId="3" borderId="95" xfId="0" applyFont="1" applyFill="1" applyBorder="1" applyAlignment="1" applyProtection="1">
      <alignment horizontal="center" vertical="center" wrapText="1"/>
      <protection locked="0"/>
    </xf>
    <xf numFmtId="0" fontId="34" fillId="0" borderId="0" xfId="0" applyFont="1" applyBorder="1" applyAlignment="1" applyProtection="1">
      <alignment horizontal="center" vertical="center"/>
      <protection locked="0"/>
    </xf>
  </cellXfs>
  <cellStyles count="6">
    <cellStyle name="標準" xfId="0" builtinId="0"/>
    <cellStyle name="標準 2" xfId="1"/>
    <cellStyle name="標準_06_資料4 _次期教育等の振興に関する施策の大綱体系案" xfId="2"/>
    <cellStyle name="標準_06_資料4 _次期教育等の振興に関する施策の大綱体系案_1" xfId="3"/>
    <cellStyle name="標準_幼保様式" xfId="4"/>
    <cellStyle name="標準_（参考）幼保様式" xfId="5"/>
  </cellStyles>
  <dxfs count="2">
    <dxf>
      <fill>
        <patternFill patternType="solid">
          <bgColor rgb="FFFFFF00"/>
        </patternFill>
      </fill>
    </dxf>
    <dxf>
      <fill>
        <patternFill patternType="solid">
          <bgColor rgb="FFFFFF00"/>
        </patternFill>
      </fill>
    </dxf>
  </dxfs>
  <tableStyles count="0" defaultTableStyle="TableStyleMedium2" defaultPivotStyle="PivotStyleLight16"/>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7" Type="http://schemas.openxmlformats.org/officeDocument/2006/relationships/worksheet" Target="worksheets/sheet7.xml" />
  <Relationship Id="rId8" Type="http://schemas.openxmlformats.org/officeDocument/2006/relationships/worksheet" Target="worksheets/sheet8.xml" />
  <Relationship Id="rId9" Type="http://schemas.openxmlformats.org/officeDocument/2006/relationships/worksheet" Target="worksheets/sheet9.xml" />
  <Relationship Id="rId10" Type="http://schemas.openxmlformats.org/officeDocument/2006/relationships/worksheet" Target="worksheets/sheet10.xml" />
  <Relationship Id="rId11" Type="http://schemas.openxmlformats.org/officeDocument/2006/relationships/worksheet" Target="worksheets/sheet11.xml" />
  <Relationship Id="rId12" Type="http://schemas.openxmlformats.org/officeDocument/2006/relationships/worksheet" Target="worksheets/sheet12.xml" />
  <Relationship Id="rId13" Type="http://schemas.openxmlformats.org/officeDocument/2006/relationships/theme" Target="theme/theme1.xml" />
  <Relationship Id="rId14" Type="http://schemas.openxmlformats.org/officeDocument/2006/relationships/sharedStrings" Target="sharedStrings.xml" />
  <Relationship Id="rId15"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65405</xdr:colOff>
      <xdr:row>1</xdr:row>
      <xdr:rowOff>117475</xdr:rowOff>
    </xdr:from>
    <xdr:to xmlns:xdr="http://schemas.openxmlformats.org/drawingml/2006/spreadsheetDrawing">
      <xdr:col>32</xdr:col>
      <xdr:colOff>39370</xdr:colOff>
      <xdr:row>3</xdr:row>
      <xdr:rowOff>62865</xdr:rowOff>
    </xdr:to>
    <xdr:sp macro="" textlink="">
      <xdr:nvSpPr>
        <xdr:cNvPr id="2" name="テキスト 3"/>
        <xdr:cNvSpPr txBox="1"/>
      </xdr:nvSpPr>
      <xdr:spPr>
        <a:xfrm>
          <a:off x="7313930" y="288925"/>
          <a:ext cx="1278890" cy="393065"/>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報　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27</xdr:col>
      <xdr:colOff>37465</xdr:colOff>
      <xdr:row>1</xdr:row>
      <xdr:rowOff>113665</xdr:rowOff>
    </xdr:from>
    <xdr:to xmlns:xdr="http://schemas.openxmlformats.org/drawingml/2006/spreadsheetDrawing">
      <xdr:col>32</xdr:col>
      <xdr:colOff>27940</xdr:colOff>
      <xdr:row>3</xdr:row>
      <xdr:rowOff>56515</xdr:rowOff>
    </xdr:to>
    <xdr:sp macro="" textlink="">
      <xdr:nvSpPr>
        <xdr:cNvPr id="2" name="テキスト 1"/>
        <xdr:cNvSpPr txBox="1"/>
      </xdr:nvSpPr>
      <xdr:spPr>
        <a:xfrm>
          <a:off x="7285990" y="285115"/>
          <a:ext cx="1295400" cy="390525"/>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職員手当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36830</xdr:colOff>
      <xdr:row>1</xdr:row>
      <xdr:rowOff>105410</xdr:rowOff>
    </xdr:from>
    <xdr:to xmlns:xdr="http://schemas.openxmlformats.org/drawingml/2006/spreadsheetDrawing">
      <xdr:col>32</xdr:col>
      <xdr:colOff>10795</xdr:colOff>
      <xdr:row>3</xdr:row>
      <xdr:rowOff>52070</xdr:rowOff>
    </xdr:to>
    <xdr:sp macro="" textlink="">
      <xdr:nvSpPr>
        <xdr:cNvPr id="2" name="テキスト 4"/>
        <xdr:cNvSpPr txBox="1"/>
      </xdr:nvSpPr>
      <xdr:spPr>
        <a:xfrm>
          <a:off x="7285355" y="276860"/>
          <a:ext cx="1278890" cy="394335"/>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報償費</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27</xdr:col>
      <xdr:colOff>46355</xdr:colOff>
      <xdr:row>1</xdr:row>
      <xdr:rowOff>97790</xdr:rowOff>
    </xdr:from>
    <xdr:to xmlns:xdr="http://schemas.openxmlformats.org/drawingml/2006/spreadsheetDrawing">
      <xdr:col>32</xdr:col>
      <xdr:colOff>20320</xdr:colOff>
      <xdr:row>3</xdr:row>
      <xdr:rowOff>43180</xdr:rowOff>
    </xdr:to>
    <xdr:sp macro="" textlink="">
      <xdr:nvSpPr>
        <xdr:cNvPr id="2" name="テキスト 5"/>
        <xdr:cNvSpPr txBox="1"/>
      </xdr:nvSpPr>
      <xdr:spPr>
        <a:xfrm>
          <a:off x="7294880" y="269240"/>
          <a:ext cx="1278890" cy="393065"/>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旅　費</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27</xdr:col>
      <xdr:colOff>55880</xdr:colOff>
      <xdr:row>1</xdr:row>
      <xdr:rowOff>114935</xdr:rowOff>
    </xdr:from>
    <xdr:to xmlns:xdr="http://schemas.openxmlformats.org/drawingml/2006/spreadsheetDrawing">
      <xdr:col>32</xdr:col>
      <xdr:colOff>26035</xdr:colOff>
      <xdr:row>3</xdr:row>
      <xdr:rowOff>60325</xdr:rowOff>
    </xdr:to>
    <xdr:sp macro="" textlink="">
      <xdr:nvSpPr>
        <xdr:cNvPr id="2" name="テキスト 6"/>
        <xdr:cNvSpPr txBox="1"/>
      </xdr:nvSpPr>
      <xdr:spPr>
        <a:xfrm>
          <a:off x="7304405" y="286385"/>
          <a:ext cx="1275080" cy="393065"/>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需用費</a:t>
          </a:r>
          <a:endParaRPr kumimoji="1" lang="ja-JP" altLang="en-US" sz="1800" b="1"/>
        </a:p>
        <a:p>
          <a:pPr algn="ctr"/>
          <a:endParaRPr kumimoji="1" lang="ja-JP" altLang="en-US" sz="18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27</xdr:col>
      <xdr:colOff>55880</xdr:colOff>
      <xdr:row>1</xdr:row>
      <xdr:rowOff>114935</xdr:rowOff>
    </xdr:from>
    <xdr:to xmlns:xdr="http://schemas.openxmlformats.org/drawingml/2006/spreadsheetDrawing">
      <xdr:col>32</xdr:col>
      <xdr:colOff>26035</xdr:colOff>
      <xdr:row>3</xdr:row>
      <xdr:rowOff>60325</xdr:rowOff>
    </xdr:to>
    <xdr:sp macro="" textlink="">
      <xdr:nvSpPr>
        <xdr:cNvPr id="2" name="テキスト 6"/>
        <xdr:cNvSpPr txBox="1"/>
      </xdr:nvSpPr>
      <xdr:spPr>
        <a:xfrm>
          <a:off x="7304405" y="286385"/>
          <a:ext cx="1275080" cy="393065"/>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役務費</a:t>
          </a:r>
        </a:p>
        <a:p>
          <a:pPr algn="ctr"/>
          <a:endParaRPr kumimoji="1" lang="ja-JP" altLang="en-US" sz="18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24</xdr:col>
      <xdr:colOff>198755</xdr:colOff>
      <xdr:row>1</xdr:row>
      <xdr:rowOff>95885</xdr:rowOff>
    </xdr:from>
    <xdr:to xmlns:xdr="http://schemas.openxmlformats.org/drawingml/2006/spreadsheetDrawing">
      <xdr:col>32</xdr:col>
      <xdr:colOff>48895</xdr:colOff>
      <xdr:row>3</xdr:row>
      <xdr:rowOff>41910</xdr:rowOff>
    </xdr:to>
    <xdr:sp macro="" textlink="">
      <xdr:nvSpPr>
        <xdr:cNvPr id="2" name="テキスト 1"/>
        <xdr:cNvSpPr txBox="1"/>
      </xdr:nvSpPr>
      <xdr:spPr>
        <a:xfrm>
          <a:off x="6351905" y="267335"/>
          <a:ext cx="2250440" cy="393700"/>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使用料及び貸借料</a:t>
          </a:r>
        </a:p>
        <a:p>
          <a:pPr algn="ctr"/>
          <a:endParaRPr kumimoji="1" lang="ja-JP" altLang="en-US" sz="1800" b="1"/>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Relationships xmlns="http://schemas.openxmlformats.org/package/2006/relationships">
  <Relationship Id="rId1" Type="http://schemas.openxmlformats.org/officeDocument/2006/relationships/printerSettings" Target="../printerSettings/printerSettings10.bin" />
  <Relationship Id="rId2" Type="http://schemas.openxmlformats.org/officeDocument/2006/relationships/drawing" Target="../drawings/drawing5.xml" />
</Relationships>
</file>

<file path=xl/worksheets/_rels/sheet11.xml.rels>&#65279;<?xml version="1.0" encoding="utf-8"?>
<Relationships xmlns="http://schemas.openxmlformats.org/package/2006/relationships">
  <Relationship Id="rId1" Type="http://schemas.openxmlformats.org/officeDocument/2006/relationships/printerSettings" Target="../printerSettings/printerSettings11.bin" />
  <Relationship Id="rId2" Type="http://schemas.openxmlformats.org/officeDocument/2006/relationships/drawing" Target="../drawings/drawing6.xml" />
</Relationships>
</file>

<file path=xl/worksheets/_rels/sheet12.xml.rels>&#65279;<?xml version="1.0" encoding="utf-8"?>
<Relationships xmlns="http://schemas.openxmlformats.org/package/2006/relationships">
  <Relationship Id="rId1" Type="http://schemas.openxmlformats.org/officeDocument/2006/relationships/printerSettings" Target="../printerSettings/printerSettings12.bin" />
  <Relationship Id="rId2" Type="http://schemas.openxmlformats.org/officeDocument/2006/relationships/drawing" Target="../drawings/drawing7.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Relationships xmlns="http://schemas.openxmlformats.org/package/2006/relationships">
  <Relationship Id="rId1" Type="http://schemas.openxmlformats.org/officeDocument/2006/relationships/printerSettings" Target="../printerSettings/printerSettings3.bin" />
  <Relationship Id="rId2" Type="http://schemas.openxmlformats.org/officeDocument/2006/relationships/vmlDrawing" Target="../drawings/vmlDrawing1.vml" />
  <Relationship Id="rId3" Type="http://schemas.openxmlformats.org/officeDocument/2006/relationships/comments" Target="../comments1.xml" />
</Relationships>
</file>

<file path=xl/worksheets/_rels/sheet4.xml.rels>&#65279;<?xml version="1.0" encoding="utf-8"?>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Relationships xmlns="http://schemas.openxmlformats.org/package/2006/relationships">
  <Relationship Id="rId1" Type="http://schemas.openxmlformats.org/officeDocument/2006/relationships/printerSettings" Target="../printerSettings/printerSettings6.bin" />
  <Relationship Id="rId2" Type="http://schemas.openxmlformats.org/officeDocument/2006/relationships/drawing" Target="../drawings/drawing1.xml" />
</Relationships>
</file>

<file path=xl/worksheets/_rels/sheet7.xml.rels>&#65279;<?xml version="1.0" encoding="utf-8"?>
<Relationships xmlns="http://schemas.openxmlformats.org/package/2006/relationships">
  <Relationship Id="rId1" Type="http://schemas.openxmlformats.org/officeDocument/2006/relationships/printerSettings" Target="../printerSettings/printerSettings7.bin" />
  <Relationship Id="rId2" Type="http://schemas.openxmlformats.org/officeDocument/2006/relationships/drawing" Target="../drawings/drawing2.xml" />
</Relationships>
</file>

<file path=xl/worksheets/_rels/sheet8.xml.rels>&#65279;<?xml version="1.0" encoding="utf-8"?>
<Relationships xmlns="http://schemas.openxmlformats.org/package/2006/relationships">
  <Relationship Id="rId1" Type="http://schemas.openxmlformats.org/officeDocument/2006/relationships/printerSettings" Target="../printerSettings/printerSettings8.bin" />
  <Relationship Id="rId2" Type="http://schemas.openxmlformats.org/officeDocument/2006/relationships/drawing" Target="../drawings/drawing3.xml" />
</Relationships>
</file>

<file path=xl/worksheets/_rels/sheet9.xml.rels>&#65279;<?xml version="1.0" encoding="utf-8"?>
<Relationships xmlns="http://schemas.openxmlformats.org/package/2006/relationships">
  <Relationship Id="rId1" Type="http://schemas.openxmlformats.org/officeDocument/2006/relationships/printerSettings" Target="../printerSettings/printerSettings9.bin" />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29"/>
  <sheetViews>
    <sheetView tabSelected="1" view="pageBreakPreview" topLeftCell="A10" zoomScaleSheetLayoutView="100" workbookViewId="0">
      <selection activeCell="A24" sqref="A24:I24"/>
    </sheetView>
  </sheetViews>
  <sheetFormatPr defaultRowHeight="13.5"/>
  <cols>
    <col min="1" max="1" width="3.875" style="1" customWidth="1"/>
    <col min="2" max="2" width="9" style="1" bestFit="1" customWidth="1"/>
    <col min="3" max="3" width="8.875" style="1" customWidth="1"/>
    <col min="4" max="4" width="7.5" style="1" customWidth="1"/>
    <col min="5" max="5" width="10.25" style="1" customWidth="1"/>
    <col min="6" max="6" width="9" style="1" bestFit="1" customWidth="1"/>
    <col min="7" max="7" width="17.75" style="1" customWidth="1"/>
    <col min="8" max="8" width="20.125" style="1" customWidth="1"/>
    <col min="9" max="256" width="9" style="1" bestFit="1" customWidth="1"/>
    <col min="257" max="16384" width="9" style="2" customWidth="1"/>
  </cols>
  <sheetData>
    <row r="1" spans="1:9" ht="27.95" customHeight="1">
      <c r="A1" s="1" t="s">
        <v>111</v>
      </c>
    </row>
    <row r="2" spans="1:9" ht="27.95" customHeight="1">
      <c r="A2" s="3" t="s">
        <v>112</v>
      </c>
      <c r="B2" s="3"/>
      <c r="C2" s="3"/>
      <c r="D2" s="3"/>
      <c r="E2" s="3"/>
      <c r="F2" s="3"/>
      <c r="G2" s="3"/>
      <c r="H2" s="3"/>
      <c r="I2" s="3"/>
    </row>
    <row r="3" spans="1:9" ht="27.95" customHeight="1">
      <c r="A3" s="4" t="s">
        <v>114</v>
      </c>
      <c r="B3" s="4"/>
      <c r="C3" s="4"/>
      <c r="D3" s="4"/>
      <c r="E3" s="4"/>
      <c r="F3" s="4"/>
      <c r="G3" s="4"/>
      <c r="H3" s="4"/>
      <c r="I3" s="4"/>
    </row>
    <row r="4" spans="1:9" ht="18" customHeight="1"/>
    <row r="5" spans="1:9" ht="27.95" customHeight="1">
      <c r="A5" s="2" t="s">
        <v>115</v>
      </c>
      <c r="B5" s="10"/>
      <c r="C5" s="10"/>
      <c r="D5" s="10"/>
      <c r="E5" s="10"/>
      <c r="F5" s="10"/>
      <c r="G5" s="10"/>
      <c r="H5" s="10"/>
    </row>
    <row r="6" spans="1:9" ht="18" customHeight="1"/>
    <row r="7" spans="1:9" s="1" customFormat="1" ht="21" customHeight="1">
      <c r="C7" s="10"/>
      <c r="D7" s="10"/>
      <c r="E7" s="10"/>
      <c r="F7" s="10"/>
      <c r="G7" s="1" t="s">
        <v>131</v>
      </c>
      <c r="H7" s="17"/>
      <c r="I7" s="17"/>
    </row>
    <row r="8" spans="1:9" s="1" customFormat="1" ht="21" customHeight="1">
      <c r="G8" s="1" t="s">
        <v>15</v>
      </c>
      <c r="H8" s="18"/>
      <c r="I8" s="18"/>
    </row>
    <row r="9" spans="1:9" s="1" customFormat="1" ht="21" customHeight="1">
      <c r="G9" s="1" t="s">
        <v>132</v>
      </c>
      <c r="H9" s="18"/>
      <c r="I9" s="18"/>
    </row>
    <row r="10" spans="1:9" ht="27.95" customHeight="1"/>
    <row r="11" spans="1:9" ht="27.95" customHeight="1">
      <c r="A11" s="5" t="s">
        <v>116</v>
      </c>
      <c r="B11" s="5"/>
      <c r="C11" s="5"/>
      <c r="D11" s="5"/>
      <c r="E11" s="5"/>
      <c r="F11" s="5"/>
      <c r="G11" s="5"/>
      <c r="H11" s="5"/>
      <c r="I11" s="5"/>
    </row>
    <row r="12" spans="1:9" ht="27.95" customHeight="1"/>
    <row r="13" spans="1:9" ht="60.75" customHeight="1">
      <c r="A13" s="6" t="s">
        <v>117</v>
      </c>
      <c r="B13" s="6"/>
      <c r="C13" s="6"/>
      <c r="D13" s="6"/>
      <c r="E13" s="6"/>
      <c r="F13" s="6"/>
      <c r="G13" s="6"/>
      <c r="H13" s="6"/>
      <c r="I13" s="6"/>
    </row>
    <row r="14" spans="1:9" ht="27.95" customHeight="1">
      <c r="A14" s="7" t="s">
        <v>118</v>
      </c>
      <c r="B14" s="11"/>
      <c r="C14" s="11"/>
      <c r="D14" s="11"/>
      <c r="E14" s="11"/>
      <c r="F14" s="11"/>
      <c r="G14" s="11"/>
      <c r="H14" s="11"/>
    </row>
    <row r="15" spans="1:9" ht="27.95" customHeight="1">
      <c r="A15" s="8" t="s">
        <v>119</v>
      </c>
      <c r="B15" s="8"/>
      <c r="C15" s="8"/>
      <c r="D15" s="8"/>
      <c r="E15" s="8"/>
      <c r="F15" s="8"/>
      <c r="G15" s="8"/>
      <c r="H15" s="8"/>
      <c r="I15" s="8"/>
    </row>
    <row r="16" spans="1:9" ht="27.95" customHeight="1">
      <c r="A16" s="9"/>
      <c r="B16" s="12" t="s">
        <v>126</v>
      </c>
      <c r="C16" s="12"/>
      <c r="D16" s="15" t="s">
        <v>127</v>
      </c>
      <c r="E16" s="13"/>
      <c r="F16" s="13"/>
      <c r="G16" s="13"/>
      <c r="H16" s="13"/>
    </row>
    <row r="17" spans="1:9" ht="48.75" customHeight="1"/>
    <row r="18" spans="1:9" ht="27.95" customHeight="1">
      <c r="A18" s="8" t="s">
        <v>120</v>
      </c>
      <c r="B18" s="8"/>
      <c r="C18" s="8"/>
      <c r="D18" s="8"/>
      <c r="E18" s="8"/>
      <c r="F18" s="8"/>
      <c r="G18" s="8"/>
      <c r="H18" s="8"/>
      <c r="I18" s="8"/>
    </row>
    <row r="19" spans="1:9" ht="48.75" customHeight="1">
      <c r="B19" s="13" t="s">
        <v>95</v>
      </c>
      <c r="C19" s="13"/>
      <c r="D19" s="13"/>
      <c r="E19" s="13"/>
      <c r="F19" s="13"/>
      <c r="G19" s="13"/>
      <c r="H19" s="13"/>
    </row>
    <row r="20" spans="1:9" ht="27.95" customHeight="1">
      <c r="B20" s="13"/>
      <c r="C20" s="13"/>
      <c r="D20" s="13"/>
      <c r="E20" s="13"/>
      <c r="F20" s="13"/>
      <c r="G20" s="16"/>
      <c r="H20" s="13"/>
    </row>
    <row r="21" spans="1:9" ht="27.95" customHeight="1">
      <c r="A21" s="8" t="s">
        <v>121</v>
      </c>
      <c r="B21" s="8"/>
      <c r="C21" s="8"/>
      <c r="D21" s="8"/>
      <c r="E21" s="8"/>
      <c r="F21" s="8"/>
      <c r="G21" s="8"/>
      <c r="H21" s="8"/>
      <c r="I21" s="8"/>
    </row>
    <row r="22" spans="1:9" ht="27.95" customHeight="1">
      <c r="B22" s="13" t="s">
        <v>95</v>
      </c>
      <c r="C22" s="13"/>
      <c r="D22" s="13"/>
      <c r="E22" s="13"/>
      <c r="F22" s="13"/>
      <c r="G22" s="13"/>
      <c r="H22" s="13"/>
    </row>
    <row r="23" spans="1:9" ht="27.95" customHeight="1">
      <c r="B23" s="13"/>
      <c r="C23" s="13"/>
      <c r="D23" s="13"/>
      <c r="E23" s="13"/>
      <c r="F23" s="13"/>
      <c r="G23" s="13"/>
      <c r="H23" s="13"/>
    </row>
    <row r="24" spans="1:9" ht="27.75" customHeight="1">
      <c r="A24" s="8" t="s">
        <v>122</v>
      </c>
      <c r="B24" s="8"/>
      <c r="C24" s="8"/>
      <c r="D24" s="8"/>
      <c r="E24" s="8"/>
      <c r="F24" s="8"/>
      <c r="G24" s="8"/>
      <c r="H24" s="8"/>
      <c r="I24" s="8"/>
    </row>
    <row r="25" spans="1:9" s="1" customFormat="1" ht="27.95" customHeight="1">
      <c r="A25" s="1" t="s">
        <v>123</v>
      </c>
      <c r="E25" s="1" t="s">
        <v>128</v>
      </c>
    </row>
    <row r="26" spans="1:9" s="1" customFormat="1" ht="27.95" customHeight="1">
      <c r="A26" s="1" t="s">
        <v>124</v>
      </c>
      <c r="E26" s="1" t="s">
        <v>129</v>
      </c>
    </row>
    <row r="27" spans="1:9" s="1" customFormat="1" ht="27.95" customHeight="1">
      <c r="A27" s="1" t="s">
        <v>125</v>
      </c>
      <c r="E27" s="1" t="s">
        <v>130</v>
      </c>
    </row>
    <row r="28" spans="1:9" s="1" customFormat="1" ht="27.95" customHeight="1">
      <c r="A28" s="1" t="s">
        <v>6</v>
      </c>
    </row>
    <row r="29" spans="1:9" s="1" customFormat="1" ht="27.95" customHeight="1">
      <c r="B29" s="14" t="s">
        <v>113</v>
      </c>
      <c r="C29" s="14"/>
      <c r="D29" s="14"/>
      <c r="E29" s="14"/>
      <c r="F29" s="14"/>
      <c r="G29" s="14"/>
      <c r="H29" s="14"/>
    </row>
    <row r="30" spans="1:9" ht="9" customHeight="1"/>
    <row r="31" spans="1:9" ht="27.95" customHeight="1"/>
    <row r="32" spans="1:9" ht="27.95" customHeight="1"/>
    <row r="33" ht="27.95" customHeight="1"/>
    <row r="34" ht="27.95" customHeight="1"/>
  </sheetData>
  <mergeCells count="16">
    <mergeCell ref="A2:I2"/>
    <mergeCell ref="A3:I3"/>
    <mergeCell ref="A5:H5"/>
    <mergeCell ref="H7:I7"/>
    <mergeCell ref="H8:I8"/>
    <mergeCell ref="H9:I9"/>
    <mergeCell ref="A11:I11"/>
    <mergeCell ref="A13:I13"/>
    <mergeCell ref="A14:H14"/>
    <mergeCell ref="A15:I15"/>
    <mergeCell ref="A18:I18"/>
    <mergeCell ref="B19:H19"/>
    <mergeCell ref="A21:I21"/>
    <mergeCell ref="B22:H22"/>
    <mergeCell ref="A24:I24"/>
    <mergeCell ref="B29:H29"/>
  </mergeCells>
  <phoneticPr fontId="4" type="Hiragana"/>
  <pageMargins left="0.7" right="0.7" top="0.75" bottom="0.75" header="0.3" footer="0.3"/>
  <pageSetup paperSize="9" scale="75" fitToWidth="1" fitToHeight="1"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M36"/>
  <sheetViews>
    <sheetView view="pageBreakPreview" zoomScaleSheetLayoutView="100" workbookViewId="0">
      <selection activeCell="H7" sqref="H7:AG7"/>
    </sheetView>
  </sheetViews>
  <sheetFormatPr defaultRowHeight="13.5"/>
  <cols>
    <col min="1" max="4" width="2" style="296" customWidth="1"/>
    <col min="5" max="12" width="3.125" style="296" customWidth="1"/>
    <col min="13" max="13" width="3.875" style="296" customWidth="1"/>
    <col min="14" max="21" width="4.125" style="296" customWidth="1"/>
    <col min="22" max="24" width="3.625" style="296" customWidth="1"/>
    <col min="25" max="25" width="3.75" style="296" customWidth="1"/>
    <col min="26" max="26" width="5" style="296" customWidth="1"/>
    <col min="27" max="27" width="5.625" style="297" customWidth="1"/>
    <col min="28" max="30" width="3.625" style="296" customWidth="1"/>
    <col min="31" max="33" width="3.125" style="296" customWidth="1"/>
    <col min="34" max="38" width="3.625" style="296" customWidth="1"/>
    <col min="39" max="16384" width="9" style="296" customWidth="1"/>
  </cols>
  <sheetData>
    <row r="1" spans="1:39">
      <c r="A1" s="298"/>
      <c r="B1" s="298"/>
      <c r="C1" s="298"/>
      <c r="D1" s="298"/>
      <c r="E1" s="298"/>
      <c r="F1" s="298"/>
      <c r="I1" s="298"/>
      <c r="J1" s="298"/>
    </row>
    <row r="2" spans="1:39" ht="10.5" customHeight="1"/>
    <row r="3" spans="1:39" ht="24.75" customHeight="1">
      <c r="A3" s="299" t="s">
        <v>82</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row>
    <row r="4" spans="1:39" ht="24.7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1:39" ht="14.25"/>
    <row r="6" spans="1:39" ht="29.25" customHeight="1">
      <c r="A6" s="301" t="s">
        <v>48</v>
      </c>
      <c r="B6" s="306"/>
      <c r="C6" s="306"/>
      <c r="D6" s="306"/>
      <c r="E6" s="306"/>
      <c r="F6" s="306"/>
      <c r="G6" s="306"/>
      <c r="H6" s="315"/>
      <c r="I6" s="317"/>
      <c r="J6" s="317"/>
      <c r="K6" s="317"/>
      <c r="L6" s="317"/>
      <c r="M6" s="317"/>
      <c r="N6" s="317"/>
      <c r="O6" s="317"/>
      <c r="P6" s="317"/>
      <c r="Q6" s="317"/>
      <c r="R6" s="344"/>
      <c r="S6" s="345" t="s">
        <v>70</v>
      </c>
      <c r="T6" s="345"/>
      <c r="U6" s="345"/>
      <c r="V6" s="349"/>
      <c r="W6" s="317"/>
      <c r="X6" s="317"/>
      <c r="Y6" s="317"/>
      <c r="Z6" s="317"/>
      <c r="AA6" s="317"/>
      <c r="AB6" s="317"/>
      <c r="AC6" s="317"/>
      <c r="AD6" s="317"/>
      <c r="AE6" s="317"/>
      <c r="AF6" s="317"/>
      <c r="AG6" s="371"/>
      <c r="AM6" s="297"/>
    </row>
    <row r="7" spans="1:39" ht="29.25" customHeight="1">
      <c r="A7" s="302" t="s">
        <v>1</v>
      </c>
      <c r="B7" s="307"/>
      <c r="C7" s="307"/>
      <c r="D7" s="307"/>
      <c r="E7" s="307"/>
      <c r="F7" s="307"/>
      <c r="G7" s="307"/>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72"/>
    </row>
    <row r="8" spans="1:39" ht="18" customHeight="1">
      <c r="A8" s="297"/>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B8" s="297"/>
      <c r="AC8" s="297"/>
      <c r="AD8" s="297"/>
      <c r="AE8" s="297"/>
      <c r="AF8" s="297"/>
      <c r="AG8" s="297"/>
    </row>
    <row r="9" spans="1:39" ht="18" customHeight="1"/>
    <row r="10" spans="1:39" ht="19.5" customHeight="1">
      <c r="A10" s="303" t="s">
        <v>28</v>
      </c>
      <c r="B10" s="308"/>
      <c r="C10" s="308"/>
      <c r="D10" s="308"/>
      <c r="E10" s="311" t="s">
        <v>0</v>
      </c>
      <c r="F10" s="308"/>
      <c r="G10" s="308"/>
      <c r="H10" s="308"/>
      <c r="I10" s="311" t="s">
        <v>58</v>
      </c>
      <c r="J10" s="308"/>
      <c r="K10" s="308"/>
      <c r="L10" s="308"/>
      <c r="M10" s="328" t="s">
        <v>65</v>
      </c>
      <c r="N10" s="336"/>
      <c r="O10" s="336"/>
      <c r="P10" s="336"/>
      <c r="Q10" s="336"/>
      <c r="R10" s="336"/>
      <c r="S10" s="336"/>
      <c r="T10" s="336"/>
      <c r="U10" s="336"/>
      <c r="V10" s="336"/>
      <c r="W10" s="336"/>
      <c r="X10" s="336"/>
      <c r="Y10" s="336"/>
      <c r="Z10" s="336"/>
      <c r="AA10" s="336"/>
      <c r="AB10" s="336"/>
      <c r="AC10" s="336"/>
      <c r="AD10" s="368"/>
      <c r="AE10" s="308" t="s">
        <v>74</v>
      </c>
      <c r="AF10" s="308"/>
      <c r="AG10" s="373"/>
    </row>
    <row r="11" spans="1:39" ht="19.5" customHeight="1">
      <c r="A11" s="304"/>
      <c r="B11" s="309"/>
      <c r="C11" s="309"/>
      <c r="D11" s="309"/>
      <c r="E11" s="309"/>
      <c r="F11" s="309"/>
      <c r="G11" s="309"/>
      <c r="H11" s="309"/>
      <c r="I11" s="309"/>
      <c r="J11" s="309"/>
      <c r="K11" s="309"/>
      <c r="L11" s="309"/>
      <c r="M11" s="329" t="s">
        <v>5</v>
      </c>
      <c r="N11" s="337"/>
      <c r="O11" s="337"/>
      <c r="P11" s="337"/>
      <c r="Q11" s="337"/>
      <c r="R11" s="337"/>
      <c r="S11" s="337"/>
      <c r="T11" s="337"/>
      <c r="U11" s="346"/>
      <c r="V11" s="309" t="s">
        <v>71</v>
      </c>
      <c r="W11" s="309"/>
      <c r="X11" s="309"/>
      <c r="Y11" s="329" t="s">
        <v>72</v>
      </c>
      <c r="Z11" s="357"/>
      <c r="AA11" s="346" t="s">
        <v>26</v>
      </c>
      <c r="AB11" s="309" t="s">
        <v>73</v>
      </c>
      <c r="AC11" s="309"/>
      <c r="AD11" s="309"/>
      <c r="AE11" s="309"/>
      <c r="AF11" s="309"/>
      <c r="AG11" s="374"/>
    </row>
    <row r="12" spans="1:39" ht="27" customHeight="1">
      <c r="A12" s="304" t="s">
        <v>76</v>
      </c>
      <c r="B12" s="309"/>
      <c r="C12" s="309"/>
      <c r="D12" s="309"/>
      <c r="E12" s="312">
        <f>AB27+AB36</f>
        <v>0</v>
      </c>
      <c r="F12" s="313"/>
      <c r="G12" s="313"/>
      <c r="H12" s="313"/>
      <c r="I12" s="318">
        <f>AB27</f>
        <v>0</v>
      </c>
      <c r="J12" s="321"/>
      <c r="K12" s="321"/>
      <c r="L12" s="325"/>
      <c r="M12" s="330" t="s">
        <v>67</v>
      </c>
      <c r="N12" s="338"/>
      <c r="O12" s="342"/>
      <c r="P12" s="342"/>
      <c r="Q12" s="342"/>
      <c r="R12" s="342"/>
      <c r="S12" s="342"/>
      <c r="T12" s="342"/>
      <c r="U12" s="347"/>
      <c r="V12" s="350"/>
      <c r="W12" s="352"/>
      <c r="X12" s="354"/>
      <c r="Y12" s="313"/>
      <c r="Z12" s="358"/>
      <c r="AA12" s="354"/>
      <c r="AB12" s="362">
        <f t="shared" ref="AB12:AB26" si="0">V12*Y12</f>
        <v>0</v>
      </c>
      <c r="AC12" s="365"/>
      <c r="AD12" s="369"/>
      <c r="AE12" s="370"/>
      <c r="AF12" s="352"/>
      <c r="AG12" s="375"/>
    </row>
    <row r="13" spans="1:39" ht="27" customHeight="1">
      <c r="A13" s="304"/>
      <c r="B13" s="309"/>
      <c r="C13" s="309"/>
      <c r="D13" s="309"/>
      <c r="E13" s="313"/>
      <c r="F13" s="313"/>
      <c r="G13" s="313"/>
      <c r="H13" s="313"/>
      <c r="I13" s="319"/>
      <c r="J13" s="322"/>
      <c r="K13" s="322"/>
      <c r="L13" s="326"/>
      <c r="M13" s="331"/>
      <c r="N13" s="338"/>
      <c r="O13" s="342"/>
      <c r="P13" s="342"/>
      <c r="Q13" s="342"/>
      <c r="R13" s="342"/>
      <c r="S13" s="342"/>
      <c r="T13" s="342"/>
      <c r="U13" s="347"/>
      <c r="V13" s="350"/>
      <c r="W13" s="352"/>
      <c r="X13" s="354"/>
      <c r="Y13" s="313"/>
      <c r="Z13" s="358"/>
      <c r="AA13" s="354"/>
      <c r="AB13" s="362">
        <f t="shared" si="0"/>
        <v>0</v>
      </c>
      <c r="AC13" s="365"/>
      <c r="AD13" s="369"/>
      <c r="AE13" s="370"/>
      <c r="AF13" s="352"/>
      <c r="AG13" s="375"/>
    </row>
    <row r="14" spans="1:39" ht="27" customHeight="1">
      <c r="A14" s="304"/>
      <c r="B14" s="309"/>
      <c r="C14" s="309"/>
      <c r="D14" s="309"/>
      <c r="E14" s="313"/>
      <c r="F14" s="313"/>
      <c r="G14" s="313"/>
      <c r="H14" s="313"/>
      <c r="I14" s="319"/>
      <c r="J14" s="323"/>
      <c r="K14" s="323"/>
      <c r="L14" s="326"/>
      <c r="M14" s="331"/>
      <c r="N14" s="338"/>
      <c r="O14" s="342"/>
      <c r="P14" s="342"/>
      <c r="Q14" s="342"/>
      <c r="R14" s="342"/>
      <c r="S14" s="342"/>
      <c r="T14" s="342"/>
      <c r="U14" s="347"/>
      <c r="V14" s="350"/>
      <c r="W14" s="352"/>
      <c r="X14" s="354"/>
      <c r="Y14" s="313"/>
      <c r="Z14" s="358"/>
      <c r="AA14" s="354"/>
      <c r="AB14" s="362">
        <f t="shared" si="0"/>
        <v>0</v>
      </c>
      <c r="AC14" s="365"/>
      <c r="AD14" s="369"/>
      <c r="AE14" s="370"/>
      <c r="AF14" s="352"/>
      <c r="AG14" s="375"/>
    </row>
    <row r="15" spans="1:39" ht="27" customHeight="1">
      <c r="A15" s="304"/>
      <c r="B15" s="309"/>
      <c r="C15" s="309"/>
      <c r="D15" s="309"/>
      <c r="E15" s="313"/>
      <c r="F15" s="313"/>
      <c r="G15" s="313"/>
      <c r="H15" s="313"/>
      <c r="I15" s="319"/>
      <c r="J15" s="323"/>
      <c r="K15" s="323"/>
      <c r="L15" s="326"/>
      <c r="M15" s="331"/>
      <c r="N15" s="338"/>
      <c r="O15" s="342"/>
      <c r="P15" s="342"/>
      <c r="Q15" s="342"/>
      <c r="R15" s="342"/>
      <c r="S15" s="342"/>
      <c r="T15" s="342"/>
      <c r="U15" s="347"/>
      <c r="V15" s="350"/>
      <c r="W15" s="352"/>
      <c r="X15" s="354"/>
      <c r="Y15" s="313"/>
      <c r="Z15" s="358"/>
      <c r="AA15" s="354"/>
      <c r="AB15" s="362">
        <f t="shared" si="0"/>
        <v>0</v>
      </c>
      <c r="AC15" s="365"/>
      <c r="AD15" s="369"/>
      <c r="AE15" s="370"/>
      <c r="AF15" s="352"/>
      <c r="AG15" s="375"/>
    </row>
    <row r="16" spans="1:39" ht="27" customHeight="1">
      <c r="A16" s="304"/>
      <c r="B16" s="309"/>
      <c r="C16" s="309"/>
      <c r="D16" s="309"/>
      <c r="E16" s="313"/>
      <c r="F16" s="313"/>
      <c r="G16" s="313"/>
      <c r="H16" s="313"/>
      <c r="I16" s="319"/>
      <c r="J16" s="323"/>
      <c r="K16" s="323"/>
      <c r="L16" s="326"/>
      <c r="M16" s="331"/>
      <c r="N16" s="338"/>
      <c r="O16" s="342"/>
      <c r="P16" s="342"/>
      <c r="Q16" s="342"/>
      <c r="R16" s="342"/>
      <c r="S16" s="342"/>
      <c r="T16" s="342"/>
      <c r="U16" s="347"/>
      <c r="V16" s="350"/>
      <c r="W16" s="352"/>
      <c r="X16" s="354"/>
      <c r="Y16" s="313"/>
      <c r="Z16" s="358"/>
      <c r="AA16" s="354"/>
      <c r="AB16" s="362">
        <f t="shared" si="0"/>
        <v>0</v>
      </c>
      <c r="AC16" s="365"/>
      <c r="AD16" s="369"/>
      <c r="AE16" s="370"/>
      <c r="AF16" s="352"/>
      <c r="AG16" s="375"/>
    </row>
    <row r="17" spans="1:33" ht="27" customHeight="1">
      <c r="A17" s="304"/>
      <c r="B17" s="309"/>
      <c r="C17" s="309"/>
      <c r="D17" s="309"/>
      <c r="E17" s="313"/>
      <c r="F17" s="313"/>
      <c r="G17" s="313"/>
      <c r="H17" s="313"/>
      <c r="I17" s="319"/>
      <c r="J17" s="323"/>
      <c r="K17" s="323"/>
      <c r="L17" s="326"/>
      <c r="M17" s="331"/>
      <c r="N17" s="338"/>
      <c r="O17" s="342"/>
      <c r="P17" s="342"/>
      <c r="Q17" s="342"/>
      <c r="R17" s="342"/>
      <c r="S17" s="342"/>
      <c r="T17" s="342"/>
      <c r="U17" s="347"/>
      <c r="V17" s="350"/>
      <c r="W17" s="352"/>
      <c r="X17" s="354"/>
      <c r="Y17" s="313"/>
      <c r="Z17" s="358"/>
      <c r="AA17" s="354"/>
      <c r="AB17" s="362">
        <f t="shared" si="0"/>
        <v>0</v>
      </c>
      <c r="AC17" s="365"/>
      <c r="AD17" s="369"/>
      <c r="AE17" s="370"/>
      <c r="AF17" s="352"/>
      <c r="AG17" s="375"/>
    </row>
    <row r="18" spans="1:33" ht="27" customHeight="1">
      <c r="A18" s="304"/>
      <c r="B18" s="309"/>
      <c r="C18" s="309"/>
      <c r="D18" s="309"/>
      <c r="E18" s="313"/>
      <c r="F18" s="313"/>
      <c r="G18" s="313"/>
      <c r="H18" s="313"/>
      <c r="I18" s="319"/>
      <c r="J18" s="323"/>
      <c r="K18" s="323"/>
      <c r="L18" s="326"/>
      <c r="M18" s="331"/>
      <c r="N18" s="338"/>
      <c r="O18" s="342"/>
      <c r="P18" s="342"/>
      <c r="Q18" s="342"/>
      <c r="R18" s="342"/>
      <c r="S18" s="342"/>
      <c r="T18" s="342"/>
      <c r="U18" s="347"/>
      <c r="V18" s="350"/>
      <c r="W18" s="352"/>
      <c r="X18" s="354"/>
      <c r="Y18" s="313"/>
      <c r="Z18" s="358"/>
      <c r="AA18" s="354"/>
      <c r="AB18" s="362">
        <f t="shared" si="0"/>
        <v>0</v>
      </c>
      <c r="AC18" s="365"/>
      <c r="AD18" s="369"/>
      <c r="AE18" s="370"/>
      <c r="AF18" s="352"/>
      <c r="AG18" s="375"/>
    </row>
    <row r="19" spans="1:33" ht="27" customHeight="1">
      <c r="A19" s="304"/>
      <c r="B19" s="309"/>
      <c r="C19" s="309"/>
      <c r="D19" s="309"/>
      <c r="E19" s="313"/>
      <c r="F19" s="313"/>
      <c r="G19" s="313"/>
      <c r="H19" s="313"/>
      <c r="I19" s="319"/>
      <c r="J19" s="323"/>
      <c r="K19" s="323"/>
      <c r="L19" s="326"/>
      <c r="M19" s="331"/>
      <c r="N19" s="338"/>
      <c r="O19" s="342"/>
      <c r="P19" s="342"/>
      <c r="Q19" s="342"/>
      <c r="R19" s="342"/>
      <c r="S19" s="342"/>
      <c r="T19" s="342"/>
      <c r="U19" s="347"/>
      <c r="V19" s="350"/>
      <c r="W19" s="352"/>
      <c r="X19" s="354"/>
      <c r="Y19" s="313"/>
      <c r="Z19" s="358"/>
      <c r="AA19" s="354"/>
      <c r="AB19" s="362">
        <f t="shared" si="0"/>
        <v>0</v>
      </c>
      <c r="AC19" s="365"/>
      <c r="AD19" s="369"/>
      <c r="AE19" s="370"/>
      <c r="AF19" s="352"/>
      <c r="AG19" s="375"/>
    </row>
    <row r="20" spans="1:33" ht="27" customHeight="1">
      <c r="A20" s="304"/>
      <c r="B20" s="309"/>
      <c r="C20" s="309"/>
      <c r="D20" s="309"/>
      <c r="E20" s="313"/>
      <c r="F20" s="313"/>
      <c r="G20" s="313"/>
      <c r="H20" s="313"/>
      <c r="I20" s="319"/>
      <c r="J20" s="323"/>
      <c r="K20" s="323"/>
      <c r="L20" s="326"/>
      <c r="M20" s="331"/>
      <c r="N20" s="338"/>
      <c r="O20" s="342"/>
      <c r="P20" s="342"/>
      <c r="Q20" s="342"/>
      <c r="R20" s="342"/>
      <c r="S20" s="342"/>
      <c r="T20" s="342"/>
      <c r="U20" s="347"/>
      <c r="V20" s="350"/>
      <c r="W20" s="352"/>
      <c r="X20" s="354"/>
      <c r="Y20" s="313"/>
      <c r="Z20" s="358"/>
      <c r="AA20" s="354"/>
      <c r="AB20" s="362">
        <f t="shared" si="0"/>
        <v>0</v>
      </c>
      <c r="AC20" s="365"/>
      <c r="AD20" s="369"/>
      <c r="AE20" s="370"/>
      <c r="AF20" s="352"/>
      <c r="AG20" s="375"/>
    </row>
    <row r="21" spans="1:33" ht="27" customHeight="1">
      <c r="A21" s="304"/>
      <c r="B21" s="309"/>
      <c r="C21" s="309"/>
      <c r="D21" s="309"/>
      <c r="E21" s="313"/>
      <c r="F21" s="313"/>
      <c r="G21" s="313"/>
      <c r="H21" s="313"/>
      <c r="I21" s="319"/>
      <c r="J21" s="323"/>
      <c r="K21" s="323"/>
      <c r="L21" s="326"/>
      <c r="M21" s="331"/>
      <c r="N21" s="338"/>
      <c r="O21" s="342"/>
      <c r="P21" s="342"/>
      <c r="Q21" s="342"/>
      <c r="R21" s="342"/>
      <c r="S21" s="342"/>
      <c r="T21" s="342"/>
      <c r="U21" s="347"/>
      <c r="V21" s="350"/>
      <c r="W21" s="352"/>
      <c r="X21" s="354"/>
      <c r="Y21" s="313"/>
      <c r="Z21" s="358"/>
      <c r="AA21" s="354"/>
      <c r="AB21" s="362">
        <f t="shared" si="0"/>
        <v>0</v>
      </c>
      <c r="AC21" s="365"/>
      <c r="AD21" s="369"/>
      <c r="AE21" s="370"/>
      <c r="AF21" s="352"/>
      <c r="AG21" s="375"/>
    </row>
    <row r="22" spans="1:33" ht="27" customHeight="1">
      <c r="A22" s="304"/>
      <c r="B22" s="309"/>
      <c r="C22" s="309"/>
      <c r="D22" s="309"/>
      <c r="E22" s="313"/>
      <c r="F22" s="313"/>
      <c r="G22" s="313"/>
      <c r="H22" s="313"/>
      <c r="I22" s="319"/>
      <c r="J22" s="323"/>
      <c r="K22" s="323"/>
      <c r="L22" s="326"/>
      <c r="M22" s="331"/>
      <c r="N22" s="338"/>
      <c r="O22" s="342"/>
      <c r="P22" s="342"/>
      <c r="Q22" s="342"/>
      <c r="R22" s="342"/>
      <c r="S22" s="342"/>
      <c r="T22" s="342"/>
      <c r="U22" s="347"/>
      <c r="V22" s="350"/>
      <c r="W22" s="352"/>
      <c r="X22" s="354"/>
      <c r="Y22" s="313"/>
      <c r="Z22" s="358"/>
      <c r="AA22" s="354"/>
      <c r="AB22" s="362">
        <f t="shared" si="0"/>
        <v>0</v>
      </c>
      <c r="AC22" s="365"/>
      <c r="AD22" s="369"/>
      <c r="AE22" s="370"/>
      <c r="AF22" s="352"/>
      <c r="AG22" s="375"/>
    </row>
    <row r="23" spans="1:33" ht="27" customHeight="1">
      <c r="A23" s="304"/>
      <c r="B23" s="309"/>
      <c r="C23" s="309"/>
      <c r="D23" s="309"/>
      <c r="E23" s="313"/>
      <c r="F23" s="313"/>
      <c r="G23" s="313"/>
      <c r="H23" s="313"/>
      <c r="I23" s="319"/>
      <c r="J23" s="323"/>
      <c r="K23" s="323"/>
      <c r="L23" s="326"/>
      <c r="M23" s="331"/>
      <c r="N23" s="338"/>
      <c r="O23" s="342"/>
      <c r="P23" s="342"/>
      <c r="Q23" s="342"/>
      <c r="R23" s="342"/>
      <c r="S23" s="342"/>
      <c r="T23" s="342"/>
      <c r="U23" s="347"/>
      <c r="V23" s="350"/>
      <c r="W23" s="352"/>
      <c r="X23" s="354"/>
      <c r="Y23" s="313"/>
      <c r="Z23" s="358"/>
      <c r="AA23" s="354"/>
      <c r="AB23" s="362">
        <f t="shared" si="0"/>
        <v>0</v>
      </c>
      <c r="AC23" s="365"/>
      <c r="AD23" s="369"/>
      <c r="AE23" s="370"/>
      <c r="AF23" s="352"/>
      <c r="AG23" s="375"/>
    </row>
    <row r="24" spans="1:33" ht="27" customHeight="1">
      <c r="A24" s="304"/>
      <c r="B24" s="309"/>
      <c r="C24" s="309"/>
      <c r="D24" s="309"/>
      <c r="E24" s="313"/>
      <c r="F24" s="313"/>
      <c r="G24" s="313"/>
      <c r="H24" s="313"/>
      <c r="I24" s="319"/>
      <c r="J24" s="322"/>
      <c r="K24" s="322"/>
      <c r="L24" s="326"/>
      <c r="M24" s="331"/>
      <c r="N24" s="338"/>
      <c r="O24" s="342"/>
      <c r="P24" s="342"/>
      <c r="Q24" s="342"/>
      <c r="R24" s="342"/>
      <c r="S24" s="342"/>
      <c r="T24" s="342"/>
      <c r="U24" s="347"/>
      <c r="V24" s="350"/>
      <c r="W24" s="352"/>
      <c r="X24" s="354"/>
      <c r="Y24" s="313"/>
      <c r="Z24" s="358"/>
      <c r="AA24" s="354"/>
      <c r="AB24" s="362">
        <f t="shared" si="0"/>
        <v>0</v>
      </c>
      <c r="AC24" s="365"/>
      <c r="AD24" s="369"/>
      <c r="AE24" s="370"/>
      <c r="AF24" s="352"/>
      <c r="AG24" s="375"/>
    </row>
    <row r="25" spans="1:33" ht="27" customHeight="1">
      <c r="A25" s="304"/>
      <c r="B25" s="309"/>
      <c r="C25" s="309"/>
      <c r="D25" s="309"/>
      <c r="E25" s="313"/>
      <c r="F25" s="313"/>
      <c r="G25" s="313"/>
      <c r="H25" s="313"/>
      <c r="I25" s="319"/>
      <c r="J25" s="322"/>
      <c r="K25" s="322"/>
      <c r="L25" s="326"/>
      <c r="M25" s="331"/>
      <c r="N25" s="338"/>
      <c r="O25" s="342"/>
      <c r="P25" s="342"/>
      <c r="Q25" s="342"/>
      <c r="R25" s="342"/>
      <c r="S25" s="342"/>
      <c r="T25" s="342"/>
      <c r="U25" s="347"/>
      <c r="V25" s="350"/>
      <c r="W25" s="352"/>
      <c r="X25" s="354"/>
      <c r="Y25" s="313"/>
      <c r="Z25" s="358"/>
      <c r="AA25" s="354"/>
      <c r="AB25" s="362">
        <f t="shared" si="0"/>
        <v>0</v>
      </c>
      <c r="AC25" s="365"/>
      <c r="AD25" s="369"/>
      <c r="AE25" s="370"/>
      <c r="AF25" s="352"/>
      <c r="AG25" s="375"/>
    </row>
    <row r="26" spans="1:33" ht="27" customHeight="1">
      <c r="A26" s="304"/>
      <c r="B26" s="309"/>
      <c r="C26" s="309"/>
      <c r="D26" s="309"/>
      <c r="E26" s="313"/>
      <c r="F26" s="313"/>
      <c r="G26" s="313"/>
      <c r="H26" s="313"/>
      <c r="I26" s="319"/>
      <c r="J26" s="322"/>
      <c r="K26" s="322"/>
      <c r="L26" s="326"/>
      <c r="M26" s="332"/>
      <c r="N26" s="338"/>
      <c r="O26" s="342"/>
      <c r="P26" s="342"/>
      <c r="Q26" s="342"/>
      <c r="R26" s="342"/>
      <c r="S26" s="342"/>
      <c r="T26" s="342"/>
      <c r="U26" s="347"/>
      <c r="V26" s="350"/>
      <c r="W26" s="352"/>
      <c r="X26" s="354"/>
      <c r="Y26" s="313"/>
      <c r="Z26" s="358"/>
      <c r="AA26" s="354"/>
      <c r="AB26" s="362">
        <f t="shared" si="0"/>
        <v>0</v>
      </c>
      <c r="AC26" s="365"/>
      <c r="AD26" s="369"/>
      <c r="AE26" s="370"/>
      <c r="AF26" s="352"/>
      <c r="AG26" s="375"/>
    </row>
    <row r="27" spans="1:33" ht="27" customHeight="1">
      <c r="A27" s="304"/>
      <c r="B27" s="309"/>
      <c r="C27" s="309"/>
      <c r="D27" s="309"/>
      <c r="E27" s="313"/>
      <c r="F27" s="313"/>
      <c r="G27" s="313"/>
      <c r="H27" s="313"/>
      <c r="I27" s="319"/>
      <c r="J27" s="323"/>
      <c r="K27" s="323"/>
      <c r="L27" s="326"/>
      <c r="M27" s="333" t="s">
        <v>68</v>
      </c>
      <c r="N27" s="339"/>
      <c r="O27" s="339"/>
      <c r="P27" s="339"/>
      <c r="Q27" s="339"/>
      <c r="R27" s="339"/>
      <c r="S27" s="339"/>
      <c r="T27" s="339"/>
      <c r="U27" s="339"/>
      <c r="V27" s="339"/>
      <c r="W27" s="339"/>
      <c r="X27" s="339"/>
      <c r="Y27" s="339"/>
      <c r="Z27" s="339"/>
      <c r="AA27" s="360"/>
      <c r="AB27" s="363">
        <f>SUM(AB12:AD26)</f>
        <v>0</v>
      </c>
      <c r="AC27" s="366"/>
      <c r="AD27" s="366"/>
      <c r="AE27" s="366"/>
      <c r="AF27" s="366"/>
      <c r="AG27" s="376"/>
    </row>
    <row r="28" spans="1:33" ht="27" customHeight="1">
      <c r="A28" s="304"/>
      <c r="B28" s="309"/>
      <c r="C28" s="309"/>
      <c r="D28" s="309"/>
      <c r="E28" s="313"/>
      <c r="F28" s="313"/>
      <c r="G28" s="313"/>
      <c r="H28" s="313"/>
      <c r="I28" s="319"/>
      <c r="J28" s="322"/>
      <c r="K28" s="322"/>
      <c r="L28" s="326"/>
      <c r="M28" s="330" t="s">
        <v>69</v>
      </c>
      <c r="N28" s="338"/>
      <c r="O28" s="342"/>
      <c r="P28" s="342"/>
      <c r="Q28" s="342"/>
      <c r="R28" s="342"/>
      <c r="S28" s="342"/>
      <c r="T28" s="342"/>
      <c r="U28" s="347"/>
      <c r="V28" s="350"/>
      <c r="W28" s="352"/>
      <c r="X28" s="354"/>
      <c r="Y28" s="313"/>
      <c r="Z28" s="358"/>
      <c r="AA28" s="354"/>
      <c r="AB28" s="362">
        <f t="shared" ref="AB28:AB35" si="1">V28*Y28</f>
        <v>0</v>
      </c>
      <c r="AC28" s="365"/>
      <c r="AD28" s="369"/>
      <c r="AE28" s="370"/>
      <c r="AF28" s="352"/>
      <c r="AG28" s="375"/>
    </row>
    <row r="29" spans="1:33" ht="27" customHeight="1">
      <c r="A29" s="304"/>
      <c r="B29" s="309"/>
      <c r="C29" s="309"/>
      <c r="D29" s="309"/>
      <c r="E29" s="313"/>
      <c r="F29" s="313"/>
      <c r="G29" s="313"/>
      <c r="H29" s="313"/>
      <c r="I29" s="319"/>
      <c r="J29" s="323"/>
      <c r="K29" s="323"/>
      <c r="L29" s="326"/>
      <c r="M29" s="331"/>
      <c r="N29" s="338"/>
      <c r="O29" s="342"/>
      <c r="P29" s="342"/>
      <c r="Q29" s="342"/>
      <c r="R29" s="342"/>
      <c r="S29" s="342"/>
      <c r="T29" s="342"/>
      <c r="U29" s="347"/>
      <c r="V29" s="350"/>
      <c r="W29" s="352"/>
      <c r="X29" s="354"/>
      <c r="Y29" s="313"/>
      <c r="Z29" s="358"/>
      <c r="AA29" s="354"/>
      <c r="AB29" s="362">
        <f t="shared" si="1"/>
        <v>0</v>
      </c>
      <c r="AC29" s="365"/>
      <c r="AD29" s="369"/>
      <c r="AE29" s="370"/>
      <c r="AF29" s="352"/>
      <c r="AG29" s="375"/>
    </row>
    <row r="30" spans="1:33" ht="27" customHeight="1">
      <c r="A30" s="304"/>
      <c r="B30" s="309"/>
      <c r="C30" s="309"/>
      <c r="D30" s="309"/>
      <c r="E30" s="313"/>
      <c r="F30" s="313"/>
      <c r="G30" s="313"/>
      <c r="H30" s="313"/>
      <c r="I30" s="319"/>
      <c r="J30" s="323"/>
      <c r="K30" s="323"/>
      <c r="L30" s="326"/>
      <c r="M30" s="331"/>
      <c r="N30" s="338"/>
      <c r="O30" s="342"/>
      <c r="P30" s="342"/>
      <c r="Q30" s="342"/>
      <c r="R30" s="342"/>
      <c r="S30" s="342"/>
      <c r="T30" s="342"/>
      <c r="U30" s="347"/>
      <c r="V30" s="350"/>
      <c r="W30" s="352"/>
      <c r="X30" s="354"/>
      <c r="Y30" s="313"/>
      <c r="Z30" s="358"/>
      <c r="AA30" s="354"/>
      <c r="AB30" s="362">
        <f t="shared" si="1"/>
        <v>0</v>
      </c>
      <c r="AC30" s="365"/>
      <c r="AD30" s="369"/>
      <c r="AE30" s="370"/>
      <c r="AF30" s="352"/>
      <c r="AG30" s="375"/>
    </row>
    <row r="31" spans="1:33" ht="27" customHeight="1">
      <c r="A31" s="304"/>
      <c r="B31" s="309"/>
      <c r="C31" s="309"/>
      <c r="D31" s="309"/>
      <c r="E31" s="313"/>
      <c r="F31" s="313"/>
      <c r="G31" s="313"/>
      <c r="H31" s="313"/>
      <c r="I31" s="319"/>
      <c r="J31" s="323"/>
      <c r="K31" s="323"/>
      <c r="L31" s="326"/>
      <c r="M31" s="331"/>
      <c r="N31" s="338"/>
      <c r="O31" s="342"/>
      <c r="P31" s="342"/>
      <c r="Q31" s="342"/>
      <c r="R31" s="342"/>
      <c r="S31" s="342"/>
      <c r="T31" s="342"/>
      <c r="U31" s="347"/>
      <c r="V31" s="350"/>
      <c r="W31" s="352"/>
      <c r="X31" s="354"/>
      <c r="Y31" s="313"/>
      <c r="Z31" s="358"/>
      <c r="AA31" s="354"/>
      <c r="AB31" s="362">
        <f t="shared" si="1"/>
        <v>0</v>
      </c>
      <c r="AC31" s="365"/>
      <c r="AD31" s="369"/>
      <c r="AE31" s="370"/>
      <c r="AF31" s="352"/>
      <c r="AG31" s="375"/>
    </row>
    <row r="32" spans="1:33" ht="27" customHeight="1">
      <c r="A32" s="304"/>
      <c r="B32" s="309"/>
      <c r="C32" s="309"/>
      <c r="D32" s="309"/>
      <c r="E32" s="313"/>
      <c r="F32" s="313"/>
      <c r="G32" s="313"/>
      <c r="H32" s="313"/>
      <c r="I32" s="319"/>
      <c r="J32" s="323"/>
      <c r="K32" s="323"/>
      <c r="L32" s="326"/>
      <c r="M32" s="331"/>
      <c r="N32" s="338"/>
      <c r="O32" s="342"/>
      <c r="P32" s="342"/>
      <c r="Q32" s="342"/>
      <c r="R32" s="342"/>
      <c r="S32" s="342"/>
      <c r="T32" s="342"/>
      <c r="U32" s="347"/>
      <c r="V32" s="350"/>
      <c r="W32" s="352"/>
      <c r="X32" s="354"/>
      <c r="Y32" s="313"/>
      <c r="Z32" s="358"/>
      <c r="AA32" s="354"/>
      <c r="AB32" s="362">
        <f t="shared" si="1"/>
        <v>0</v>
      </c>
      <c r="AC32" s="365"/>
      <c r="AD32" s="369"/>
      <c r="AE32" s="370"/>
      <c r="AF32" s="352"/>
      <c r="AG32" s="375"/>
    </row>
    <row r="33" spans="1:33" ht="27" customHeight="1">
      <c r="A33" s="304"/>
      <c r="B33" s="309"/>
      <c r="C33" s="309"/>
      <c r="D33" s="309"/>
      <c r="E33" s="313"/>
      <c r="F33" s="313"/>
      <c r="G33" s="313"/>
      <c r="H33" s="313"/>
      <c r="I33" s="319"/>
      <c r="J33" s="323"/>
      <c r="K33" s="323"/>
      <c r="L33" s="326"/>
      <c r="M33" s="331"/>
      <c r="N33" s="338"/>
      <c r="O33" s="342"/>
      <c r="P33" s="342"/>
      <c r="Q33" s="342"/>
      <c r="R33" s="342"/>
      <c r="S33" s="342"/>
      <c r="T33" s="342"/>
      <c r="U33" s="347"/>
      <c r="V33" s="350"/>
      <c r="W33" s="352"/>
      <c r="X33" s="354"/>
      <c r="Y33" s="313"/>
      <c r="Z33" s="358"/>
      <c r="AA33" s="354"/>
      <c r="AB33" s="362">
        <f t="shared" si="1"/>
        <v>0</v>
      </c>
      <c r="AC33" s="365"/>
      <c r="AD33" s="369"/>
      <c r="AE33" s="370"/>
      <c r="AF33" s="352"/>
      <c r="AG33" s="375"/>
    </row>
    <row r="34" spans="1:33" ht="27" customHeight="1">
      <c r="A34" s="304"/>
      <c r="B34" s="309"/>
      <c r="C34" s="309"/>
      <c r="D34" s="309"/>
      <c r="E34" s="313"/>
      <c r="F34" s="313"/>
      <c r="G34" s="313"/>
      <c r="H34" s="313"/>
      <c r="I34" s="319"/>
      <c r="J34" s="323"/>
      <c r="K34" s="323"/>
      <c r="L34" s="326"/>
      <c r="M34" s="331"/>
      <c r="N34" s="338"/>
      <c r="O34" s="342"/>
      <c r="P34" s="342"/>
      <c r="Q34" s="342"/>
      <c r="R34" s="342"/>
      <c r="S34" s="342"/>
      <c r="T34" s="342"/>
      <c r="U34" s="347"/>
      <c r="V34" s="350"/>
      <c r="W34" s="352"/>
      <c r="X34" s="354"/>
      <c r="Y34" s="313"/>
      <c r="Z34" s="358"/>
      <c r="AA34" s="354"/>
      <c r="AB34" s="362">
        <f t="shared" si="1"/>
        <v>0</v>
      </c>
      <c r="AC34" s="365"/>
      <c r="AD34" s="369"/>
      <c r="AE34" s="370"/>
      <c r="AF34" s="352"/>
      <c r="AG34" s="375"/>
    </row>
    <row r="35" spans="1:33" ht="27" customHeight="1">
      <c r="A35" s="304"/>
      <c r="B35" s="309"/>
      <c r="C35" s="309"/>
      <c r="D35" s="309"/>
      <c r="E35" s="313"/>
      <c r="F35" s="313"/>
      <c r="G35" s="313"/>
      <c r="H35" s="313"/>
      <c r="I35" s="319"/>
      <c r="J35" s="323"/>
      <c r="K35" s="323"/>
      <c r="L35" s="326"/>
      <c r="M35" s="334"/>
      <c r="N35" s="340"/>
      <c r="O35" s="343"/>
      <c r="P35" s="343"/>
      <c r="Q35" s="343"/>
      <c r="R35" s="343"/>
      <c r="S35" s="343"/>
      <c r="T35" s="343"/>
      <c r="U35" s="348"/>
      <c r="V35" s="351"/>
      <c r="W35" s="353"/>
      <c r="X35" s="355"/>
      <c r="Y35" s="356"/>
      <c r="Z35" s="359"/>
      <c r="AA35" s="355"/>
      <c r="AB35" s="362">
        <f t="shared" si="1"/>
        <v>0</v>
      </c>
      <c r="AC35" s="365"/>
      <c r="AD35" s="369"/>
      <c r="AE35" s="370"/>
      <c r="AF35" s="352"/>
      <c r="AG35" s="375"/>
    </row>
    <row r="36" spans="1:33" ht="27" customHeight="1">
      <c r="A36" s="305"/>
      <c r="B36" s="310"/>
      <c r="C36" s="310"/>
      <c r="D36" s="310"/>
      <c r="E36" s="314"/>
      <c r="F36" s="314"/>
      <c r="G36" s="314"/>
      <c r="H36" s="314"/>
      <c r="I36" s="320"/>
      <c r="J36" s="324"/>
      <c r="K36" s="324"/>
      <c r="L36" s="327"/>
      <c r="M36" s="335" t="s">
        <v>68</v>
      </c>
      <c r="N36" s="341"/>
      <c r="O36" s="341"/>
      <c r="P36" s="341"/>
      <c r="Q36" s="341"/>
      <c r="R36" s="341"/>
      <c r="S36" s="341"/>
      <c r="T36" s="341"/>
      <c r="U36" s="341"/>
      <c r="V36" s="341"/>
      <c r="W36" s="341"/>
      <c r="X36" s="341"/>
      <c r="Y36" s="341"/>
      <c r="Z36" s="341"/>
      <c r="AA36" s="361"/>
      <c r="AB36" s="364">
        <f>SUM(AB28:AD35)</f>
        <v>0</v>
      </c>
      <c r="AC36" s="367"/>
      <c r="AD36" s="367"/>
      <c r="AE36" s="367"/>
      <c r="AF36" s="367"/>
      <c r="AG36" s="377"/>
    </row>
  </sheetData>
  <mergeCells count="141">
    <mergeCell ref="A1:F1"/>
    <mergeCell ref="A3:AG3"/>
    <mergeCell ref="A6:G6"/>
    <mergeCell ref="H6:R6"/>
    <mergeCell ref="S6:V6"/>
    <mergeCell ref="W6:AG6"/>
    <mergeCell ref="A7:G7"/>
    <mergeCell ref="H7:AG7"/>
    <mergeCell ref="M10:AD10"/>
    <mergeCell ref="M11:U11"/>
    <mergeCell ref="V11:X11"/>
    <mergeCell ref="Y11:Z11"/>
    <mergeCell ref="AB11:AD11"/>
    <mergeCell ref="N12:U12"/>
    <mergeCell ref="V12:X12"/>
    <mergeCell ref="Y12:Z12"/>
    <mergeCell ref="AB12:AD12"/>
    <mergeCell ref="AE12:AG12"/>
    <mergeCell ref="N13:U13"/>
    <mergeCell ref="V13:X13"/>
    <mergeCell ref="Y13:Z13"/>
    <mergeCell ref="AB13:AD13"/>
    <mergeCell ref="AE13:AG13"/>
    <mergeCell ref="N14:U14"/>
    <mergeCell ref="V14:X14"/>
    <mergeCell ref="Y14:Z14"/>
    <mergeCell ref="AB14:AD14"/>
    <mergeCell ref="AE14:AG14"/>
    <mergeCell ref="N15:U15"/>
    <mergeCell ref="V15:X15"/>
    <mergeCell ref="Y15:Z15"/>
    <mergeCell ref="AB15:AD15"/>
    <mergeCell ref="AE15:AG15"/>
    <mergeCell ref="N16:U16"/>
    <mergeCell ref="V16:X16"/>
    <mergeCell ref="Y16:Z16"/>
    <mergeCell ref="AB16:AD16"/>
    <mergeCell ref="AE16:AG16"/>
    <mergeCell ref="N17:U17"/>
    <mergeCell ref="V17:X17"/>
    <mergeCell ref="Y17:Z17"/>
    <mergeCell ref="AB17:AD17"/>
    <mergeCell ref="AE17:AG17"/>
    <mergeCell ref="N18:U18"/>
    <mergeCell ref="V18:X18"/>
    <mergeCell ref="Y18:Z18"/>
    <mergeCell ref="AB18:AD18"/>
    <mergeCell ref="AE18:AG18"/>
    <mergeCell ref="N19:U19"/>
    <mergeCell ref="V19:X19"/>
    <mergeCell ref="Y19:Z19"/>
    <mergeCell ref="AB19:AD19"/>
    <mergeCell ref="AE19:AG19"/>
    <mergeCell ref="N20:U20"/>
    <mergeCell ref="V20:X20"/>
    <mergeCell ref="Y20:Z20"/>
    <mergeCell ref="AB20:AD20"/>
    <mergeCell ref="AE20:AG20"/>
    <mergeCell ref="N21:U21"/>
    <mergeCell ref="V21:X21"/>
    <mergeCell ref="Y21:Z21"/>
    <mergeCell ref="AB21:AD21"/>
    <mergeCell ref="AE21:AG21"/>
    <mergeCell ref="N22:U22"/>
    <mergeCell ref="V22:X22"/>
    <mergeCell ref="Y22:Z22"/>
    <mergeCell ref="AB22:AD22"/>
    <mergeCell ref="AE22:AG22"/>
    <mergeCell ref="N23:U23"/>
    <mergeCell ref="V23:X23"/>
    <mergeCell ref="Y23:Z23"/>
    <mergeCell ref="AB23:AD23"/>
    <mergeCell ref="AE23:AG23"/>
    <mergeCell ref="N24:U24"/>
    <mergeCell ref="V24:X24"/>
    <mergeCell ref="Y24:Z24"/>
    <mergeCell ref="AB24:AD24"/>
    <mergeCell ref="AE24:AG24"/>
    <mergeCell ref="N25:U25"/>
    <mergeCell ref="V25:X25"/>
    <mergeCell ref="Y25:Z25"/>
    <mergeCell ref="AB25:AD25"/>
    <mergeCell ref="AE25:AG25"/>
    <mergeCell ref="N26:U26"/>
    <mergeCell ref="V26:X26"/>
    <mergeCell ref="Y26:Z26"/>
    <mergeCell ref="AB26:AD26"/>
    <mergeCell ref="AE26:AG26"/>
    <mergeCell ref="M27:AA27"/>
    <mergeCell ref="AB27:AG27"/>
    <mergeCell ref="N28:U28"/>
    <mergeCell ref="V28:X28"/>
    <mergeCell ref="Y28:Z28"/>
    <mergeCell ref="AB28:AD28"/>
    <mergeCell ref="AE28:AG28"/>
    <mergeCell ref="N29:U29"/>
    <mergeCell ref="V29:X29"/>
    <mergeCell ref="Y29:Z29"/>
    <mergeCell ref="AB29:AD29"/>
    <mergeCell ref="AE29:AG29"/>
    <mergeCell ref="N30:U30"/>
    <mergeCell ref="V30:X30"/>
    <mergeCell ref="Y30:Z30"/>
    <mergeCell ref="AB30:AD30"/>
    <mergeCell ref="AE30:AG30"/>
    <mergeCell ref="N31:U31"/>
    <mergeCell ref="V31:X31"/>
    <mergeCell ref="Y31:Z31"/>
    <mergeCell ref="AB31:AD31"/>
    <mergeCell ref="AE31:AG31"/>
    <mergeCell ref="N32:U32"/>
    <mergeCell ref="V32:X32"/>
    <mergeCell ref="Y32:Z32"/>
    <mergeCell ref="AB32:AD32"/>
    <mergeCell ref="AE32:AG32"/>
    <mergeCell ref="N33:U33"/>
    <mergeCell ref="V33:X33"/>
    <mergeCell ref="Y33:Z33"/>
    <mergeCell ref="AB33:AD33"/>
    <mergeCell ref="AE33:AG33"/>
    <mergeCell ref="N34:U34"/>
    <mergeCell ref="V34:X34"/>
    <mergeCell ref="Y34:Z34"/>
    <mergeCell ref="AB34:AD34"/>
    <mergeCell ref="AE34:AG34"/>
    <mergeCell ref="N35:U35"/>
    <mergeCell ref="V35:X35"/>
    <mergeCell ref="Y35:Z35"/>
    <mergeCell ref="AB35:AD35"/>
    <mergeCell ref="AE35:AG35"/>
    <mergeCell ref="M36:AA36"/>
    <mergeCell ref="AB36:AG36"/>
    <mergeCell ref="A10:D11"/>
    <mergeCell ref="E10:H11"/>
    <mergeCell ref="I10:L11"/>
    <mergeCell ref="AE10:AG11"/>
    <mergeCell ref="A12:D36"/>
    <mergeCell ref="E12:H36"/>
    <mergeCell ref="I12:L36"/>
    <mergeCell ref="M12:M26"/>
    <mergeCell ref="M28:M35"/>
  </mergeCells>
  <phoneticPr fontId="4" type="Hiragana"/>
  <pageMargins left="0.7" right="0.7" top="0.75" bottom="0.75" header="0.3" footer="0.3"/>
  <pageSetup paperSize="9" scale="76" fitToWidth="1" fitToHeight="1"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M36"/>
  <sheetViews>
    <sheetView view="pageBreakPreview" zoomScaleSheetLayoutView="100" workbookViewId="0">
      <selection activeCell="Y17" sqref="Y17:Z17"/>
    </sheetView>
  </sheetViews>
  <sheetFormatPr defaultRowHeight="13.5"/>
  <cols>
    <col min="1" max="4" width="2" style="296" customWidth="1"/>
    <col min="5" max="12" width="3.125" style="296" customWidth="1"/>
    <col min="13" max="13" width="3.875" style="296" customWidth="1"/>
    <col min="14" max="21" width="4.125" style="296" customWidth="1"/>
    <col min="22" max="24" width="3.625" style="296" customWidth="1"/>
    <col min="25" max="25" width="3.75" style="296" customWidth="1"/>
    <col min="26" max="26" width="5" style="296" customWidth="1"/>
    <col min="27" max="27" width="5.625" style="297" customWidth="1"/>
    <col min="28" max="30" width="3.625" style="296" customWidth="1"/>
    <col min="31" max="33" width="3.125" style="296" customWidth="1"/>
    <col min="34" max="38" width="3.625" style="296" customWidth="1"/>
    <col min="39" max="16384" width="9" style="296" customWidth="1"/>
  </cols>
  <sheetData>
    <row r="1" spans="1:39">
      <c r="A1" s="298"/>
      <c r="B1" s="298"/>
      <c r="C1" s="298"/>
      <c r="D1" s="298"/>
      <c r="E1" s="298"/>
      <c r="F1" s="298"/>
      <c r="I1" s="298"/>
      <c r="J1" s="298"/>
    </row>
    <row r="2" spans="1:39" ht="10.5" customHeight="1"/>
    <row r="3" spans="1:39" ht="24.75" customHeight="1">
      <c r="A3" s="299" t="s">
        <v>82</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row>
    <row r="4" spans="1:39" ht="24.7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1:39" ht="14.25"/>
    <row r="6" spans="1:39" ht="29.25" customHeight="1">
      <c r="A6" s="301" t="s">
        <v>48</v>
      </c>
      <c r="B6" s="306"/>
      <c r="C6" s="306"/>
      <c r="D6" s="306"/>
      <c r="E6" s="306"/>
      <c r="F6" s="306"/>
      <c r="G6" s="306"/>
      <c r="H6" s="315"/>
      <c r="I6" s="317"/>
      <c r="J6" s="317"/>
      <c r="K6" s="317"/>
      <c r="L6" s="317"/>
      <c r="M6" s="317"/>
      <c r="N6" s="317"/>
      <c r="O6" s="317"/>
      <c r="P6" s="317"/>
      <c r="Q6" s="317"/>
      <c r="R6" s="344"/>
      <c r="S6" s="345" t="s">
        <v>70</v>
      </c>
      <c r="T6" s="345"/>
      <c r="U6" s="345"/>
      <c r="V6" s="349"/>
      <c r="W6" s="317"/>
      <c r="X6" s="317"/>
      <c r="Y6" s="317"/>
      <c r="Z6" s="317"/>
      <c r="AA6" s="317"/>
      <c r="AB6" s="317"/>
      <c r="AC6" s="317"/>
      <c r="AD6" s="317"/>
      <c r="AE6" s="317"/>
      <c r="AF6" s="317"/>
      <c r="AG6" s="371"/>
      <c r="AM6" s="297"/>
    </row>
    <row r="7" spans="1:39" ht="29.25" customHeight="1">
      <c r="A7" s="302" t="s">
        <v>1</v>
      </c>
      <c r="B7" s="307"/>
      <c r="C7" s="307"/>
      <c r="D7" s="307"/>
      <c r="E7" s="307"/>
      <c r="F7" s="307"/>
      <c r="G7" s="307"/>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72"/>
    </row>
    <row r="8" spans="1:39" ht="18" customHeight="1">
      <c r="A8" s="297"/>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B8" s="297"/>
      <c r="AC8" s="297"/>
      <c r="AD8" s="297"/>
      <c r="AE8" s="297"/>
      <c r="AF8" s="297"/>
      <c r="AG8" s="297"/>
    </row>
    <row r="9" spans="1:39" ht="18" customHeight="1"/>
    <row r="10" spans="1:39" ht="19.5" customHeight="1">
      <c r="A10" s="303" t="s">
        <v>28</v>
      </c>
      <c r="B10" s="308"/>
      <c r="C10" s="308"/>
      <c r="D10" s="308"/>
      <c r="E10" s="311" t="s">
        <v>0</v>
      </c>
      <c r="F10" s="308"/>
      <c r="G10" s="308"/>
      <c r="H10" s="308"/>
      <c r="I10" s="311" t="s">
        <v>58</v>
      </c>
      <c r="J10" s="308"/>
      <c r="K10" s="308"/>
      <c r="L10" s="308"/>
      <c r="M10" s="328" t="s">
        <v>65</v>
      </c>
      <c r="N10" s="336"/>
      <c r="O10" s="336"/>
      <c r="P10" s="336"/>
      <c r="Q10" s="336"/>
      <c r="R10" s="336"/>
      <c r="S10" s="336"/>
      <c r="T10" s="336"/>
      <c r="U10" s="336"/>
      <c r="V10" s="336"/>
      <c r="W10" s="336"/>
      <c r="X10" s="336"/>
      <c r="Y10" s="336"/>
      <c r="Z10" s="336"/>
      <c r="AA10" s="336"/>
      <c r="AB10" s="336"/>
      <c r="AC10" s="336"/>
      <c r="AD10" s="368"/>
      <c r="AE10" s="308" t="s">
        <v>74</v>
      </c>
      <c r="AF10" s="308"/>
      <c r="AG10" s="373"/>
    </row>
    <row r="11" spans="1:39" ht="19.5" customHeight="1">
      <c r="A11" s="304"/>
      <c r="B11" s="309"/>
      <c r="C11" s="309"/>
      <c r="D11" s="309"/>
      <c r="E11" s="309"/>
      <c r="F11" s="309"/>
      <c r="G11" s="309"/>
      <c r="H11" s="309"/>
      <c r="I11" s="309"/>
      <c r="J11" s="309"/>
      <c r="K11" s="309"/>
      <c r="L11" s="309"/>
      <c r="M11" s="329" t="s">
        <v>5</v>
      </c>
      <c r="N11" s="337"/>
      <c r="O11" s="337"/>
      <c r="P11" s="337"/>
      <c r="Q11" s="337"/>
      <c r="R11" s="337"/>
      <c r="S11" s="337"/>
      <c r="T11" s="337"/>
      <c r="U11" s="346"/>
      <c r="V11" s="309" t="s">
        <v>71</v>
      </c>
      <c r="W11" s="309"/>
      <c r="X11" s="309"/>
      <c r="Y11" s="329" t="s">
        <v>72</v>
      </c>
      <c r="Z11" s="357"/>
      <c r="AA11" s="346" t="s">
        <v>26</v>
      </c>
      <c r="AB11" s="309" t="s">
        <v>73</v>
      </c>
      <c r="AC11" s="309"/>
      <c r="AD11" s="309"/>
      <c r="AE11" s="309"/>
      <c r="AF11" s="309"/>
      <c r="AG11" s="374"/>
    </row>
    <row r="12" spans="1:39" ht="27" customHeight="1">
      <c r="A12" s="304" t="s">
        <v>77</v>
      </c>
      <c r="B12" s="309"/>
      <c r="C12" s="309"/>
      <c r="D12" s="309"/>
      <c r="E12" s="378">
        <f>AB27+AB36</f>
        <v>0</v>
      </c>
      <c r="F12" s="379"/>
      <c r="G12" s="379"/>
      <c r="H12" s="379"/>
      <c r="I12" s="318">
        <f>AB27</f>
        <v>0</v>
      </c>
      <c r="J12" s="321"/>
      <c r="K12" s="321"/>
      <c r="L12" s="325"/>
      <c r="M12" s="330" t="s">
        <v>67</v>
      </c>
      <c r="N12" s="338"/>
      <c r="O12" s="342"/>
      <c r="P12" s="342"/>
      <c r="Q12" s="342"/>
      <c r="R12" s="342"/>
      <c r="S12" s="342"/>
      <c r="T12" s="342"/>
      <c r="U12" s="347"/>
      <c r="V12" s="350"/>
      <c r="W12" s="352"/>
      <c r="X12" s="354"/>
      <c r="Y12" s="313"/>
      <c r="Z12" s="358"/>
      <c r="AA12" s="354"/>
      <c r="AB12" s="362">
        <f t="shared" ref="AB12:AB26" si="0">V12*Y12</f>
        <v>0</v>
      </c>
      <c r="AC12" s="365"/>
      <c r="AD12" s="369"/>
      <c r="AE12" s="370"/>
      <c r="AF12" s="352"/>
      <c r="AG12" s="375"/>
    </row>
    <row r="13" spans="1:39" ht="27" customHeight="1">
      <c r="A13" s="304"/>
      <c r="B13" s="309"/>
      <c r="C13" s="309"/>
      <c r="D13" s="309"/>
      <c r="E13" s="379"/>
      <c r="F13" s="379"/>
      <c r="G13" s="379"/>
      <c r="H13" s="379"/>
      <c r="I13" s="319"/>
      <c r="J13" s="322"/>
      <c r="K13" s="322"/>
      <c r="L13" s="326"/>
      <c r="M13" s="331"/>
      <c r="N13" s="338"/>
      <c r="O13" s="342"/>
      <c r="P13" s="342"/>
      <c r="Q13" s="342"/>
      <c r="R13" s="342"/>
      <c r="S13" s="342"/>
      <c r="T13" s="342"/>
      <c r="U13" s="347"/>
      <c r="V13" s="350"/>
      <c r="W13" s="352"/>
      <c r="X13" s="354"/>
      <c r="Y13" s="313"/>
      <c r="Z13" s="358"/>
      <c r="AA13" s="354"/>
      <c r="AB13" s="362">
        <f t="shared" si="0"/>
        <v>0</v>
      </c>
      <c r="AC13" s="365"/>
      <c r="AD13" s="369"/>
      <c r="AE13" s="370"/>
      <c r="AF13" s="352"/>
      <c r="AG13" s="375"/>
    </row>
    <row r="14" spans="1:39" ht="27" customHeight="1">
      <c r="A14" s="304"/>
      <c r="B14" s="309"/>
      <c r="C14" s="309"/>
      <c r="D14" s="309"/>
      <c r="E14" s="379"/>
      <c r="F14" s="379"/>
      <c r="G14" s="379"/>
      <c r="H14" s="379"/>
      <c r="I14" s="319"/>
      <c r="J14" s="323"/>
      <c r="K14" s="323"/>
      <c r="L14" s="326"/>
      <c r="M14" s="331"/>
      <c r="N14" s="338"/>
      <c r="O14" s="342"/>
      <c r="P14" s="342"/>
      <c r="Q14" s="342"/>
      <c r="R14" s="342"/>
      <c r="S14" s="342"/>
      <c r="T14" s="342"/>
      <c r="U14" s="347"/>
      <c r="V14" s="350"/>
      <c r="W14" s="352"/>
      <c r="X14" s="354"/>
      <c r="Y14" s="313"/>
      <c r="Z14" s="358"/>
      <c r="AA14" s="354"/>
      <c r="AB14" s="362">
        <f t="shared" si="0"/>
        <v>0</v>
      </c>
      <c r="AC14" s="365"/>
      <c r="AD14" s="369"/>
      <c r="AE14" s="370"/>
      <c r="AF14" s="352"/>
      <c r="AG14" s="375"/>
    </row>
    <row r="15" spans="1:39" ht="27" customHeight="1">
      <c r="A15" s="304"/>
      <c r="B15" s="309"/>
      <c r="C15" s="309"/>
      <c r="D15" s="309"/>
      <c r="E15" s="379"/>
      <c r="F15" s="379"/>
      <c r="G15" s="379"/>
      <c r="H15" s="379"/>
      <c r="I15" s="319"/>
      <c r="J15" s="323"/>
      <c r="K15" s="323"/>
      <c r="L15" s="326"/>
      <c r="M15" s="331"/>
      <c r="N15" s="338"/>
      <c r="O15" s="342"/>
      <c r="P15" s="342"/>
      <c r="Q15" s="342"/>
      <c r="R15" s="342"/>
      <c r="S15" s="342"/>
      <c r="T15" s="342"/>
      <c r="U15" s="347"/>
      <c r="V15" s="350"/>
      <c r="W15" s="352"/>
      <c r="X15" s="354"/>
      <c r="Y15" s="313"/>
      <c r="Z15" s="358"/>
      <c r="AA15" s="354"/>
      <c r="AB15" s="362">
        <f t="shared" si="0"/>
        <v>0</v>
      </c>
      <c r="AC15" s="365"/>
      <c r="AD15" s="369"/>
      <c r="AE15" s="370"/>
      <c r="AF15" s="352"/>
      <c r="AG15" s="375"/>
    </row>
    <row r="16" spans="1:39" ht="27" customHeight="1">
      <c r="A16" s="304"/>
      <c r="B16" s="309"/>
      <c r="C16" s="309"/>
      <c r="D16" s="309"/>
      <c r="E16" s="379"/>
      <c r="F16" s="379"/>
      <c r="G16" s="379"/>
      <c r="H16" s="379"/>
      <c r="I16" s="319"/>
      <c r="J16" s="323"/>
      <c r="K16" s="323"/>
      <c r="L16" s="326"/>
      <c r="M16" s="331"/>
      <c r="N16" s="338"/>
      <c r="O16" s="342"/>
      <c r="P16" s="342"/>
      <c r="Q16" s="342"/>
      <c r="R16" s="342"/>
      <c r="S16" s="342"/>
      <c r="T16" s="342"/>
      <c r="U16" s="347"/>
      <c r="V16" s="350"/>
      <c r="W16" s="352"/>
      <c r="X16" s="354"/>
      <c r="Y16" s="313"/>
      <c r="Z16" s="358"/>
      <c r="AA16" s="354"/>
      <c r="AB16" s="362">
        <f t="shared" si="0"/>
        <v>0</v>
      </c>
      <c r="AC16" s="365"/>
      <c r="AD16" s="369"/>
      <c r="AE16" s="370"/>
      <c r="AF16" s="352"/>
      <c r="AG16" s="375"/>
    </row>
    <row r="17" spans="1:33" ht="27" customHeight="1">
      <c r="A17" s="304"/>
      <c r="B17" s="309"/>
      <c r="C17" s="309"/>
      <c r="D17" s="309"/>
      <c r="E17" s="379"/>
      <c r="F17" s="379"/>
      <c r="G17" s="379"/>
      <c r="H17" s="379"/>
      <c r="I17" s="319"/>
      <c r="J17" s="323"/>
      <c r="K17" s="323"/>
      <c r="L17" s="326"/>
      <c r="M17" s="331"/>
      <c r="N17" s="338"/>
      <c r="O17" s="342"/>
      <c r="P17" s="342"/>
      <c r="Q17" s="342"/>
      <c r="R17" s="342"/>
      <c r="S17" s="342"/>
      <c r="T17" s="342"/>
      <c r="U17" s="347"/>
      <c r="V17" s="350"/>
      <c r="W17" s="352"/>
      <c r="X17" s="354"/>
      <c r="Y17" s="313"/>
      <c r="Z17" s="358"/>
      <c r="AA17" s="354"/>
      <c r="AB17" s="362">
        <f t="shared" si="0"/>
        <v>0</v>
      </c>
      <c r="AC17" s="365"/>
      <c r="AD17" s="369"/>
      <c r="AE17" s="370"/>
      <c r="AF17" s="352"/>
      <c r="AG17" s="375"/>
    </row>
    <row r="18" spans="1:33" ht="27" customHeight="1">
      <c r="A18" s="304"/>
      <c r="B18" s="309"/>
      <c r="C18" s="309"/>
      <c r="D18" s="309"/>
      <c r="E18" s="379"/>
      <c r="F18" s="379"/>
      <c r="G18" s="379"/>
      <c r="H18" s="379"/>
      <c r="I18" s="319"/>
      <c r="J18" s="323"/>
      <c r="K18" s="323"/>
      <c r="L18" s="326"/>
      <c r="M18" s="331"/>
      <c r="N18" s="338"/>
      <c r="O18" s="342"/>
      <c r="P18" s="342"/>
      <c r="Q18" s="342"/>
      <c r="R18" s="342"/>
      <c r="S18" s="342"/>
      <c r="T18" s="342"/>
      <c r="U18" s="347"/>
      <c r="V18" s="350"/>
      <c r="W18" s="352"/>
      <c r="X18" s="354"/>
      <c r="Y18" s="313"/>
      <c r="Z18" s="358"/>
      <c r="AA18" s="354"/>
      <c r="AB18" s="362">
        <f t="shared" si="0"/>
        <v>0</v>
      </c>
      <c r="AC18" s="365"/>
      <c r="AD18" s="369"/>
      <c r="AE18" s="370"/>
      <c r="AF18" s="352"/>
      <c r="AG18" s="375"/>
    </row>
    <row r="19" spans="1:33" ht="27" customHeight="1">
      <c r="A19" s="304"/>
      <c r="B19" s="309"/>
      <c r="C19" s="309"/>
      <c r="D19" s="309"/>
      <c r="E19" s="379"/>
      <c r="F19" s="379"/>
      <c r="G19" s="379"/>
      <c r="H19" s="379"/>
      <c r="I19" s="319"/>
      <c r="J19" s="323"/>
      <c r="K19" s="323"/>
      <c r="L19" s="326"/>
      <c r="M19" s="331"/>
      <c r="N19" s="338"/>
      <c r="O19" s="342"/>
      <c r="P19" s="342"/>
      <c r="Q19" s="342"/>
      <c r="R19" s="342"/>
      <c r="S19" s="342"/>
      <c r="T19" s="342"/>
      <c r="U19" s="347"/>
      <c r="V19" s="350"/>
      <c r="W19" s="352"/>
      <c r="X19" s="354"/>
      <c r="Y19" s="313"/>
      <c r="Z19" s="358"/>
      <c r="AA19" s="354"/>
      <c r="AB19" s="362">
        <f t="shared" si="0"/>
        <v>0</v>
      </c>
      <c r="AC19" s="365"/>
      <c r="AD19" s="369"/>
      <c r="AE19" s="370"/>
      <c r="AF19" s="352"/>
      <c r="AG19" s="375"/>
    </row>
    <row r="20" spans="1:33" ht="27" customHeight="1">
      <c r="A20" s="304"/>
      <c r="B20" s="309"/>
      <c r="C20" s="309"/>
      <c r="D20" s="309"/>
      <c r="E20" s="379"/>
      <c r="F20" s="379"/>
      <c r="G20" s="379"/>
      <c r="H20" s="379"/>
      <c r="I20" s="319"/>
      <c r="J20" s="323"/>
      <c r="K20" s="323"/>
      <c r="L20" s="326"/>
      <c r="M20" s="331"/>
      <c r="N20" s="338"/>
      <c r="O20" s="342"/>
      <c r="P20" s="342"/>
      <c r="Q20" s="342"/>
      <c r="R20" s="342"/>
      <c r="S20" s="342"/>
      <c r="T20" s="342"/>
      <c r="U20" s="347"/>
      <c r="V20" s="350"/>
      <c r="W20" s="352"/>
      <c r="X20" s="354"/>
      <c r="Y20" s="313"/>
      <c r="Z20" s="358"/>
      <c r="AA20" s="354"/>
      <c r="AB20" s="362">
        <f t="shared" si="0"/>
        <v>0</v>
      </c>
      <c r="AC20" s="365"/>
      <c r="AD20" s="369"/>
      <c r="AE20" s="370"/>
      <c r="AF20" s="352"/>
      <c r="AG20" s="375"/>
    </row>
    <row r="21" spans="1:33" ht="27" customHeight="1">
      <c r="A21" s="304"/>
      <c r="B21" s="309"/>
      <c r="C21" s="309"/>
      <c r="D21" s="309"/>
      <c r="E21" s="379"/>
      <c r="F21" s="379"/>
      <c r="G21" s="379"/>
      <c r="H21" s="379"/>
      <c r="I21" s="319"/>
      <c r="J21" s="323"/>
      <c r="K21" s="323"/>
      <c r="L21" s="326"/>
      <c r="M21" s="331"/>
      <c r="N21" s="338"/>
      <c r="O21" s="342"/>
      <c r="P21" s="342"/>
      <c r="Q21" s="342"/>
      <c r="R21" s="342"/>
      <c r="S21" s="342"/>
      <c r="T21" s="342"/>
      <c r="U21" s="347"/>
      <c r="V21" s="350"/>
      <c r="W21" s="352"/>
      <c r="X21" s="354"/>
      <c r="Y21" s="313"/>
      <c r="Z21" s="358"/>
      <c r="AA21" s="354"/>
      <c r="AB21" s="362">
        <f t="shared" si="0"/>
        <v>0</v>
      </c>
      <c r="AC21" s="365"/>
      <c r="AD21" s="369"/>
      <c r="AE21" s="370"/>
      <c r="AF21" s="352"/>
      <c r="AG21" s="375"/>
    </row>
    <row r="22" spans="1:33" ht="27" customHeight="1">
      <c r="A22" s="304"/>
      <c r="B22" s="309"/>
      <c r="C22" s="309"/>
      <c r="D22" s="309"/>
      <c r="E22" s="379"/>
      <c r="F22" s="379"/>
      <c r="G22" s="379"/>
      <c r="H22" s="379"/>
      <c r="I22" s="319"/>
      <c r="J22" s="323"/>
      <c r="K22" s="323"/>
      <c r="L22" s="326"/>
      <c r="M22" s="331"/>
      <c r="N22" s="338"/>
      <c r="O22" s="342"/>
      <c r="P22" s="342"/>
      <c r="Q22" s="342"/>
      <c r="R22" s="342"/>
      <c r="S22" s="342"/>
      <c r="T22" s="342"/>
      <c r="U22" s="347"/>
      <c r="V22" s="350"/>
      <c r="W22" s="352"/>
      <c r="X22" s="354"/>
      <c r="Y22" s="313"/>
      <c r="Z22" s="358"/>
      <c r="AA22" s="354"/>
      <c r="AB22" s="362">
        <f t="shared" si="0"/>
        <v>0</v>
      </c>
      <c r="AC22" s="365"/>
      <c r="AD22" s="369"/>
      <c r="AE22" s="370"/>
      <c r="AF22" s="352"/>
      <c r="AG22" s="375"/>
    </row>
    <row r="23" spans="1:33" ht="27" customHeight="1">
      <c r="A23" s="304"/>
      <c r="B23" s="309"/>
      <c r="C23" s="309"/>
      <c r="D23" s="309"/>
      <c r="E23" s="379"/>
      <c r="F23" s="379"/>
      <c r="G23" s="379"/>
      <c r="H23" s="379"/>
      <c r="I23" s="319"/>
      <c r="J23" s="323"/>
      <c r="K23" s="323"/>
      <c r="L23" s="326"/>
      <c r="M23" s="331"/>
      <c r="N23" s="338"/>
      <c r="O23" s="342"/>
      <c r="P23" s="342"/>
      <c r="Q23" s="342"/>
      <c r="R23" s="342"/>
      <c r="S23" s="342"/>
      <c r="T23" s="342"/>
      <c r="U23" s="347"/>
      <c r="V23" s="350"/>
      <c r="W23" s="352"/>
      <c r="X23" s="354"/>
      <c r="Y23" s="313"/>
      <c r="Z23" s="358"/>
      <c r="AA23" s="354"/>
      <c r="AB23" s="362">
        <f t="shared" si="0"/>
        <v>0</v>
      </c>
      <c r="AC23" s="365"/>
      <c r="AD23" s="369"/>
      <c r="AE23" s="370"/>
      <c r="AF23" s="352"/>
      <c r="AG23" s="375"/>
    </row>
    <row r="24" spans="1:33" ht="27" customHeight="1">
      <c r="A24" s="304"/>
      <c r="B24" s="309"/>
      <c r="C24" s="309"/>
      <c r="D24" s="309"/>
      <c r="E24" s="379"/>
      <c r="F24" s="379"/>
      <c r="G24" s="379"/>
      <c r="H24" s="379"/>
      <c r="I24" s="319"/>
      <c r="J24" s="322"/>
      <c r="K24" s="322"/>
      <c r="L24" s="326"/>
      <c r="M24" s="331"/>
      <c r="N24" s="338"/>
      <c r="O24" s="342"/>
      <c r="P24" s="342"/>
      <c r="Q24" s="342"/>
      <c r="R24" s="342"/>
      <c r="S24" s="342"/>
      <c r="T24" s="342"/>
      <c r="U24" s="347"/>
      <c r="V24" s="350"/>
      <c r="W24" s="352"/>
      <c r="X24" s="354"/>
      <c r="Y24" s="313"/>
      <c r="Z24" s="358"/>
      <c r="AA24" s="354"/>
      <c r="AB24" s="362">
        <f t="shared" si="0"/>
        <v>0</v>
      </c>
      <c r="AC24" s="365"/>
      <c r="AD24" s="369"/>
      <c r="AE24" s="370"/>
      <c r="AF24" s="352"/>
      <c r="AG24" s="375"/>
    </row>
    <row r="25" spans="1:33" ht="27" customHeight="1">
      <c r="A25" s="304"/>
      <c r="B25" s="309"/>
      <c r="C25" s="309"/>
      <c r="D25" s="309"/>
      <c r="E25" s="379"/>
      <c r="F25" s="379"/>
      <c r="G25" s="379"/>
      <c r="H25" s="379"/>
      <c r="I25" s="319"/>
      <c r="J25" s="322"/>
      <c r="K25" s="322"/>
      <c r="L25" s="326"/>
      <c r="M25" s="331"/>
      <c r="N25" s="338"/>
      <c r="O25" s="342"/>
      <c r="P25" s="342"/>
      <c r="Q25" s="342"/>
      <c r="R25" s="342"/>
      <c r="S25" s="342"/>
      <c r="T25" s="342"/>
      <c r="U25" s="347"/>
      <c r="V25" s="350"/>
      <c r="W25" s="352"/>
      <c r="X25" s="354"/>
      <c r="Y25" s="313"/>
      <c r="Z25" s="358"/>
      <c r="AA25" s="354"/>
      <c r="AB25" s="362">
        <f t="shared" si="0"/>
        <v>0</v>
      </c>
      <c r="AC25" s="365"/>
      <c r="AD25" s="369"/>
      <c r="AE25" s="370"/>
      <c r="AF25" s="352"/>
      <c r="AG25" s="375"/>
    </row>
    <row r="26" spans="1:33" ht="27" customHeight="1">
      <c r="A26" s="304"/>
      <c r="B26" s="309"/>
      <c r="C26" s="309"/>
      <c r="D26" s="309"/>
      <c r="E26" s="379"/>
      <c r="F26" s="379"/>
      <c r="G26" s="379"/>
      <c r="H26" s="379"/>
      <c r="I26" s="319"/>
      <c r="J26" s="322"/>
      <c r="K26" s="322"/>
      <c r="L26" s="326"/>
      <c r="M26" s="332"/>
      <c r="N26" s="338"/>
      <c r="O26" s="342"/>
      <c r="P26" s="342"/>
      <c r="Q26" s="342"/>
      <c r="R26" s="342"/>
      <c r="S26" s="342"/>
      <c r="T26" s="342"/>
      <c r="U26" s="347"/>
      <c r="V26" s="350"/>
      <c r="W26" s="352"/>
      <c r="X26" s="354"/>
      <c r="Y26" s="313"/>
      <c r="Z26" s="358"/>
      <c r="AA26" s="354"/>
      <c r="AB26" s="362">
        <f t="shared" si="0"/>
        <v>0</v>
      </c>
      <c r="AC26" s="365"/>
      <c r="AD26" s="369"/>
      <c r="AE26" s="370"/>
      <c r="AF26" s="352"/>
      <c r="AG26" s="375"/>
    </row>
    <row r="27" spans="1:33" ht="27" customHeight="1">
      <c r="A27" s="304"/>
      <c r="B27" s="309"/>
      <c r="C27" s="309"/>
      <c r="D27" s="309"/>
      <c r="E27" s="379"/>
      <c r="F27" s="379"/>
      <c r="G27" s="379"/>
      <c r="H27" s="379"/>
      <c r="I27" s="319"/>
      <c r="J27" s="323"/>
      <c r="K27" s="323"/>
      <c r="L27" s="326"/>
      <c r="M27" s="333" t="s">
        <v>68</v>
      </c>
      <c r="N27" s="339"/>
      <c r="O27" s="339"/>
      <c r="P27" s="339"/>
      <c r="Q27" s="339"/>
      <c r="R27" s="339"/>
      <c r="S27" s="339"/>
      <c r="T27" s="339"/>
      <c r="U27" s="339"/>
      <c r="V27" s="339"/>
      <c r="W27" s="339"/>
      <c r="X27" s="339"/>
      <c r="Y27" s="339"/>
      <c r="Z27" s="339"/>
      <c r="AA27" s="360"/>
      <c r="AB27" s="363">
        <f>SUM(AB12:AD26)</f>
        <v>0</v>
      </c>
      <c r="AC27" s="366"/>
      <c r="AD27" s="366"/>
      <c r="AE27" s="366"/>
      <c r="AF27" s="366"/>
      <c r="AG27" s="376"/>
    </row>
    <row r="28" spans="1:33" ht="27" customHeight="1">
      <c r="A28" s="304"/>
      <c r="B28" s="309"/>
      <c r="C28" s="309"/>
      <c r="D28" s="309"/>
      <c r="E28" s="379"/>
      <c r="F28" s="379"/>
      <c r="G28" s="379"/>
      <c r="H28" s="379"/>
      <c r="I28" s="319"/>
      <c r="J28" s="322"/>
      <c r="K28" s="322"/>
      <c r="L28" s="326"/>
      <c r="M28" s="330" t="s">
        <v>69</v>
      </c>
      <c r="N28" s="338"/>
      <c r="O28" s="342"/>
      <c r="P28" s="342"/>
      <c r="Q28" s="342"/>
      <c r="R28" s="342"/>
      <c r="S28" s="342"/>
      <c r="T28" s="342"/>
      <c r="U28" s="347"/>
      <c r="V28" s="350"/>
      <c r="W28" s="352"/>
      <c r="X28" s="354"/>
      <c r="Y28" s="313"/>
      <c r="Z28" s="358"/>
      <c r="AA28" s="354"/>
      <c r="AB28" s="362">
        <f t="shared" ref="AB28:AB35" si="1">V28*Y28</f>
        <v>0</v>
      </c>
      <c r="AC28" s="365"/>
      <c r="AD28" s="369"/>
      <c r="AE28" s="370"/>
      <c r="AF28" s="352"/>
      <c r="AG28" s="375"/>
    </row>
    <row r="29" spans="1:33" ht="27" customHeight="1">
      <c r="A29" s="304"/>
      <c r="B29" s="309"/>
      <c r="C29" s="309"/>
      <c r="D29" s="309"/>
      <c r="E29" s="379"/>
      <c r="F29" s="379"/>
      <c r="G29" s="379"/>
      <c r="H29" s="379"/>
      <c r="I29" s="319"/>
      <c r="J29" s="323"/>
      <c r="K29" s="323"/>
      <c r="L29" s="326"/>
      <c r="M29" s="331"/>
      <c r="N29" s="338"/>
      <c r="O29" s="342"/>
      <c r="P29" s="342"/>
      <c r="Q29" s="342"/>
      <c r="R29" s="342"/>
      <c r="S29" s="342"/>
      <c r="T29" s="342"/>
      <c r="U29" s="347"/>
      <c r="V29" s="350"/>
      <c r="W29" s="352"/>
      <c r="X29" s="354"/>
      <c r="Y29" s="313"/>
      <c r="Z29" s="358"/>
      <c r="AA29" s="354"/>
      <c r="AB29" s="362">
        <f t="shared" si="1"/>
        <v>0</v>
      </c>
      <c r="AC29" s="365"/>
      <c r="AD29" s="369"/>
      <c r="AE29" s="370"/>
      <c r="AF29" s="352"/>
      <c r="AG29" s="375"/>
    </row>
    <row r="30" spans="1:33" ht="27" customHeight="1">
      <c r="A30" s="304"/>
      <c r="B30" s="309"/>
      <c r="C30" s="309"/>
      <c r="D30" s="309"/>
      <c r="E30" s="379"/>
      <c r="F30" s="379"/>
      <c r="G30" s="379"/>
      <c r="H30" s="379"/>
      <c r="I30" s="319"/>
      <c r="J30" s="323"/>
      <c r="K30" s="323"/>
      <c r="L30" s="326"/>
      <c r="M30" s="331"/>
      <c r="N30" s="338"/>
      <c r="O30" s="342"/>
      <c r="P30" s="342"/>
      <c r="Q30" s="342"/>
      <c r="R30" s="342"/>
      <c r="S30" s="342"/>
      <c r="T30" s="342"/>
      <c r="U30" s="347"/>
      <c r="V30" s="350"/>
      <c r="W30" s="352"/>
      <c r="X30" s="354"/>
      <c r="Y30" s="313"/>
      <c r="Z30" s="358"/>
      <c r="AA30" s="354"/>
      <c r="AB30" s="362">
        <f t="shared" si="1"/>
        <v>0</v>
      </c>
      <c r="AC30" s="365"/>
      <c r="AD30" s="369"/>
      <c r="AE30" s="370"/>
      <c r="AF30" s="352"/>
      <c r="AG30" s="375"/>
    </row>
    <row r="31" spans="1:33" ht="27" customHeight="1">
      <c r="A31" s="304"/>
      <c r="B31" s="309"/>
      <c r="C31" s="309"/>
      <c r="D31" s="309"/>
      <c r="E31" s="379"/>
      <c r="F31" s="379"/>
      <c r="G31" s="379"/>
      <c r="H31" s="379"/>
      <c r="I31" s="319"/>
      <c r="J31" s="323"/>
      <c r="K31" s="323"/>
      <c r="L31" s="326"/>
      <c r="M31" s="331"/>
      <c r="N31" s="338"/>
      <c r="O31" s="342"/>
      <c r="P31" s="342"/>
      <c r="Q31" s="342"/>
      <c r="R31" s="342"/>
      <c r="S31" s="342"/>
      <c r="T31" s="342"/>
      <c r="U31" s="347"/>
      <c r="V31" s="350"/>
      <c r="W31" s="352"/>
      <c r="X31" s="354"/>
      <c r="Y31" s="313"/>
      <c r="Z31" s="358"/>
      <c r="AA31" s="354"/>
      <c r="AB31" s="362">
        <f t="shared" si="1"/>
        <v>0</v>
      </c>
      <c r="AC31" s="365"/>
      <c r="AD31" s="369"/>
      <c r="AE31" s="370"/>
      <c r="AF31" s="352"/>
      <c r="AG31" s="375"/>
    </row>
    <row r="32" spans="1:33" ht="27" customHeight="1">
      <c r="A32" s="304"/>
      <c r="B32" s="309"/>
      <c r="C32" s="309"/>
      <c r="D32" s="309"/>
      <c r="E32" s="379"/>
      <c r="F32" s="379"/>
      <c r="G32" s="379"/>
      <c r="H32" s="379"/>
      <c r="I32" s="319"/>
      <c r="J32" s="323"/>
      <c r="K32" s="323"/>
      <c r="L32" s="326"/>
      <c r="M32" s="331"/>
      <c r="N32" s="338"/>
      <c r="O32" s="342"/>
      <c r="P32" s="342"/>
      <c r="Q32" s="342"/>
      <c r="R32" s="342"/>
      <c r="S32" s="342"/>
      <c r="T32" s="342"/>
      <c r="U32" s="347"/>
      <c r="V32" s="350"/>
      <c r="W32" s="352"/>
      <c r="X32" s="354"/>
      <c r="Y32" s="313"/>
      <c r="Z32" s="358"/>
      <c r="AA32" s="354"/>
      <c r="AB32" s="362">
        <f t="shared" si="1"/>
        <v>0</v>
      </c>
      <c r="AC32" s="365"/>
      <c r="AD32" s="369"/>
      <c r="AE32" s="370"/>
      <c r="AF32" s="352"/>
      <c r="AG32" s="375"/>
    </row>
    <row r="33" spans="1:33" ht="27" customHeight="1">
      <c r="A33" s="304"/>
      <c r="B33" s="309"/>
      <c r="C33" s="309"/>
      <c r="D33" s="309"/>
      <c r="E33" s="379"/>
      <c r="F33" s="379"/>
      <c r="G33" s="379"/>
      <c r="H33" s="379"/>
      <c r="I33" s="319"/>
      <c r="J33" s="323"/>
      <c r="K33" s="323"/>
      <c r="L33" s="326"/>
      <c r="M33" s="331"/>
      <c r="N33" s="338"/>
      <c r="O33" s="342"/>
      <c r="P33" s="342"/>
      <c r="Q33" s="342"/>
      <c r="R33" s="342"/>
      <c r="S33" s="342"/>
      <c r="T33" s="342"/>
      <c r="U33" s="347"/>
      <c r="V33" s="350"/>
      <c r="W33" s="352"/>
      <c r="X33" s="354"/>
      <c r="Y33" s="313"/>
      <c r="Z33" s="358"/>
      <c r="AA33" s="354"/>
      <c r="AB33" s="362">
        <f t="shared" si="1"/>
        <v>0</v>
      </c>
      <c r="AC33" s="365"/>
      <c r="AD33" s="369"/>
      <c r="AE33" s="370"/>
      <c r="AF33" s="352"/>
      <c r="AG33" s="375"/>
    </row>
    <row r="34" spans="1:33" ht="27" customHeight="1">
      <c r="A34" s="304"/>
      <c r="B34" s="309"/>
      <c r="C34" s="309"/>
      <c r="D34" s="309"/>
      <c r="E34" s="379"/>
      <c r="F34" s="379"/>
      <c r="G34" s="379"/>
      <c r="H34" s="379"/>
      <c r="I34" s="319"/>
      <c r="J34" s="323"/>
      <c r="K34" s="323"/>
      <c r="L34" s="326"/>
      <c r="M34" s="331"/>
      <c r="N34" s="338"/>
      <c r="O34" s="342"/>
      <c r="P34" s="342"/>
      <c r="Q34" s="342"/>
      <c r="R34" s="342"/>
      <c r="S34" s="342"/>
      <c r="T34" s="342"/>
      <c r="U34" s="347"/>
      <c r="V34" s="350"/>
      <c r="W34" s="352"/>
      <c r="X34" s="354"/>
      <c r="Y34" s="313"/>
      <c r="Z34" s="358"/>
      <c r="AA34" s="354"/>
      <c r="AB34" s="362">
        <f t="shared" si="1"/>
        <v>0</v>
      </c>
      <c r="AC34" s="365"/>
      <c r="AD34" s="369"/>
      <c r="AE34" s="370"/>
      <c r="AF34" s="352"/>
      <c r="AG34" s="375"/>
    </row>
    <row r="35" spans="1:33" ht="27" customHeight="1">
      <c r="A35" s="304"/>
      <c r="B35" s="309"/>
      <c r="C35" s="309"/>
      <c r="D35" s="309"/>
      <c r="E35" s="379"/>
      <c r="F35" s="379"/>
      <c r="G35" s="379"/>
      <c r="H35" s="379"/>
      <c r="I35" s="319"/>
      <c r="J35" s="323"/>
      <c r="K35" s="323"/>
      <c r="L35" s="326"/>
      <c r="M35" s="334"/>
      <c r="N35" s="340"/>
      <c r="O35" s="343"/>
      <c r="P35" s="343"/>
      <c r="Q35" s="343"/>
      <c r="R35" s="343"/>
      <c r="S35" s="343"/>
      <c r="T35" s="343"/>
      <c r="U35" s="348"/>
      <c r="V35" s="351"/>
      <c r="W35" s="353"/>
      <c r="X35" s="355"/>
      <c r="Y35" s="356"/>
      <c r="Z35" s="359"/>
      <c r="AA35" s="355"/>
      <c r="AB35" s="362">
        <f t="shared" si="1"/>
        <v>0</v>
      </c>
      <c r="AC35" s="365"/>
      <c r="AD35" s="369"/>
      <c r="AE35" s="370"/>
      <c r="AF35" s="352"/>
      <c r="AG35" s="375"/>
    </row>
    <row r="36" spans="1:33" ht="27" customHeight="1">
      <c r="A36" s="305"/>
      <c r="B36" s="310"/>
      <c r="C36" s="310"/>
      <c r="D36" s="310"/>
      <c r="E36" s="380"/>
      <c r="F36" s="380"/>
      <c r="G36" s="380"/>
      <c r="H36" s="380"/>
      <c r="I36" s="320"/>
      <c r="J36" s="324"/>
      <c r="K36" s="324"/>
      <c r="L36" s="327"/>
      <c r="M36" s="335" t="s">
        <v>68</v>
      </c>
      <c r="N36" s="341"/>
      <c r="O36" s="341"/>
      <c r="P36" s="341"/>
      <c r="Q36" s="341"/>
      <c r="R36" s="341"/>
      <c r="S36" s="341"/>
      <c r="T36" s="341"/>
      <c r="U36" s="341"/>
      <c r="V36" s="341"/>
      <c r="W36" s="341"/>
      <c r="X36" s="341"/>
      <c r="Y36" s="341"/>
      <c r="Z36" s="341"/>
      <c r="AA36" s="361"/>
      <c r="AB36" s="364">
        <f>SUM(AB28:AD35)</f>
        <v>0</v>
      </c>
      <c r="AC36" s="367"/>
      <c r="AD36" s="367"/>
      <c r="AE36" s="367"/>
      <c r="AF36" s="367"/>
      <c r="AG36" s="377"/>
    </row>
  </sheetData>
  <mergeCells count="141">
    <mergeCell ref="A1:F1"/>
    <mergeCell ref="A3:AG3"/>
    <mergeCell ref="A6:G6"/>
    <mergeCell ref="H6:R6"/>
    <mergeCell ref="S6:V6"/>
    <mergeCell ref="W6:AG6"/>
    <mergeCell ref="A7:G7"/>
    <mergeCell ref="H7:AG7"/>
    <mergeCell ref="M10:AD10"/>
    <mergeCell ref="M11:U11"/>
    <mergeCell ref="V11:X11"/>
    <mergeCell ref="Y11:Z11"/>
    <mergeCell ref="AB11:AD11"/>
    <mergeCell ref="N12:U12"/>
    <mergeCell ref="V12:X12"/>
    <mergeCell ref="Y12:Z12"/>
    <mergeCell ref="AB12:AD12"/>
    <mergeCell ref="AE12:AG12"/>
    <mergeCell ref="N13:U13"/>
    <mergeCell ref="V13:X13"/>
    <mergeCell ref="Y13:Z13"/>
    <mergeCell ref="AB13:AD13"/>
    <mergeCell ref="AE13:AG13"/>
    <mergeCell ref="N14:U14"/>
    <mergeCell ref="V14:X14"/>
    <mergeCell ref="Y14:Z14"/>
    <mergeCell ref="AB14:AD14"/>
    <mergeCell ref="AE14:AG14"/>
    <mergeCell ref="N15:U15"/>
    <mergeCell ref="V15:X15"/>
    <mergeCell ref="Y15:Z15"/>
    <mergeCell ref="AB15:AD15"/>
    <mergeCell ref="AE15:AG15"/>
    <mergeCell ref="N16:U16"/>
    <mergeCell ref="V16:X16"/>
    <mergeCell ref="Y16:Z16"/>
    <mergeCell ref="AB16:AD16"/>
    <mergeCell ref="AE16:AG16"/>
    <mergeCell ref="N17:U17"/>
    <mergeCell ref="V17:X17"/>
    <mergeCell ref="Y17:Z17"/>
    <mergeCell ref="AB17:AD17"/>
    <mergeCell ref="AE17:AG17"/>
    <mergeCell ref="N18:U18"/>
    <mergeCell ref="V18:X18"/>
    <mergeCell ref="Y18:Z18"/>
    <mergeCell ref="AB18:AD18"/>
    <mergeCell ref="AE18:AG18"/>
    <mergeCell ref="N19:U19"/>
    <mergeCell ref="V19:X19"/>
    <mergeCell ref="Y19:Z19"/>
    <mergeCell ref="AB19:AD19"/>
    <mergeCell ref="AE19:AG19"/>
    <mergeCell ref="N20:U20"/>
    <mergeCell ref="V20:X20"/>
    <mergeCell ref="Y20:Z20"/>
    <mergeCell ref="AB20:AD20"/>
    <mergeCell ref="AE20:AG20"/>
    <mergeCell ref="N21:U21"/>
    <mergeCell ref="V21:X21"/>
    <mergeCell ref="Y21:Z21"/>
    <mergeCell ref="AB21:AD21"/>
    <mergeCell ref="AE21:AG21"/>
    <mergeCell ref="N22:U22"/>
    <mergeCell ref="V22:X22"/>
    <mergeCell ref="Y22:Z22"/>
    <mergeCell ref="AB22:AD22"/>
    <mergeCell ref="AE22:AG22"/>
    <mergeCell ref="N23:U23"/>
    <mergeCell ref="V23:X23"/>
    <mergeCell ref="Y23:Z23"/>
    <mergeCell ref="AB23:AD23"/>
    <mergeCell ref="AE23:AG23"/>
    <mergeCell ref="N24:U24"/>
    <mergeCell ref="V24:X24"/>
    <mergeCell ref="Y24:Z24"/>
    <mergeCell ref="AB24:AD24"/>
    <mergeCell ref="AE24:AG24"/>
    <mergeCell ref="N25:U25"/>
    <mergeCell ref="V25:X25"/>
    <mergeCell ref="Y25:Z25"/>
    <mergeCell ref="AB25:AD25"/>
    <mergeCell ref="AE25:AG25"/>
    <mergeCell ref="N26:U26"/>
    <mergeCell ref="V26:X26"/>
    <mergeCell ref="Y26:Z26"/>
    <mergeCell ref="AB26:AD26"/>
    <mergeCell ref="AE26:AG26"/>
    <mergeCell ref="M27:AA27"/>
    <mergeCell ref="AB27:AG27"/>
    <mergeCell ref="N28:U28"/>
    <mergeCell ref="V28:X28"/>
    <mergeCell ref="Y28:Z28"/>
    <mergeCell ref="AB28:AD28"/>
    <mergeCell ref="AE28:AG28"/>
    <mergeCell ref="N29:U29"/>
    <mergeCell ref="V29:X29"/>
    <mergeCell ref="Y29:Z29"/>
    <mergeCell ref="AB29:AD29"/>
    <mergeCell ref="AE29:AG29"/>
    <mergeCell ref="N30:U30"/>
    <mergeCell ref="V30:X30"/>
    <mergeCell ref="Y30:Z30"/>
    <mergeCell ref="AB30:AD30"/>
    <mergeCell ref="AE30:AG30"/>
    <mergeCell ref="N31:U31"/>
    <mergeCell ref="V31:X31"/>
    <mergeCell ref="Y31:Z31"/>
    <mergeCell ref="AB31:AD31"/>
    <mergeCell ref="AE31:AG31"/>
    <mergeCell ref="N32:U32"/>
    <mergeCell ref="V32:X32"/>
    <mergeCell ref="Y32:Z32"/>
    <mergeCell ref="AB32:AD32"/>
    <mergeCell ref="AE32:AG32"/>
    <mergeCell ref="N33:U33"/>
    <mergeCell ref="V33:X33"/>
    <mergeCell ref="Y33:Z33"/>
    <mergeCell ref="AB33:AD33"/>
    <mergeCell ref="AE33:AG33"/>
    <mergeCell ref="N34:U34"/>
    <mergeCell ref="V34:X34"/>
    <mergeCell ref="Y34:Z34"/>
    <mergeCell ref="AB34:AD34"/>
    <mergeCell ref="AE34:AG34"/>
    <mergeCell ref="N35:U35"/>
    <mergeCell ref="V35:X35"/>
    <mergeCell ref="Y35:Z35"/>
    <mergeCell ref="AB35:AD35"/>
    <mergeCell ref="AE35:AG35"/>
    <mergeCell ref="M36:AA36"/>
    <mergeCell ref="AB36:AG36"/>
    <mergeCell ref="A10:D11"/>
    <mergeCell ref="E10:H11"/>
    <mergeCell ref="I10:L11"/>
    <mergeCell ref="AE10:AG11"/>
    <mergeCell ref="A12:D36"/>
    <mergeCell ref="E12:H36"/>
    <mergeCell ref="I12:L36"/>
    <mergeCell ref="M12:M26"/>
    <mergeCell ref="M28:M35"/>
  </mergeCells>
  <phoneticPr fontId="4" type="Hiragana"/>
  <pageMargins left="0.7" right="0.7" top="0.75" bottom="0.75" header="0.3" footer="0.3"/>
  <pageSetup paperSize="9" scale="76" fitToWidth="1" fitToHeight="1"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M36"/>
  <sheetViews>
    <sheetView view="pageBreakPreview" zoomScaleSheetLayoutView="100" workbookViewId="0">
      <selection activeCell="N14" sqref="N14:U14"/>
    </sheetView>
  </sheetViews>
  <sheetFormatPr defaultRowHeight="13.5"/>
  <cols>
    <col min="1" max="4" width="2" style="296" customWidth="1"/>
    <col min="5" max="12" width="3.125" style="296" customWidth="1"/>
    <col min="13" max="13" width="3.875" style="296" customWidth="1"/>
    <col min="14" max="21" width="4.125" style="296" customWidth="1"/>
    <col min="22" max="24" width="3.625" style="296" customWidth="1"/>
    <col min="25" max="25" width="3.75" style="296" customWidth="1"/>
    <col min="26" max="26" width="5" style="296" customWidth="1"/>
    <col min="27" max="27" width="5.625" style="297" customWidth="1"/>
    <col min="28" max="30" width="3.625" style="296" customWidth="1"/>
    <col min="31" max="33" width="3.125" style="296" customWidth="1"/>
    <col min="34" max="38" width="3.625" style="296" customWidth="1"/>
    <col min="39" max="16384" width="9" style="296" customWidth="1"/>
  </cols>
  <sheetData>
    <row r="1" spans="1:39">
      <c r="A1" s="298"/>
      <c r="B1" s="298"/>
      <c r="C1" s="298"/>
      <c r="D1" s="298"/>
      <c r="E1" s="298"/>
      <c r="F1" s="298"/>
      <c r="I1" s="298"/>
      <c r="J1" s="298"/>
    </row>
    <row r="2" spans="1:39" ht="10.5" customHeight="1"/>
    <row r="3" spans="1:39" ht="24.75" customHeight="1">
      <c r="A3" s="299" t="s">
        <v>93</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row>
    <row r="4" spans="1:39" ht="24.75" customHeight="1">
      <c r="A4" s="300"/>
      <c r="B4" s="300"/>
      <c r="C4" s="300"/>
      <c r="D4" s="300"/>
      <c r="E4" s="300"/>
      <c r="F4" s="300"/>
      <c r="G4" s="300"/>
      <c r="H4" s="300"/>
      <c r="I4" s="300"/>
      <c r="J4" s="300"/>
      <c r="K4" s="300"/>
      <c r="L4" s="300"/>
      <c r="M4" s="300"/>
      <c r="N4" s="385" t="s">
        <v>89</v>
      </c>
      <c r="O4" s="385"/>
      <c r="P4" s="385"/>
      <c r="Q4" s="385"/>
      <c r="R4" s="385"/>
      <c r="S4" s="385"/>
      <c r="T4" s="385"/>
      <c r="U4" s="385"/>
      <c r="V4" s="385"/>
      <c r="W4" s="385"/>
      <c r="X4" s="385"/>
      <c r="Y4" s="300"/>
      <c r="Z4" s="300"/>
      <c r="AA4" s="300"/>
      <c r="AB4" s="300"/>
      <c r="AC4" s="300"/>
      <c r="AD4" s="300"/>
      <c r="AE4" s="300"/>
      <c r="AF4" s="300"/>
      <c r="AG4" s="300"/>
    </row>
    <row r="5" spans="1:39" ht="14.25"/>
    <row r="6" spans="1:39" ht="29.25" customHeight="1">
      <c r="A6" s="301" t="s">
        <v>48</v>
      </c>
      <c r="B6" s="306"/>
      <c r="C6" s="306"/>
      <c r="D6" s="306"/>
      <c r="E6" s="306"/>
      <c r="F6" s="306"/>
      <c r="G6" s="306"/>
      <c r="H6" s="315"/>
      <c r="I6" s="317"/>
      <c r="J6" s="317"/>
      <c r="K6" s="317"/>
      <c r="L6" s="317"/>
      <c r="M6" s="317"/>
      <c r="N6" s="317"/>
      <c r="O6" s="317"/>
      <c r="P6" s="317"/>
      <c r="Q6" s="317"/>
      <c r="R6" s="344"/>
      <c r="S6" s="345" t="s">
        <v>70</v>
      </c>
      <c r="T6" s="345"/>
      <c r="U6" s="345"/>
      <c r="V6" s="349"/>
      <c r="W6" s="317"/>
      <c r="X6" s="317"/>
      <c r="Y6" s="317"/>
      <c r="Z6" s="317"/>
      <c r="AA6" s="317"/>
      <c r="AB6" s="317"/>
      <c r="AC6" s="317"/>
      <c r="AD6" s="317"/>
      <c r="AE6" s="317"/>
      <c r="AF6" s="317"/>
      <c r="AG6" s="371"/>
      <c r="AM6" s="297"/>
    </row>
    <row r="7" spans="1:39" ht="29.25" customHeight="1">
      <c r="A7" s="302" t="s">
        <v>1</v>
      </c>
      <c r="B7" s="307"/>
      <c r="C7" s="307"/>
      <c r="D7" s="307"/>
      <c r="E7" s="307"/>
      <c r="F7" s="307"/>
      <c r="G7" s="307"/>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72"/>
    </row>
    <row r="8" spans="1:39" ht="18" customHeight="1">
      <c r="A8" s="297"/>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B8" s="297"/>
      <c r="AC8" s="297"/>
      <c r="AD8" s="297"/>
      <c r="AE8" s="297"/>
      <c r="AF8" s="297"/>
      <c r="AG8" s="297"/>
    </row>
    <row r="9" spans="1:39" ht="18" customHeight="1"/>
    <row r="10" spans="1:39" ht="19.5" customHeight="1">
      <c r="A10" s="303" t="s">
        <v>28</v>
      </c>
      <c r="B10" s="308"/>
      <c r="C10" s="308"/>
      <c r="D10" s="308"/>
      <c r="E10" s="311" t="s">
        <v>0</v>
      </c>
      <c r="F10" s="308"/>
      <c r="G10" s="308"/>
      <c r="H10" s="308"/>
      <c r="I10" s="311" t="s">
        <v>58</v>
      </c>
      <c r="J10" s="308"/>
      <c r="K10" s="308"/>
      <c r="L10" s="308"/>
      <c r="M10" s="328" t="s">
        <v>65</v>
      </c>
      <c r="N10" s="336"/>
      <c r="O10" s="336"/>
      <c r="P10" s="336"/>
      <c r="Q10" s="336"/>
      <c r="R10" s="336"/>
      <c r="S10" s="336"/>
      <c r="T10" s="336"/>
      <c r="U10" s="336"/>
      <c r="V10" s="336"/>
      <c r="W10" s="336"/>
      <c r="X10" s="336"/>
      <c r="Y10" s="336"/>
      <c r="Z10" s="336"/>
      <c r="AA10" s="336"/>
      <c r="AB10" s="336"/>
      <c r="AC10" s="336"/>
      <c r="AD10" s="368"/>
      <c r="AE10" s="308" t="s">
        <v>74</v>
      </c>
      <c r="AF10" s="308"/>
      <c r="AG10" s="373"/>
    </row>
    <row r="11" spans="1:39" ht="19.5" customHeight="1">
      <c r="A11" s="304"/>
      <c r="B11" s="309"/>
      <c r="C11" s="309"/>
      <c r="D11" s="309"/>
      <c r="E11" s="309"/>
      <c r="F11" s="309"/>
      <c r="G11" s="309"/>
      <c r="H11" s="309"/>
      <c r="I11" s="309"/>
      <c r="J11" s="309"/>
      <c r="K11" s="309"/>
      <c r="L11" s="309"/>
      <c r="M11" s="329" t="s">
        <v>5</v>
      </c>
      <c r="N11" s="337"/>
      <c r="O11" s="337"/>
      <c r="P11" s="337"/>
      <c r="Q11" s="337"/>
      <c r="R11" s="337"/>
      <c r="S11" s="337"/>
      <c r="T11" s="337"/>
      <c r="U11" s="346"/>
      <c r="V11" s="309" t="s">
        <v>71</v>
      </c>
      <c r="W11" s="309"/>
      <c r="X11" s="309"/>
      <c r="Y11" s="329" t="s">
        <v>72</v>
      </c>
      <c r="Z11" s="357"/>
      <c r="AA11" s="346" t="s">
        <v>26</v>
      </c>
      <c r="AB11" s="309" t="s">
        <v>73</v>
      </c>
      <c r="AC11" s="309"/>
      <c r="AD11" s="309"/>
      <c r="AE11" s="309"/>
      <c r="AF11" s="309"/>
      <c r="AG11" s="374"/>
    </row>
    <row r="12" spans="1:39" ht="27" customHeight="1">
      <c r="A12" s="381" t="s">
        <v>78</v>
      </c>
      <c r="B12" s="383"/>
      <c r="C12" s="383"/>
      <c r="D12" s="383"/>
      <c r="E12" s="312">
        <f>+AB27+AB36</f>
        <v>0</v>
      </c>
      <c r="F12" s="313"/>
      <c r="G12" s="313"/>
      <c r="H12" s="313"/>
      <c r="I12" s="318">
        <f>AB27</f>
        <v>0</v>
      </c>
      <c r="J12" s="321"/>
      <c r="K12" s="321"/>
      <c r="L12" s="325"/>
      <c r="M12" s="330" t="s">
        <v>67</v>
      </c>
      <c r="N12" s="338"/>
      <c r="O12" s="342"/>
      <c r="P12" s="342"/>
      <c r="Q12" s="342"/>
      <c r="R12" s="342"/>
      <c r="S12" s="342"/>
      <c r="T12" s="342"/>
      <c r="U12" s="347"/>
      <c r="V12" s="350"/>
      <c r="W12" s="352"/>
      <c r="X12" s="354"/>
      <c r="Y12" s="313"/>
      <c r="Z12" s="358"/>
      <c r="AA12" s="354"/>
      <c r="AB12" s="362">
        <f t="shared" ref="AB12:AB26" si="0">V12*Y12</f>
        <v>0</v>
      </c>
      <c r="AC12" s="365"/>
      <c r="AD12" s="369"/>
      <c r="AE12" s="370"/>
      <c r="AF12" s="352"/>
      <c r="AG12" s="375"/>
    </row>
    <row r="13" spans="1:39" ht="27" customHeight="1">
      <c r="A13" s="381"/>
      <c r="B13" s="383"/>
      <c r="C13" s="383"/>
      <c r="D13" s="383"/>
      <c r="E13" s="313"/>
      <c r="F13" s="313"/>
      <c r="G13" s="313"/>
      <c r="H13" s="313"/>
      <c r="I13" s="319"/>
      <c r="J13" s="322"/>
      <c r="K13" s="322"/>
      <c r="L13" s="326"/>
      <c r="M13" s="331"/>
      <c r="N13" s="338"/>
      <c r="O13" s="342"/>
      <c r="P13" s="342"/>
      <c r="Q13" s="342"/>
      <c r="R13" s="342"/>
      <c r="S13" s="342"/>
      <c r="T13" s="342"/>
      <c r="U13" s="347"/>
      <c r="V13" s="350"/>
      <c r="W13" s="352"/>
      <c r="X13" s="354"/>
      <c r="Y13" s="313"/>
      <c r="Z13" s="358"/>
      <c r="AA13" s="354"/>
      <c r="AB13" s="362">
        <f t="shared" si="0"/>
        <v>0</v>
      </c>
      <c r="AC13" s="365"/>
      <c r="AD13" s="369"/>
      <c r="AE13" s="370"/>
      <c r="AF13" s="352"/>
      <c r="AG13" s="375"/>
    </row>
    <row r="14" spans="1:39" ht="27" customHeight="1">
      <c r="A14" s="381"/>
      <c r="B14" s="383"/>
      <c r="C14" s="383"/>
      <c r="D14" s="383"/>
      <c r="E14" s="313"/>
      <c r="F14" s="313"/>
      <c r="G14" s="313"/>
      <c r="H14" s="313"/>
      <c r="I14" s="319"/>
      <c r="J14" s="323"/>
      <c r="K14" s="323"/>
      <c r="L14" s="326"/>
      <c r="M14" s="331"/>
      <c r="N14" s="338"/>
      <c r="O14" s="342"/>
      <c r="P14" s="342"/>
      <c r="Q14" s="342"/>
      <c r="R14" s="342"/>
      <c r="S14" s="342"/>
      <c r="T14" s="342"/>
      <c r="U14" s="347"/>
      <c r="V14" s="350"/>
      <c r="W14" s="352"/>
      <c r="X14" s="354"/>
      <c r="Y14" s="313"/>
      <c r="Z14" s="358"/>
      <c r="AA14" s="354"/>
      <c r="AB14" s="362">
        <f t="shared" si="0"/>
        <v>0</v>
      </c>
      <c r="AC14" s="365"/>
      <c r="AD14" s="369"/>
      <c r="AE14" s="370"/>
      <c r="AF14" s="352"/>
      <c r="AG14" s="375"/>
    </row>
    <row r="15" spans="1:39" ht="27" customHeight="1">
      <c r="A15" s="381"/>
      <c r="B15" s="383"/>
      <c r="C15" s="383"/>
      <c r="D15" s="383"/>
      <c r="E15" s="313"/>
      <c r="F15" s="313"/>
      <c r="G15" s="313"/>
      <c r="H15" s="313"/>
      <c r="I15" s="319"/>
      <c r="J15" s="323"/>
      <c r="K15" s="323"/>
      <c r="L15" s="326"/>
      <c r="M15" s="331"/>
      <c r="N15" s="338"/>
      <c r="O15" s="342"/>
      <c r="P15" s="342"/>
      <c r="Q15" s="342"/>
      <c r="R15" s="342"/>
      <c r="S15" s="342"/>
      <c r="T15" s="342"/>
      <c r="U15" s="347"/>
      <c r="V15" s="350"/>
      <c r="W15" s="352"/>
      <c r="X15" s="354"/>
      <c r="Y15" s="313"/>
      <c r="Z15" s="358"/>
      <c r="AA15" s="354"/>
      <c r="AB15" s="362">
        <f t="shared" si="0"/>
        <v>0</v>
      </c>
      <c r="AC15" s="365"/>
      <c r="AD15" s="369"/>
      <c r="AE15" s="370"/>
      <c r="AF15" s="352"/>
      <c r="AG15" s="375"/>
    </row>
    <row r="16" spans="1:39" ht="27" customHeight="1">
      <c r="A16" s="381"/>
      <c r="B16" s="383"/>
      <c r="C16" s="383"/>
      <c r="D16" s="383"/>
      <c r="E16" s="313"/>
      <c r="F16" s="313"/>
      <c r="G16" s="313"/>
      <c r="H16" s="313"/>
      <c r="I16" s="319"/>
      <c r="J16" s="323"/>
      <c r="K16" s="323"/>
      <c r="L16" s="326"/>
      <c r="M16" s="331"/>
      <c r="N16" s="338"/>
      <c r="O16" s="342"/>
      <c r="P16" s="342"/>
      <c r="Q16" s="342"/>
      <c r="R16" s="342"/>
      <c r="S16" s="342"/>
      <c r="T16" s="342"/>
      <c r="U16" s="347"/>
      <c r="V16" s="350"/>
      <c r="W16" s="352"/>
      <c r="X16" s="354"/>
      <c r="Y16" s="313"/>
      <c r="Z16" s="358"/>
      <c r="AA16" s="354"/>
      <c r="AB16" s="362">
        <f t="shared" si="0"/>
        <v>0</v>
      </c>
      <c r="AC16" s="365"/>
      <c r="AD16" s="369"/>
      <c r="AE16" s="370"/>
      <c r="AF16" s="352"/>
      <c r="AG16" s="375"/>
    </row>
    <row r="17" spans="1:33" ht="27" customHeight="1">
      <c r="A17" s="381"/>
      <c r="B17" s="383"/>
      <c r="C17" s="383"/>
      <c r="D17" s="383"/>
      <c r="E17" s="313"/>
      <c r="F17" s="313"/>
      <c r="G17" s="313"/>
      <c r="H17" s="313"/>
      <c r="I17" s="319"/>
      <c r="J17" s="323"/>
      <c r="K17" s="323"/>
      <c r="L17" s="326"/>
      <c r="M17" s="331"/>
      <c r="N17" s="338"/>
      <c r="O17" s="342"/>
      <c r="P17" s="342"/>
      <c r="Q17" s="342"/>
      <c r="R17" s="342"/>
      <c r="S17" s="342"/>
      <c r="T17" s="342"/>
      <c r="U17" s="347"/>
      <c r="V17" s="350"/>
      <c r="W17" s="352"/>
      <c r="X17" s="354"/>
      <c r="Y17" s="313"/>
      <c r="Z17" s="358"/>
      <c r="AA17" s="354"/>
      <c r="AB17" s="362">
        <f t="shared" si="0"/>
        <v>0</v>
      </c>
      <c r="AC17" s="365"/>
      <c r="AD17" s="369"/>
      <c r="AE17" s="370"/>
      <c r="AF17" s="352"/>
      <c r="AG17" s="375"/>
    </row>
    <row r="18" spans="1:33" ht="27" customHeight="1">
      <c r="A18" s="381"/>
      <c r="B18" s="383"/>
      <c r="C18" s="383"/>
      <c r="D18" s="383"/>
      <c r="E18" s="313"/>
      <c r="F18" s="313"/>
      <c r="G18" s="313"/>
      <c r="H18" s="313"/>
      <c r="I18" s="319"/>
      <c r="J18" s="323"/>
      <c r="K18" s="323"/>
      <c r="L18" s="326"/>
      <c r="M18" s="331"/>
      <c r="N18" s="338"/>
      <c r="O18" s="342"/>
      <c r="P18" s="342"/>
      <c r="Q18" s="342"/>
      <c r="R18" s="342"/>
      <c r="S18" s="342"/>
      <c r="T18" s="342"/>
      <c r="U18" s="347"/>
      <c r="V18" s="350"/>
      <c r="W18" s="352"/>
      <c r="X18" s="354"/>
      <c r="Y18" s="313"/>
      <c r="Z18" s="358"/>
      <c r="AA18" s="354"/>
      <c r="AB18" s="362">
        <f t="shared" si="0"/>
        <v>0</v>
      </c>
      <c r="AC18" s="365"/>
      <c r="AD18" s="369"/>
      <c r="AE18" s="370"/>
      <c r="AF18" s="352"/>
      <c r="AG18" s="375"/>
    </row>
    <row r="19" spans="1:33" ht="27" customHeight="1">
      <c r="A19" s="381"/>
      <c r="B19" s="383"/>
      <c r="C19" s="383"/>
      <c r="D19" s="383"/>
      <c r="E19" s="313"/>
      <c r="F19" s="313"/>
      <c r="G19" s="313"/>
      <c r="H19" s="313"/>
      <c r="I19" s="319"/>
      <c r="J19" s="323"/>
      <c r="K19" s="323"/>
      <c r="L19" s="326"/>
      <c r="M19" s="331"/>
      <c r="N19" s="338"/>
      <c r="O19" s="342"/>
      <c r="P19" s="342"/>
      <c r="Q19" s="342"/>
      <c r="R19" s="342"/>
      <c r="S19" s="342"/>
      <c r="T19" s="342"/>
      <c r="U19" s="347"/>
      <c r="V19" s="350"/>
      <c r="W19" s="352"/>
      <c r="X19" s="354"/>
      <c r="Y19" s="313"/>
      <c r="Z19" s="358"/>
      <c r="AA19" s="354"/>
      <c r="AB19" s="362">
        <f t="shared" si="0"/>
        <v>0</v>
      </c>
      <c r="AC19" s="365"/>
      <c r="AD19" s="369"/>
      <c r="AE19" s="370"/>
      <c r="AF19" s="352"/>
      <c r="AG19" s="375"/>
    </row>
    <row r="20" spans="1:33" ht="27" customHeight="1">
      <c r="A20" s="381"/>
      <c r="B20" s="383"/>
      <c r="C20" s="383"/>
      <c r="D20" s="383"/>
      <c r="E20" s="313"/>
      <c r="F20" s="313"/>
      <c r="G20" s="313"/>
      <c r="H20" s="313"/>
      <c r="I20" s="319"/>
      <c r="J20" s="323"/>
      <c r="K20" s="323"/>
      <c r="L20" s="326"/>
      <c r="M20" s="331"/>
      <c r="N20" s="338"/>
      <c r="O20" s="342"/>
      <c r="P20" s="342"/>
      <c r="Q20" s="342"/>
      <c r="R20" s="342"/>
      <c r="S20" s="342"/>
      <c r="T20" s="342"/>
      <c r="U20" s="347"/>
      <c r="V20" s="350"/>
      <c r="W20" s="352"/>
      <c r="X20" s="354"/>
      <c r="Y20" s="313"/>
      <c r="Z20" s="358"/>
      <c r="AA20" s="354"/>
      <c r="AB20" s="362">
        <f t="shared" si="0"/>
        <v>0</v>
      </c>
      <c r="AC20" s="365"/>
      <c r="AD20" s="369"/>
      <c r="AE20" s="370"/>
      <c r="AF20" s="352"/>
      <c r="AG20" s="375"/>
    </row>
    <row r="21" spans="1:33" ht="27" customHeight="1">
      <c r="A21" s="381"/>
      <c r="B21" s="383"/>
      <c r="C21" s="383"/>
      <c r="D21" s="383"/>
      <c r="E21" s="313"/>
      <c r="F21" s="313"/>
      <c r="G21" s="313"/>
      <c r="H21" s="313"/>
      <c r="I21" s="319"/>
      <c r="J21" s="323"/>
      <c r="K21" s="323"/>
      <c r="L21" s="326"/>
      <c r="M21" s="331"/>
      <c r="N21" s="338"/>
      <c r="O21" s="342"/>
      <c r="P21" s="342"/>
      <c r="Q21" s="342"/>
      <c r="R21" s="342"/>
      <c r="S21" s="342"/>
      <c r="T21" s="342"/>
      <c r="U21" s="347"/>
      <c r="V21" s="350"/>
      <c r="W21" s="352"/>
      <c r="X21" s="354"/>
      <c r="Y21" s="313"/>
      <c r="Z21" s="358"/>
      <c r="AA21" s="354"/>
      <c r="AB21" s="362">
        <f t="shared" si="0"/>
        <v>0</v>
      </c>
      <c r="AC21" s="365"/>
      <c r="AD21" s="369"/>
      <c r="AE21" s="370"/>
      <c r="AF21" s="352"/>
      <c r="AG21" s="375"/>
    </row>
    <row r="22" spans="1:33" ht="27" customHeight="1">
      <c r="A22" s="381"/>
      <c r="B22" s="383"/>
      <c r="C22" s="383"/>
      <c r="D22" s="383"/>
      <c r="E22" s="313"/>
      <c r="F22" s="313"/>
      <c r="G22" s="313"/>
      <c r="H22" s="313"/>
      <c r="I22" s="319"/>
      <c r="J22" s="323"/>
      <c r="K22" s="323"/>
      <c r="L22" s="326"/>
      <c r="M22" s="331"/>
      <c r="N22" s="338"/>
      <c r="O22" s="342"/>
      <c r="P22" s="342"/>
      <c r="Q22" s="342"/>
      <c r="R22" s="342"/>
      <c r="S22" s="342"/>
      <c r="T22" s="342"/>
      <c r="U22" s="347"/>
      <c r="V22" s="350"/>
      <c r="W22" s="352"/>
      <c r="X22" s="354"/>
      <c r="Y22" s="313"/>
      <c r="Z22" s="358"/>
      <c r="AA22" s="354"/>
      <c r="AB22" s="362">
        <f t="shared" si="0"/>
        <v>0</v>
      </c>
      <c r="AC22" s="365"/>
      <c r="AD22" s="369"/>
      <c r="AE22" s="370"/>
      <c r="AF22" s="352"/>
      <c r="AG22" s="375"/>
    </row>
    <row r="23" spans="1:33" ht="27" customHeight="1">
      <c r="A23" s="381"/>
      <c r="B23" s="383"/>
      <c r="C23" s="383"/>
      <c r="D23" s="383"/>
      <c r="E23" s="313"/>
      <c r="F23" s="313"/>
      <c r="G23" s="313"/>
      <c r="H23" s="313"/>
      <c r="I23" s="319"/>
      <c r="J23" s="323"/>
      <c r="K23" s="323"/>
      <c r="L23" s="326"/>
      <c r="M23" s="331"/>
      <c r="N23" s="338"/>
      <c r="O23" s="342"/>
      <c r="P23" s="342"/>
      <c r="Q23" s="342"/>
      <c r="R23" s="342"/>
      <c r="S23" s="342"/>
      <c r="T23" s="342"/>
      <c r="U23" s="347"/>
      <c r="V23" s="350"/>
      <c r="W23" s="352"/>
      <c r="X23" s="354"/>
      <c r="Y23" s="313"/>
      <c r="Z23" s="358"/>
      <c r="AA23" s="354"/>
      <c r="AB23" s="362">
        <f t="shared" si="0"/>
        <v>0</v>
      </c>
      <c r="AC23" s="365"/>
      <c r="AD23" s="369"/>
      <c r="AE23" s="370"/>
      <c r="AF23" s="352"/>
      <c r="AG23" s="375"/>
    </row>
    <row r="24" spans="1:33" ht="27" customHeight="1">
      <c r="A24" s="381"/>
      <c r="B24" s="383"/>
      <c r="C24" s="383"/>
      <c r="D24" s="383"/>
      <c r="E24" s="313"/>
      <c r="F24" s="313"/>
      <c r="G24" s="313"/>
      <c r="H24" s="313"/>
      <c r="I24" s="319"/>
      <c r="J24" s="322"/>
      <c r="K24" s="322"/>
      <c r="L24" s="326"/>
      <c r="M24" s="331"/>
      <c r="N24" s="338"/>
      <c r="O24" s="342"/>
      <c r="P24" s="342"/>
      <c r="Q24" s="342"/>
      <c r="R24" s="342"/>
      <c r="S24" s="342"/>
      <c r="T24" s="342"/>
      <c r="U24" s="347"/>
      <c r="V24" s="350"/>
      <c r="W24" s="352"/>
      <c r="X24" s="354"/>
      <c r="Y24" s="313"/>
      <c r="Z24" s="358"/>
      <c r="AA24" s="354"/>
      <c r="AB24" s="362">
        <f t="shared" si="0"/>
        <v>0</v>
      </c>
      <c r="AC24" s="365"/>
      <c r="AD24" s="369"/>
      <c r="AE24" s="370"/>
      <c r="AF24" s="352"/>
      <c r="AG24" s="375"/>
    </row>
    <row r="25" spans="1:33" ht="27" customHeight="1">
      <c r="A25" s="381"/>
      <c r="B25" s="383"/>
      <c r="C25" s="383"/>
      <c r="D25" s="383"/>
      <c r="E25" s="313"/>
      <c r="F25" s="313"/>
      <c r="G25" s="313"/>
      <c r="H25" s="313"/>
      <c r="I25" s="319"/>
      <c r="J25" s="322"/>
      <c r="K25" s="322"/>
      <c r="L25" s="326"/>
      <c r="M25" s="331"/>
      <c r="N25" s="338"/>
      <c r="O25" s="342"/>
      <c r="P25" s="342"/>
      <c r="Q25" s="342"/>
      <c r="R25" s="342"/>
      <c r="S25" s="342"/>
      <c r="T25" s="342"/>
      <c r="U25" s="347"/>
      <c r="V25" s="350"/>
      <c r="W25" s="352"/>
      <c r="X25" s="354"/>
      <c r="Y25" s="313"/>
      <c r="Z25" s="358"/>
      <c r="AA25" s="354"/>
      <c r="AB25" s="362">
        <f t="shared" si="0"/>
        <v>0</v>
      </c>
      <c r="AC25" s="365"/>
      <c r="AD25" s="369"/>
      <c r="AE25" s="370"/>
      <c r="AF25" s="352"/>
      <c r="AG25" s="375"/>
    </row>
    <row r="26" spans="1:33" ht="27" customHeight="1">
      <c r="A26" s="381"/>
      <c r="B26" s="383"/>
      <c r="C26" s="383"/>
      <c r="D26" s="383"/>
      <c r="E26" s="313"/>
      <c r="F26" s="313"/>
      <c r="G26" s="313"/>
      <c r="H26" s="313"/>
      <c r="I26" s="319"/>
      <c r="J26" s="322"/>
      <c r="K26" s="322"/>
      <c r="L26" s="326"/>
      <c r="M26" s="332"/>
      <c r="N26" s="338"/>
      <c r="O26" s="342"/>
      <c r="P26" s="342"/>
      <c r="Q26" s="342"/>
      <c r="R26" s="342"/>
      <c r="S26" s="342"/>
      <c r="T26" s="342"/>
      <c r="U26" s="347"/>
      <c r="V26" s="350"/>
      <c r="W26" s="352"/>
      <c r="X26" s="354"/>
      <c r="Y26" s="313"/>
      <c r="Z26" s="358"/>
      <c r="AA26" s="354"/>
      <c r="AB26" s="362">
        <f t="shared" si="0"/>
        <v>0</v>
      </c>
      <c r="AC26" s="365"/>
      <c r="AD26" s="369"/>
      <c r="AE26" s="370"/>
      <c r="AF26" s="352"/>
      <c r="AG26" s="375"/>
    </row>
    <row r="27" spans="1:33" ht="27" customHeight="1">
      <c r="A27" s="381"/>
      <c r="B27" s="383"/>
      <c r="C27" s="383"/>
      <c r="D27" s="383"/>
      <c r="E27" s="313"/>
      <c r="F27" s="313"/>
      <c r="G27" s="313"/>
      <c r="H27" s="313"/>
      <c r="I27" s="319"/>
      <c r="J27" s="323"/>
      <c r="K27" s="323"/>
      <c r="L27" s="326"/>
      <c r="M27" s="333" t="s">
        <v>68</v>
      </c>
      <c r="N27" s="339"/>
      <c r="O27" s="339"/>
      <c r="P27" s="339"/>
      <c r="Q27" s="339"/>
      <c r="R27" s="339"/>
      <c r="S27" s="339"/>
      <c r="T27" s="339"/>
      <c r="U27" s="339"/>
      <c r="V27" s="339"/>
      <c r="W27" s="339"/>
      <c r="X27" s="339"/>
      <c r="Y27" s="339"/>
      <c r="Z27" s="339"/>
      <c r="AA27" s="360"/>
      <c r="AB27" s="363">
        <f>SUM(AB12:AD26)</f>
        <v>0</v>
      </c>
      <c r="AC27" s="366"/>
      <c r="AD27" s="366"/>
      <c r="AE27" s="366"/>
      <c r="AF27" s="366"/>
      <c r="AG27" s="376"/>
    </row>
    <row r="28" spans="1:33" ht="27" customHeight="1">
      <c r="A28" s="381"/>
      <c r="B28" s="383"/>
      <c r="C28" s="383"/>
      <c r="D28" s="383"/>
      <c r="E28" s="313"/>
      <c r="F28" s="313"/>
      <c r="G28" s="313"/>
      <c r="H28" s="313"/>
      <c r="I28" s="319"/>
      <c r="J28" s="322"/>
      <c r="K28" s="322"/>
      <c r="L28" s="326"/>
      <c r="M28" s="330" t="s">
        <v>69</v>
      </c>
      <c r="N28" s="338"/>
      <c r="O28" s="342"/>
      <c r="P28" s="342"/>
      <c r="Q28" s="342"/>
      <c r="R28" s="342"/>
      <c r="S28" s="342"/>
      <c r="T28" s="342"/>
      <c r="U28" s="347"/>
      <c r="V28" s="350"/>
      <c r="W28" s="352"/>
      <c r="X28" s="354"/>
      <c r="Y28" s="313"/>
      <c r="Z28" s="358"/>
      <c r="AA28" s="354"/>
      <c r="AB28" s="362">
        <f t="shared" ref="AB28:AB35" si="1">V28*Y28</f>
        <v>0</v>
      </c>
      <c r="AC28" s="365"/>
      <c r="AD28" s="369"/>
      <c r="AE28" s="370"/>
      <c r="AF28" s="352"/>
      <c r="AG28" s="375"/>
    </row>
    <row r="29" spans="1:33" ht="27" customHeight="1">
      <c r="A29" s="381"/>
      <c r="B29" s="383"/>
      <c r="C29" s="383"/>
      <c r="D29" s="383"/>
      <c r="E29" s="313"/>
      <c r="F29" s="313"/>
      <c r="G29" s="313"/>
      <c r="H29" s="313"/>
      <c r="I29" s="319"/>
      <c r="J29" s="323"/>
      <c r="K29" s="323"/>
      <c r="L29" s="326"/>
      <c r="M29" s="331"/>
      <c r="N29" s="338"/>
      <c r="O29" s="342"/>
      <c r="P29" s="342"/>
      <c r="Q29" s="342"/>
      <c r="R29" s="342"/>
      <c r="S29" s="342"/>
      <c r="T29" s="342"/>
      <c r="U29" s="347"/>
      <c r="V29" s="350"/>
      <c r="W29" s="352"/>
      <c r="X29" s="354"/>
      <c r="Y29" s="313"/>
      <c r="Z29" s="358"/>
      <c r="AA29" s="354"/>
      <c r="AB29" s="362">
        <f t="shared" si="1"/>
        <v>0</v>
      </c>
      <c r="AC29" s="365"/>
      <c r="AD29" s="369"/>
      <c r="AE29" s="370"/>
      <c r="AF29" s="352"/>
      <c r="AG29" s="375"/>
    </row>
    <row r="30" spans="1:33" ht="27" customHeight="1">
      <c r="A30" s="381"/>
      <c r="B30" s="383"/>
      <c r="C30" s="383"/>
      <c r="D30" s="383"/>
      <c r="E30" s="313"/>
      <c r="F30" s="313"/>
      <c r="G30" s="313"/>
      <c r="H30" s="313"/>
      <c r="I30" s="319"/>
      <c r="J30" s="323"/>
      <c r="K30" s="323"/>
      <c r="L30" s="326"/>
      <c r="M30" s="331"/>
      <c r="N30" s="338"/>
      <c r="O30" s="342"/>
      <c r="P30" s="342"/>
      <c r="Q30" s="342"/>
      <c r="R30" s="342"/>
      <c r="S30" s="342"/>
      <c r="T30" s="342"/>
      <c r="U30" s="347"/>
      <c r="V30" s="350"/>
      <c r="W30" s="352"/>
      <c r="X30" s="354"/>
      <c r="Y30" s="313"/>
      <c r="Z30" s="358"/>
      <c r="AA30" s="354"/>
      <c r="AB30" s="362">
        <f t="shared" si="1"/>
        <v>0</v>
      </c>
      <c r="AC30" s="365"/>
      <c r="AD30" s="369"/>
      <c r="AE30" s="370"/>
      <c r="AF30" s="352"/>
      <c r="AG30" s="375"/>
    </row>
    <row r="31" spans="1:33" ht="27" customHeight="1">
      <c r="A31" s="381"/>
      <c r="B31" s="383"/>
      <c r="C31" s="383"/>
      <c r="D31" s="383"/>
      <c r="E31" s="313"/>
      <c r="F31" s="313"/>
      <c r="G31" s="313"/>
      <c r="H31" s="313"/>
      <c r="I31" s="319"/>
      <c r="J31" s="323"/>
      <c r="K31" s="323"/>
      <c r="L31" s="326"/>
      <c r="M31" s="331"/>
      <c r="N31" s="338"/>
      <c r="O31" s="342"/>
      <c r="P31" s="342"/>
      <c r="Q31" s="342"/>
      <c r="R31" s="342"/>
      <c r="S31" s="342"/>
      <c r="T31" s="342"/>
      <c r="U31" s="347"/>
      <c r="V31" s="350"/>
      <c r="W31" s="352"/>
      <c r="X31" s="354"/>
      <c r="Y31" s="313"/>
      <c r="Z31" s="358"/>
      <c r="AA31" s="354"/>
      <c r="AB31" s="362">
        <f t="shared" si="1"/>
        <v>0</v>
      </c>
      <c r="AC31" s="365"/>
      <c r="AD31" s="369"/>
      <c r="AE31" s="370"/>
      <c r="AF31" s="352"/>
      <c r="AG31" s="375"/>
    </row>
    <row r="32" spans="1:33" ht="27" customHeight="1">
      <c r="A32" s="381"/>
      <c r="B32" s="383"/>
      <c r="C32" s="383"/>
      <c r="D32" s="383"/>
      <c r="E32" s="313"/>
      <c r="F32" s="313"/>
      <c r="G32" s="313"/>
      <c r="H32" s="313"/>
      <c r="I32" s="319"/>
      <c r="J32" s="323"/>
      <c r="K32" s="323"/>
      <c r="L32" s="326"/>
      <c r="M32" s="331"/>
      <c r="N32" s="338"/>
      <c r="O32" s="342"/>
      <c r="P32" s="342"/>
      <c r="Q32" s="342"/>
      <c r="R32" s="342"/>
      <c r="S32" s="342"/>
      <c r="T32" s="342"/>
      <c r="U32" s="347"/>
      <c r="V32" s="350"/>
      <c r="W32" s="352"/>
      <c r="X32" s="354"/>
      <c r="Y32" s="313"/>
      <c r="Z32" s="358"/>
      <c r="AA32" s="354"/>
      <c r="AB32" s="362">
        <f t="shared" si="1"/>
        <v>0</v>
      </c>
      <c r="AC32" s="365"/>
      <c r="AD32" s="369"/>
      <c r="AE32" s="370"/>
      <c r="AF32" s="352"/>
      <c r="AG32" s="375"/>
    </row>
    <row r="33" spans="1:33" ht="27" customHeight="1">
      <c r="A33" s="381"/>
      <c r="B33" s="383"/>
      <c r="C33" s="383"/>
      <c r="D33" s="383"/>
      <c r="E33" s="313"/>
      <c r="F33" s="313"/>
      <c r="G33" s="313"/>
      <c r="H33" s="313"/>
      <c r="I33" s="319"/>
      <c r="J33" s="323"/>
      <c r="K33" s="323"/>
      <c r="L33" s="326"/>
      <c r="M33" s="331"/>
      <c r="N33" s="338"/>
      <c r="O33" s="342"/>
      <c r="P33" s="342"/>
      <c r="Q33" s="342"/>
      <c r="R33" s="342"/>
      <c r="S33" s="342"/>
      <c r="T33" s="342"/>
      <c r="U33" s="347"/>
      <c r="V33" s="350"/>
      <c r="W33" s="352"/>
      <c r="X33" s="354"/>
      <c r="Y33" s="313"/>
      <c r="Z33" s="358"/>
      <c r="AA33" s="354"/>
      <c r="AB33" s="362">
        <f t="shared" si="1"/>
        <v>0</v>
      </c>
      <c r="AC33" s="365"/>
      <c r="AD33" s="369"/>
      <c r="AE33" s="370"/>
      <c r="AF33" s="352"/>
      <c r="AG33" s="375"/>
    </row>
    <row r="34" spans="1:33" ht="27" customHeight="1">
      <c r="A34" s="381"/>
      <c r="B34" s="383"/>
      <c r="C34" s="383"/>
      <c r="D34" s="383"/>
      <c r="E34" s="313"/>
      <c r="F34" s="313"/>
      <c r="G34" s="313"/>
      <c r="H34" s="313"/>
      <c r="I34" s="319"/>
      <c r="J34" s="323"/>
      <c r="K34" s="323"/>
      <c r="L34" s="326"/>
      <c r="M34" s="331"/>
      <c r="N34" s="338"/>
      <c r="O34" s="342"/>
      <c r="P34" s="342"/>
      <c r="Q34" s="342"/>
      <c r="R34" s="342"/>
      <c r="S34" s="342"/>
      <c r="T34" s="342"/>
      <c r="U34" s="347"/>
      <c r="V34" s="350"/>
      <c r="W34" s="352"/>
      <c r="X34" s="354"/>
      <c r="Y34" s="313"/>
      <c r="Z34" s="358"/>
      <c r="AA34" s="354"/>
      <c r="AB34" s="362">
        <f t="shared" si="1"/>
        <v>0</v>
      </c>
      <c r="AC34" s="365"/>
      <c r="AD34" s="369"/>
      <c r="AE34" s="370"/>
      <c r="AF34" s="352"/>
      <c r="AG34" s="375"/>
    </row>
    <row r="35" spans="1:33" ht="27" customHeight="1">
      <c r="A35" s="381"/>
      <c r="B35" s="383"/>
      <c r="C35" s="383"/>
      <c r="D35" s="383"/>
      <c r="E35" s="313"/>
      <c r="F35" s="313"/>
      <c r="G35" s="313"/>
      <c r="H35" s="313"/>
      <c r="I35" s="319"/>
      <c r="J35" s="323"/>
      <c r="K35" s="323"/>
      <c r="L35" s="326"/>
      <c r="M35" s="334"/>
      <c r="N35" s="340"/>
      <c r="O35" s="343"/>
      <c r="P35" s="343"/>
      <c r="Q35" s="343"/>
      <c r="R35" s="343"/>
      <c r="S35" s="343"/>
      <c r="T35" s="343"/>
      <c r="U35" s="348"/>
      <c r="V35" s="351"/>
      <c r="W35" s="353"/>
      <c r="X35" s="355"/>
      <c r="Y35" s="356"/>
      <c r="Z35" s="359"/>
      <c r="AA35" s="355"/>
      <c r="AB35" s="362">
        <f t="shared" si="1"/>
        <v>0</v>
      </c>
      <c r="AC35" s="365"/>
      <c r="AD35" s="369"/>
      <c r="AE35" s="370"/>
      <c r="AF35" s="352"/>
      <c r="AG35" s="375"/>
    </row>
    <row r="36" spans="1:33" ht="27" customHeight="1">
      <c r="A36" s="382"/>
      <c r="B36" s="384"/>
      <c r="C36" s="384"/>
      <c r="D36" s="384"/>
      <c r="E36" s="314"/>
      <c r="F36" s="314"/>
      <c r="G36" s="314"/>
      <c r="H36" s="314"/>
      <c r="I36" s="320"/>
      <c r="J36" s="324"/>
      <c r="K36" s="324"/>
      <c r="L36" s="327"/>
      <c r="M36" s="335" t="s">
        <v>68</v>
      </c>
      <c r="N36" s="341"/>
      <c r="O36" s="341"/>
      <c r="P36" s="341"/>
      <c r="Q36" s="341"/>
      <c r="R36" s="341"/>
      <c r="S36" s="341"/>
      <c r="T36" s="341"/>
      <c r="U36" s="341"/>
      <c r="V36" s="341"/>
      <c r="W36" s="341"/>
      <c r="X36" s="341"/>
      <c r="Y36" s="341"/>
      <c r="Z36" s="341"/>
      <c r="AA36" s="361"/>
      <c r="AB36" s="364">
        <f>SUM(AB28:AD35)</f>
        <v>0</v>
      </c>
      <c r="AC36" s="367"/>
      <c r="AD36" s="367"/>
      <c r="AE36" s="367"/>
      <c r="AF36" s="367"/>
      <c r="AG36" s="377"/>
    </row>
  </sheetData>
  <mergeCells count="142">
    <mergeCell ref="A1:F1"/>
    <mergeCell ref="A3:AG3"/>
    <mergeCell ref="N4:X4"/>
    <mergeCell ref="A6:G6"/>
    <mergeCell ref="H6:R6"/>
    <mergeCell ref="S6:V6"/>
    <mergeCell ref="W6:AG6"/>
    <mergeCell ref="A7:G7"/>
    <mergeCell ref="H7:AG7"/>
    <mergeCell ref="M10:AD10"/>
    <mergeCell ref="M11:U11"/>
    <mergeCell ref="V11:X11"/>
    <mergeCell ref="Y11:Z11"/>
    <mergeCell ref="AB11:AD11"/>
    <mergeCell ref="N12:U12"/>
    <mergeCell ref="V12:X12"/>
    <mergeCell ref="Y12:Z12"/>
    <mergeCell ref="AB12:AD12"/>
    <mergeCell ref="AE12:AG12"/>
    <mergeCell ref="N13:U13"/>
    <mergeCell ref="V13:X13"/>
    <mergeCell ref="Y13:Z13"/>
    <mergeCell ref="AB13:AD13"/>
    <mergeCell ref="AE13:AG13"/>
    <mergeCell ref="N14:U14"/>
    <mergeCell ref="V14:X14"/>
    <mergeCell ref="Y14:Z14"/>
    <mergeCell ref="AB14:AD14"/>
    <mergeCell ref="AE14:AG14"/>
    <mergeCell ref="N15:U15"/>
    <mergeCell ref="V15:X15"/>
    <mergeCell ref="Y15:Z15"/>
    <mergeCell ref="AB15:AD15"/>
    <mergeCell ref="AE15:AG15"/>
    <mergeCell ref="N16:U16"/>
    <mergeCell ref="V16:X16"/>
    <mergeCell ref="Y16:Z16"/>
    <mergeCell ref="AB16:AD16"/>
    <mergeCell ref="AE16:AG16"/>
    <mergeCell ref="N17:U17"/>
    <mergeCell ref="V17:X17"/>
    <mergeCell ref="Y17:Z17"/>
    <mergeCell ref="AB17:AD17"/>
    <mergeCell ref="AE17:AG17"/>
    <mergeCell ref="N18:U18"/>
    <mergeCell ref="V18:X18"/>
    <mergeCell ref="Y18:Z18"/>
    <mergeCell ref="AB18:AD18"/>
    <mergeCell ref="AE18:AG18"/>
    <mergeCell ref="N19:U19"/>
    <mergeCell ref="V19:X19"/>
    <mergeCell ref="Y19:Z19"/>
    <mergeCell ref="AB19:AD19"/>
    <mergeCell ref="AE19:AG19"/>
    <mergeCell ref="N20:U20"/>
    <mergeCell ref="V20:X20"/>
    <mergeCell ref="Y20:Z20"/>
    <mergeCell ref="AB20:AD20"/>
    <mergeCell ref="AE20:AG20"/>
    <mergeCell ref="N21:U21"/>
    <mergeCell ref="V21:X21"/>
    <mergeCell ref="Y21:Z21"/>
    <mergeCell ref="AB21:AD21"/>
    <mergeCell ref="AE21:AG21"/>
    <mergeCell ref="N22:U22"/>
    <mergeCell ref="V22:X22"/>
    <mergeCell ref="Y22:Z22"/>
    <mergeCell ref="AB22:AD22"/>
    <mergeCell ref="AE22:AG22"/>
    <mergeCell ref="N23:U23"/>
    <mergeCell ref="V23:X23"/>
    <mergeCell ref="Y23:Z23"/>
    <mergeCell ref="AB23:AD23"/>
    <mergeCell ref="AE23:AG23"/>
    <mergeCell ref="N24:U24"/>
    <mergeCell ref="V24:X24"/>
    <mergeCell ref="Y24:Z24"/>
    <mergeCell ref="AB24:AD24"/>
    <mergeCell ref="AE24:AG24"/>
    <mergeCell ref="N25:U25"/>
    <mergeCell ref="V25:X25"/>
    <mergeCell ref="Y25:Z25"/>
    <mergeCell ref="AB25:AD25"/>
    <mergeCell ref="AE25:AG25"/>
    <mergeCell ref="N26:U26"/>
    <mergeCell ref="V26:X26"/>
    <mergeCell ref="Y26:Z26"/>
    <mergeCell ref="AB26:AD26"/>
    <mergeCell ref="AE26:AG26"/>
    <mergeCell ref="M27:AA27"/>
    <mergeCell ref="AB27:AG27"/>
    <mergeCell ref="N28:U28"/>
    <mergeCell ref="V28:X28"/>
    <mergeCell ref="Y28:Z28"/>
    <mergeCell ref="AB28:AD28"/>
    <mergeCell ref="AE28:AG28"/>
    <mergeCell ref="N29:U29"/>
    <mergeCell ref="V29:X29"/>
    <mergeCell ref="Y29:Z29"/>
    <mergeCell ref="AB29:AD29"/>
    <mergeCell ref="AE29:AG29"/>
    <mergeCell ref="N30:U30"/>
    <mergeCell ref="V30:X30"/>
    <mergeCell ref="Y30:Z30"/>
    <mergeCell ref="AB30:AD30"/>
    <mergeCell ref="AE30:AG30"/>
    <mergeCell ref="N31:U31"/>
    <mergeCell ref="V31:X31"/>
    <mergeCell ref="Y31:Z31"/>
    <mergeCell ref="AB31:AD31"/>
    <mergeCell ref="AE31:AG31"/>
    <mergeCell ref="N32:U32"/>
    <mergeCell ref="V32:X32"/>
    <mergeCell ref="Y32:Z32"/>
    <mergeCell ref="AB32:AD32"/>
    <mergeCell ref="AE32:AG32"/>
    <mergeCell ref="N33:U33"/>
    <mergeCell ref="V33:X33"/>
    <mergeCell ref="Y33:Z33"/>
    <mergeCell ref="AB33:AD33"/>
    <mergeCell ref="AE33:AG33"/>
    <mergeCell ref="N34:U34"/>
    <mergeCell ref="V34:X34"/>
    <mergeCell ref="Y34:Z34"/>
    <mergeCell ref="AB34:AD34"/>
    <mergeCell ref="AE34:AG34"/>
    <mergeCell ref="N35:U35"/>
    <mergeCell ref="V35:X35"/>
    <mergeCell ref="Y35:Z35"/>
    <mergeCell ref="AB35:AD35"/>
    <mergeCell ref="AE35:AG35"/>
    <mergeCell ref="M36:AA36"/>
    <mergeCell ref="AB36:AG36"/>
    <mergeCell ref="A10:D11"/>
    <mergeCell ref="E10:H11"/>
    <mergeCell ref="I10:L11"/>
    <mergeCell ref="AE10:AG11"/>
    <mergeCell ref="A12:D36"/>
    <mergeCell ref="E12:H36"/>
    <mergeCell ref="I12:L36"/>
    <mergeCell ref="M12:M26"/>
    <mergeCell ref="M28:M35"/>
  </mergeCells>
  <phoneticPr fontId="4" type="Hiragana"/>
  <pageMargins left="0.7" right="0.7" top="0.75" bottom="0.75" header="0.3" footer="0.3"/>
  <pageSetup paperSize="9" scale="76" fitToWidth="1" fitToHeight="1"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6"/>
  <sheetViews>
    <sheetView view="pageBreakPreview" zoomScaleSheetLayoutView="100" workbookViewId="0">
      <selection activeCell="A13" sqref="A13:J16"/>
    </sheetView>
  </sheetViews>
  <sheetFormatPr defaultRowHeight="13.5"/>
  <cols>
    <col min="1" max="1" width="51.875" style="19" customWidth="1"/>
    <col min="2" max="2" width="1.625" style="19" customWidth="1"/>
    <col min="3" max="3" width="13.125" style="20" customWidth="1"/>
    <col min="4" max="5" width="1.625" style="19" customWidth="1"/>
    <col min="6" max="6" width="13.125" style="20" customWidth="1"/>
    <col min="7" max="8" width="1.625" style="19" customWidth="1"/>
    <col min="9" max="9" width="13.125" style="20" customWidth="1"/>
    <col min="10" max="10" width="1.625" style="19" customWidth="1"/>
    <col min="11" max="11" width="0.875" style="19" customWidth="1"/>
    <col min="12" max="256" width="9" style="19" bestFit="1" customWidth="1"/>
    <col min="257" max="16384" width="9" style="19" customWidth="1"/>
  </cols>
  <sheetData>
    <row r="1" spans="1:10">
      <c r="A1" s="21" t="s">
        <v>79</v>
      </c>
      <c r="B1" s="10"/>
    </row>
    <row r="2" spans="1:10" ht="9.75" customHeight="1">
      <c r="A2" s="21"/>
      <c r="B2" s="10"/>
    </row>
    <row r="3" spans="1:10" ht="26.25" customHeight="1">
      <c r="A3" s="22" t="s">
        <v>133</v>
      </c>
      <c r="B3" s="22"/>
      <c r="C3" s="22"/>
      <c r="D3" s="22"/>
      <c r="E3" s="22"/>
      <c r="F3" s="22"/>
      <c r="G3" s="22"/>
      <c r="H3" s="22"/>
      <c r="I3" s="22"/>
      <c r="J3" s="22"/>
    </row>
    <row r="4" spans="1:10" ht="6.75" customHeight="1">
      <c r="A4" s="23"/>
      <c r="B4" s="23"/>
      <c r="C4" s="23"/>
      <c r="D4" s="23"/>
      <c r="E4" s="23"/>
      <c r="F4" s="23"/>
      <c r="G4" s="23"/>
      <c r="H4" s="23"/>
      <c r="I4" s="23"/>
      <c r="J4" s="23"/>
    </row>
    <row r="5" spans="1:10" ht="29.25" customHeight="1">
      <c r="A5" s="24"/>
      <c r="B5" s="24"/>
      <c r="C5" s="36" t="s">
        <v>96</v>
      </c>
      <c r="D5" s="36"/>
      <c r="E5" s="36"/>
      <c r="F5" s="46" t="s">
        <v>88</v>
      </c>
      <c r="G5" s="46"/>
      <c r="H5" s="46"/>
      <c r="I5" s="46"/>
      <c r="J5" s="46"/>
    </row>
    <row r="6" spans="1:10" ht="10.5" customHeight="1">
      <c r="A6" s="25"/>
      <c r="B6" s="25"/>
      <c r="C6" s="25"/>
      <c r="D6" s="25"/>
      <c r="E6" s="25"/>
      <c r="F6" s="25"/>
      <c r="G6" s="25"/>
      <c r="H6" s="25"/>
      <c r="I6" s="25"/>
      <c r="J6" s="25"/>
    </row>
    <row r="7" spans="1:10" ht="9" customHeight="1">
      <c r="A7" s="26"/>
      <c r="B7" s="26"/>
      <c r="C7" s="26"/>
      <c r="D7" s="26"/>
      <c r="E7" s="26"/>
      <c r="F7" s="26"/>
      <c r="G7" s="26"/>
      <c r="H7" s="26"/>
      <c r="I7" s="26"/>
      <c r="J7" s="54"/>
    </row>
    <row r="8" spans="1:10" ht="18" customHeight="1">
      <c r="G8" s="48"/>
      <c r="H8" s="48"/>
      <c r="J8" s="55" t="s">
        <v>97</v>
      </c>
    </row>
    <row r="9" spans="1:10" ht="24.75" customHeight="1">
      <c r="A9" s="27" t="s">
        <v>4</v>
      </c>
      <c r="B9" s="32" t="s">
        <v>9</v>
      </c>
      <c r="C9" s="37"/>
      <c r="D9" s="41"/>
      <c r="E9" s="32" t="s">
        <v>21</v>
      </c>
      <c r="F9" s="37"/>
      <c r="G9" s="41"/>
      <c r="H9" s="50" t="s">
        <v>18</v>
      </c>
      <c r="I9" s="52"/>
      <c r="J9" s="52"/>
    </row>
    <row r="10" spans="1:10" ht="38.25" customHeight="1">
      <c r="A10" s="28"/>
      <c r="B10" s="33"/>
      <c r="C10" s="38"/>
      <c r="D10" s="42"/>
      <c r="E10" s="33"/>
      <c r="F10" s="38"/>
      <c r="G10" s="42"/>
      <c r="H10" s="51"/>
      <c r="I10" s="53"/>
      <c r="J10" s="53"/>
    </row>
    <row r="11" spans="1:10" ht="22.5" customHeight="1">
      <c r="A11" s="29" t="s">
        <v>94</v>
      </c>
      <c r="B11" s="34" t="s">
        <v>60</v>
      </c>
      <c r="C11" s="39"/>
      <c r="D11" s="43" t="s">
        <v>62</v>
      </c>
      <c r="E11" s="34" t="s">
        <v>60</v>
      </c>
      <c r="F11" s="39"/>
      <c r="G11" s="43" t="s">
        <v>62</v>
      </c>
      <c r="H11" s="34" t="s">
        <v>60</v>
      </c>
      <c r="I11" s="39"/>
      <c r="J11" s="43" t="s">
        <v>62</v>
      </c>
    </row>
    <row r="12" spans="1:10" ht="22.5" customHeight="1">
      <c r="A12" s="30"/>
      <c r="B12" s="35">
        <f>'第５号の２（育休明細）'!I41</f>
        <v>0</v>
      </c>
      <c r="C12" s="40"/>
      <c r="D12" s="44"/>
      <c r="E12" s="45">
        <f>L41</f>
        <v>0</v>
      </c>
      <c r="F12" s="47"/>
      <c r="G12" s="49"/>
      <c r="H12" s="45">
        <f>'第５号の２（育休明細）'!Q41</f>
        <v>0</v>
      </c>
      <c r="I12" s="47"/>
      <c r="J12" s="49"/>
    </row>
    <row r="13" spans="1:10" ht="22.5" customHeight="1">
      <c r="A13" s="31" t="s">
        <v>66</v>
      </c>
      <c r="B13" s="31"/>
      <c r="C13" s="31"/>
      <c r="D13" s="31"/>
      <c r="E13" s="31"/>
      <c r="F13" s="31"/>
      <c r="G13" s="31"/>
      <c r="H13" s="31"/>
      <c r="I13" s="31"/>
      <c r="J13" s="31"/>
    </row>
    <row r="14" spans="1:10" ht="22.5" customHeight="1">
      <c r="A14" s="31"/>
      <c r="B14" s="31"/>
      <c r="C14" s="31"/>
      <c r="D14" s="31"/>
      <c r="E14" s="31"/>
      <c r="F14" s="31"/>
      <c r="G14" s="31"/>
      <c r="H14" s="31"/>
      <c r="I14" s="31"/>
      <c r="J14" s="31"/>
    </row>
    <row r="15" spans="1:10" ht="22.5" customHeight="1">
      <c r="A15" s="31"/>
      <c r="B15" s="31"/>
      <c r="C15" s="31"/>
      <c r="D15" s="31"/>
      <c r="E15" s="31"/>
      <c r="F15" s="31"/>
      <c r="G15" s="31"/>
      <c r="H15" s="31"/>
      <c r="I15" s="31"/>
      <c r="J15" s="31"/>
    </row>
    <row r="16" spans="1:10" ht="22.5" customHeight="1">
      <c r="A16" s="31"/>
      <c r="B16" s="31"/>
      <c r="C16" s="31"/>
      <c r="D16" s="31"/>
      <c r="E16" s="31"/>
      <c r="F16" s="31"/>
      <c r="G16" s="31"/>
      <c r="H16" s="31"/>
      <c r="I16" s="31"/>
      <c r="J16" s="31"/>
    </row>
  </sheetData>
  <mergeCells count="11">
    <mergeCell ref="A3:J3"/>
    <mergeCell ref="F5:J5"/>
    <mergeCell ref="B12:D12"/>
    <mergeCell ref="E12:G12"/>
    <mergeCell ref="H12:J12"/>
    <mergeCell ref="A9:A10"/>
    <mergeCell ref="B9:D10"/>
    <mergeCell ref="E9:G10"/>
    <mergeCell ref="H9:J10"/>
    <mergeCell ref="A11:A12"/>
    <mergeCell ref="A13:J16"/>
  </mergeCells>
  <phoneticPr fontId="4" type="Hiragana"/>
  <pageMargins left="0.7" right="0.7" top="0.75" bottom="0.75" header="0.3" footer="0.3"/>
  <pageSetup paperSize="9" scale="75" fitToWidth="1" fitToHeight="1"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3:Q190"/>
  <sheetViews>
    <sheetView showZeros="0" view="pageBreakPreview" zoomScale="90" zoomScaleSheetLayoutView="90" workbookViewId="0">
      <selection activeCell="K12" sqref="K12"/>
    </sheetView>
  </sheetViews>
  <sheetFormatPr defaultRowHeight="13.5"/>
  <cols>
    <col min="1" max="1" width="4" style="56" customWidth="1"/>
    <col min="2" max="2" width="5.5" style="56" bestFit="1" customWidth="1"/>
    <col min="3" max="3" width="9.5" style="56" bestFit="1" customWidth="1"/>
    <col min="4" max="4" width="7.625" style="56" bestFit="1" customWidth="1"/>
    <col min="5" max="5" width="9.625" style="56" bestFit="1" customWidth="1"/>
    <col min="6" max="6" width="16.125" style="56" bestFit="1" customWidth="1"/>
    <col min="7" max="7" width="22.125" style="56" customWidth="1"/>
    <col min="8" max="8" width="18.875" style="56" customWidth="1"/>
    <col min="9" max="9" width="12.75" style="56" bestFit="1" customWidth="1"/>
    <col min="10" max="10" width="19.625" style="56" customWidth="1"/>
    <col min="11" max="11" width="19.25" style="56" customWidth="1"/>
    <col min="12" max="12" width="11.625" style="56" bestFit="1" customWidth="1"/>
    <col min="13" max="13" width="19.375" style="56" bestFit="1" customWidth="1"/>
    <col min="14" max="17" width="19.375" style="56" customWidth="1"/>
    <col min="18" max="234" width="9" style="56" bestFit="1" customWidth="1"/>
    <col min="235" max="16384" width="9" style="56" customWidth="1"/>
  </cols>
  <sheetData>
    <row r="2" spans="2:17" ht="9.75" customHeight="1"/>
    <row r="3" spans="2:17" ht="26.25" customHeight="1">
      <c r="B3" s="56" t="s">
        <v>136</v>
      </c>
      <c r="C3" s="56" t="s">
        <v>135</v>
      </c>
    </row>
    <row r="4" spans="2:17" ht="6.75" customHeight="1"/>
    <row r="5" spans="2:17" ht="5.25" customHeight="1"/>
    <row r="6" spans="2:17" ht="10.5" customHeight="1"/>
    <row r="7" spans="2:17" s="56" customFormat="1" ht="18" customHeight="1">
      <c r="B7" s="57" t="s">
        <v>3</v>
      </c>
      <c r="C7" s="62" t="s">
        <v>99</v>
      </c>
      <c r="D7" s="68" t="s">
        <v>100</v>
      </c>
      <c r="E7" s="74"/>
      <c r="F7" s="74"/>
      <c r="G7" s="74"/>
      <c r="H7" s="85"/>
      <c r="I7" s="91" t="s">
        <v>103</v>
      </c>
      <c r="J7" s="68" t="s">
        <v>104</v>
      </c>
      <c r="K7" s="74"/>
      <c r="L7" s="85"/>
      <c r="M7" s="68" t="s">
        <v>108</v>
      </c>
      <c r="N7" s="74"/>
      <c r="O7" s="74"/>
      <c r="P7" s="74"/>
      <c r="Q7" s="116"/>
    </row>
    <row r="8" spans="2:17" s="56" customFormat="1" ht="18" customHeight="1">
      <c r="B8" s="57"/>
      <c r="C8" s="63"/>
      <c r="D8" s="69"/>
      <c r="E8" s="75"/>
      <c r="F8" s="75"/>
      <c r="G8" s="75"/>
      <c r="H8" s="86"/>
      <c r="I8" s="92"/>
      <c r="J8" s="69"/>
      <c r="K8" s="75"/>
      <c r="L8" s="104"/>
      <c r="M8" s="70" t="s">
        <v>91</v>
      </c>
      <c r="N8" s="57"/>
      <c r="O8" s="57" t="s">
        <v>109</v>
      </c>
      <c r="P8" s="63"/>
      <c r="Q8" s="87" t="s">
        <v>110</v>
      </c>
    </row>
    <row r="9" spans="2:17" s="56" customFormat="1" ht="40.5">
      <c r="B9" s="57"/>
      <c r="C9" s="63"/>
      <c r="D9" s="70" t="s">
        <v>101</v>
      </c>
      <c r="E9" s="57" t="s">
        <v>31</v>
      </c>
      <c r="F9" s="79" t="s">
        <v>134</v>
      </c>
      <c r="G9" s="79" t="s">
        <v>81</v>
      </c>
      <c r="H9" s="87" t="s">
        <v>102</v>
      </c>
      <c r="I9" s="92"/>
      <c r="J9" s="97" t="s">
        <v>105</v>
      </c>
      <c r="K9" s="62" t="s">
        <v>106</v>
      </c>
      <c r="L9" s="105" t="s">
        <v>107</v>
      </c>
      <c r="M9" s="97" t="s">
        <v>138</v>
      </c>
      <c r="N9" s="79" t="s">
        <v>139</v>
      </c>
      <c r="O9" s="79" t="s">
        <v>61</v>
      </c>
      <c r="P9" s="62" t="s">
        <v>140</v>
      </c>
      <c r="Q9" s="105"/>
    </row>
    <row r="10" spans="2:17" s="56" customFormat="1" ht="27" customHeight="1">
      <c r="B10" s="58" t="s">
        <v>35</v>
      </c>
      <c r="C10" s="64" t="s">
        <v>137</v>
      </c>
      <c r="D10" s="71">
        <v>46113</v>
      </c>
      <c r="E10" s="76">
        <v>46387</v>
      </c>
      <c r="F10" s="80">
        <f>NETWORKDAYS(D10,E10,B160:B179)</f>
        <v>182</v>
      </c>
      <c r="G10" s="80">
        <v>103</v>
      </c>
      <c r="H10" s="88">
        <v>79</v>
      </c>
      <c r="I10" s="93">
        <v>2100000</v>
      </c>
      <c r="J10" s="98">
        <v>2000000</v>
      </c>
      <c r="K10" s="101">
        <v>100000</v>
      </c>
      <c r="L10" s="106">
        <f t="shared" ref="L10:L40" si="0">SUM(J10:K10)</f>
        <v>2100000</v>
      </c>
      <c r="M10" s="98">
        <f t="shared" ref="M10:M40" si="1">FLOOR(G10*14850,1000)</f>
        <v>1529000</v>
      </c>
      <c r="N10" s="111">
        <f t="shared" ref="N10:N40" si="2">FLOOR(J10,1000)</f>
        <v>2000000</v>
      </c>
      <c r="O10" s="111">
        <f t="shared" ref="O10:O40" si="3">FLOOR(H10*1000,1000)</f>
        <v>79000</v>
      </c>
      <c r="P10" s="101">
        <f t="shared" ref="P10:P40" si="4">FLOOR(K10/2,1000)</f>
        <v>50000</v>
      </c>
      <c r="Q10" s="106">
        <f t="shared" ref="Q10:Q40" si="5">MIN(N10,M10)+MIN(P10,O10)</f>
        <v>1579000</v>
      </c>
    </row>
    <row r="11" spans="2:17" s="56" customFormat="1" ht="24" customHeight="1">
      <c r="B11" s="57">
        <v>1</v>
      </c>
      <c r="C11" s="65"/>
      <c r="D11" s="72"/>
      <c r="E11" s="77"/>
      <c r="F11" s="81">
        <f>NETWORKDAYS(D11,E11,B160:B179)</f>
        <v>0</v>
      </c>
      <c r="G11" s="83"/>
      <c r="H11" s="89"/>
      <c r="I11" s="94"/>
      <c r="J11" s="99"/>
      <c r="K11" s="102"/>
      <c r="L11" s="107">
        <f t="shared" si="0"/>
        <v>0</v>
      </c>
      <c r="M11" s="109">
        <f t="shared" si="1"/>
        <v>0</v>
      </c>
      <c r="N11" s="112">
        <f t="shared" si="2"/>
        <v>0</v>
      </c>
      <c r="O11" s="112">
        <f t="shared" si="3"/>
        <v>0</v>
      </c>
      <c r="P11" s="114">
        <f t="shared" si="4"/>
        <v>0</v>
      </c>
      <c r="Q11" s="107">
        <f t="shared" si="5"/>
        <v>0</v>
      </c>
    </row>
    <row r="12" spans="2:17" s="56" customFormat="1" ht="24" customHeight="1">
      <c r="B12" s="57">
        <v>2</v>
      </c>
      <c r="C12" s="65"/>
      <c r="D12" s="72"/>
      <c r="E12" s="77"/>
      <c r="F12" s="81">
        <f>NETWORKDAYS(D12,E12,B160:B179)</f>
        <v>0</v>
      </c>
      <c r="G12" s="83"/>
      <c r="H12" s="89"/>
      <c r="I12" s="94"/>
      <c r="J12" s="99"/>
      <c r="K12" s="102"/>
      <c r="L12" s="107">
        <f t="shared" si="0"/>
        <v>0</v>
      </c>
      <c r="M12" s="109">
        <f t="shared" si="1"/>
        <v>0</v>
      </c>
      <c r="N12" s="112">
        <f t="shared" si="2"/>
        <v>0</v>
      </c>
      <c r="O12" s="112">
        <f t="shared" si="3"/>
        <v>0</v>
      </c>
      <c r="P12" s="114">
        <f t="shared" si="4"/>
        <v>0</v>
      </c>
      <c r="Q12" s="107">
        <f t="shared" si="5"/>
        <v>0</v>
      </c>
    </row>
    <row r="13" spans="2:17" s="56" customFormat="1" ht="24" customHeight="1">
      <c r="B13" s="57">
        <v>3</v>
      </c>
      <c r="C13" s="65"/>
      <c r="D13" s="72"/>
      <c r="E13" s="77"/>
      <c r="F13" s="81">
        <f>NETWORKDAYS(D13,E13,B160:B179)</f>
        <v>0</v>
      </c>
      <c r="G13" s="83"/>
      <c r="H13" s="89"/>
      <c r="I13" s="94"/>
      <c r="J13" s="99"/>
      <c r="K13" s="102"/>
      <c r="L13" s="107">
        <f t="shared" si="0"/>
        <v>0</v>
      </c>
      <c r="M13" s="109">
        <f t="shared" si="1"/>
        <v>0</v>
      </c>
      <c r="N13" s="112">
        <f t="shared" si="2"/>
        <v>0</v>
      </c>
      <c r="O13" s="112">
        <f t="shared" si="3"/>
        <v>0</v>
      </c>
      <c r="P13" s="114">
        <f t="shared" si="4"/>
        <v>0</v>
      </c>
      <c r="Q13" s="107">
        <f t="shared" si="5"/>
        <v>0</v>
      </c>
    </row>
    <row r="14" spans="2:17" s="56" customFormat="1" ht="24" customHeight="1">
      <c r="B14" s="57">
        <v>4</v>
      </c>
      <c r="C14" s="65"/>
      <c r="D14" s="72"/>
      <c r="E14" s="77"/>
      <c r="F14" s="81">
        <f>NETWORKDAYS(D14,E14,B160:B179)</f>
        <v>0</v>
      </c>
      <c r="G14" s="83"/>
      <c r="H14" s="89"/>
      <c r="I14" s="94"/>
      <c r="J14" s="99"/>
      <c r="K14" s="102"/>
      <c r="L14" s="107">
        <f t="shared" si="0"/>
        <v>0</v>
      </c>
      <c r="M14" s="109">
        <f t="shared" si="1"/>
        <v>0</v>
      </c>
      <c r="N14" s="112">
        <f t="shared" si="2"/>
        <v>0</v>
      </c>
      <c r="O14" s="112">
        <f t="shared" si="3"/>
        <v>0</v>
      </c>
      <c r="P14" s="114">
        <f t="shared" si="4"/>
        <v>0</v>
      </c>
      <c r="Q14" s="107">
        <f t="shared" si="5"/>
        <v>0</v>
      </c>
    </row>
    <row r="15" spans="2:17" s="56" customFormat="1" ht="24" customHeight="1">
      <c r="B15" s="57">
        <v>5</v>
      </c>
      <c r="C15" s="65"/>
      <c r="D15" s="72"/>
      <c r="E15" s="77"/>
      <c r="F15" s="81">
        <f>NETWORKDAYS(D15,E15,B160:B179)</f>
        <v>0</v>
      </c>
      <c r="G15" s="83"/>
      <c r="H15" s="89"/>
      <c r="I15" s="94"/>
      <c r="J15" s="99"/>
      <c r="K15" s="102"/>
      <c r="L15" s="107">
        <f t="shared" si="0"/>
        <v>0</v>
      </c>
      <c r="M15" s="109">
        <f t="shared" si="1"/>
        <v>0</v>
      </c>
      <c r="N15" s="112">
        <f t="shared" si="2"/>
        <v>0</v>
      </c>
      <c r="O15" s="112">
        <f t="shared" si="3"/>
        <v>0</v>
      </c>
      <c r="P15" s="114">
        <f t="shared" si="4"/>
        <v>0</v>
      </c>
      <c r="Q15" s="107">
        <f t="shared" si="5"/>
        <v>0</v>
      </c>
    </row>
    <row r="16" spans="2:17" s="56" customFormat="1" ht="24.75" customHeight="1">
      <c r="B16" s="57">
        <v>6</v>
      </c>
      <c r="C16" s="65"/>
      <c r="D16" s="72"/>
      <c r="E16" s="77"/>
      <c r="F16" s="81">
        <f>NETWORKDAYS(D16,E16,B160:B179)</f>
        <v>0</v>
      </c>
      <c r="G16" s="83"/>
      <c r="H16" s="89"/>
      <c r="I16" s="94"/>
      <c r="J16" s="99"/>
      <c r="K16" s="102"/>
      <c r="L16" s="107">
        <f t="shared" si="0"/>
        <v>0</v>
      </c>
      <c r="M16" s="109">
        <f t="shared" si="1"/>
        <v>0</v>
      </c>
      <c r="N16" s="112">
        <f t="shared" si="2"/>
        <v>0</v>
      </c>
      <c r="O16" s="112">
        <f t="shared" si="3"/>
        <v>0</v>
      </c>
      <c r="P16" s="114">
        <f t="shared" si="4"/>
        <v>0</v>
      </c>
      <c r="Q16" s="107">
        <f t="shared" si="5"/>
        <v>0</v>
      </c>
    </row>
    <row r="17" spans="2:17" s="56" customFormat="1" ht="24.75" customHeight="1">
      <c r="B17" s="57">
        <v>7</v>
      </c>
      <c r="C17" s="65"/>
      <c r="D17" s="72"/>
      <c r="E17" s="77"/>
      <c r="F17" s="81">
        <f>NETWORKDAYS(D17,E17,B160:B179)</f>
        <v>0</v>
      </c>
      <c r="G17" s="83"/>
      <c r="H17" s="89"/>
      <c r="I17" s="94"/>
      <c r="J17" s="99"/>
      <c r="K17" s="102"/>
      <c r="L17" s="107">
        <f t="shared" si="0"/>
        <v>0</v>
      </c>
      <c r="M17" s="109">
        <f t="shared" si="1"/>
        <v>0</v>
      </c>
      <c r="N17" s="112">
        <f t="shared" si="2"/>
        <v>0</v>
      </c>
      <c r="O17" s="112">
        <f t="shared" si="3"/>
        <v>0</v>
      </c>
      <c r="P17" s="114">
        <f t="shared" si="4"/>
        <v>0</v>
      </c>
      <c r="Q17" s="107">
        <f t="shared" si="5"/>
        <v>0</v>
      </c>
    </row>
    <row r="18" spans="2:17" s="56" customFormat="1" ht="24" customHeight="1">
      <c r="B18" s="57">
        <v>8</v>
      </c>
      <c r="C18" s="65"/>
      <c r="D18" s="72"/>
      <c r="E18" s="77"/>
      <c r="F18" s="81">
        <f>NETWORKDAYS(D18,E18,B160:B179)</f>
        <v>0</v>
      </c>
      <c r="G18" s="83"/>
      <c r="H18" s="89"/>
      <c r="I18" s="94"/>
      <c r="J18" s="99"/>
      <c r="K18" s="102"/>
      <c r="L18" s="107">
        <f t="shared" si="0"/>
        <v>0</v>
      </c>
      <c r="M18" s="109">
        <f t="shared" si="1"/>
        <v>0</v>
      </c>
      <c r="N18" s="112">
        <f t="shared" si="2"/>
        <v>0</v>
      </c>
      <c r="O18" s="112">
        <f t="shared" si="3"/>
        <v>0</v>
      </c>
      <c r="P18" s="114">
        <f t="shared" si="4"/>
        <v>0</v>
      </c>
      <c r="Q18" s="107">
        <f t="shared" si="5"/>
        <v>0</v>
      </c>
    </row>
    <row r="19" spans="2:17" s="56" customFormat="1" ht="24" customHeight="1">
      <c r="B19" s="57">
        <v>9</v>
      </c>
      <c r="C19" s="65"/>
      <c r="D19" s="72"/>
      <c r="E19" s="77"/>
      <c r="F19" s="81">
        <f>NETWORKDAYS(D19,E19,B160:B179)</f>
        <v>0</v>
      </c>
      <c r="G19" s="83"/>
      <c r="H19" s="89"/>
      <c r="I19" s="94"/>
      <c r="J19" s="99"/>
      <c r="K19" s="102"/>
      <c r="L19" s="107">
        <f t="shared" si="0"/>
        <v>0</v>
      </c>
      <c r="M19" s="109">
        <f t="shared" si="1"/>
        <v>0</v>
      </c>
      <c r="N19" s="112">
        <f t="shared" si="2"/>
        <v>0</v>
      </c>
      <c r="O19" s="112">
        <f t="shared" si="3"/>
        <v>0</v>
      </c>
      <c r="P19" s="114">
        <f t="shared" si="4"/>
        <v>0</v>
      </c>
      <c r="Q19" s="107">
        <f t="shared" si="5"/>
        <v>0</v>
      </c>
    </row>
    <row r="20" spans="2:17" s="56" customFormat="1" ht="24" customHeight="1">
      <c r="B20" s="57">
        <v>10</v>
      </c>
      <c r="C20" s="65"/>
      <c r="D20" s="72"/>
      <c r="E20" s="77"/>
      <c r="F20" s="81">
        <f>NETWORKDAYS(D20,E20,B160:B179)</f>
        <v>0</v>
      </c>
      <c r="G20" s="83"/>
      <c r="H20" s="89"/>
      <c r="I20" s="94"/>
      <c r="J20" s="99"/>
      <c r="K20" s="102"/>
      <c r="L20" s="107">
        <f t="shared" si="0"/>
        <v>0</v>
      </c>
      <c r="M20" s="109">
        <f t="shared" si="1"/>
        <v>0</v>
      </c>
      <c r="N20" s="112">
        <f t="shared" si="2"/>
        <v>0</v>
      </c>
      <c r="O20" s="112">
        <f t="shared" si="3"/>
        <v>0</v>
      </c>
      <c r="P20" s="114">
        <f t="shared" si="4"/>
        <v>0</v>
      </c>
      <c r="Q20" s="107">
        <f t="shared" si="5"/>
        <v>0</v>
      </c>
    </row>
    <row r="21" spans="2:17" s="56" customFormat="1" ht="24" customHeight="1">
      <c r="B21" s="57">
        <v>11</v>
      </c>
      <c r="C21" s="65"/>
      <c r="D21" s="72"/>
      <c r="E21" s="77"/>
      <c r="F21" s="81">
        <f>NETWORKDAYS(D21,E21,B160:B179)</f>
        <v>0</v>
      </c>
      <c r="G21" s="83"/>
      <c r="H21" s="89"/>
      <c r="I21" s="94"/>
      <c r="J21" s="99"/>
      <c r="K21" s="102"/>
      <c r="L21" s="107">
        <f t="shared" si="0"/>
        <v>0</v>
      </c>
      <c r="M21" s="109">
        <f t="shared" si="1"/>
        <v>0</v>
      </c>
      <c r="N21" s="112">
        <f t="shared" si="2"/>
        <v>0</v>
      </c>
      <c r="O21" s="112">
        <f t="shared" si="3"/>
        <v>0</v>
      </c>
      <c r="P21" s="114">
        <f t="shared" si="4"/>
        <v>0</v>
      </c>
      <c r="Q21" s="107">
        <f t="shared" si="5"/>
        <v>0</v>
      </c>
    </row>
    <row r="22" spans="2:17" s="56" customFormat="1" ht="24" customHeight="1">
      <c r="B22" s="57">
        <v>12</v>
      </c>
      <c r="C22" s="65"/>
      <c r="D22" s="72"/>
      <c r="E22" s="77"/>
      <c r="F22" s="81">
        <f>NETWORKDAYS(D22,E22,B160:B179)</f>
        <v>0</v>
      </c>
      <c r="G22" s="83"/>
      <c r="H22" s="89"/>
      <c r="I22" s="94"/>
      <c r="J22" s="99"/>
      <c r="K22" s="102"/>
      <c r="L22" s="107">
        <f t="shared" si="0"/>
        <v>0</v>
      </c>
      <c r="M22" s="109">
        <f t="shared" si="1"/>
        <v>0</v>
      </c>
      <c r="N22" s="112">
        <f t="shared" si="2"/>
        <v>0</v>
      </c>
      <c r="O22" s="112">
        <f t="shared" si="3"/>
        <v>0</v>
      </c>
      <c r="P22" s="114">
        <f t="shared" si="4"/>
        <v>0</v>
      </c>
      <c r="Q22" s="107">
        <f t="shared" si="5"/>
        <v>0</v>
      </c>
    </row>
    <row r="23" spans="2:17" s="56" customFormat="1" ht="24" customHeight="1">
      <c r="B23" s="57">
        <v>13</v>
      </c>
      <c r="C23" s="65"/>
      <c r="D23" s="72"/>
      <c r="E23" s="77"/>
      <c r="F23" s="81">
        <f>NETWORKDAYS(D23,E23,B160:B179)</f>
        <v>0</v>
      </c>
      <c r="G23" s="83"/>
      <c r="H23" s="89"/>
      <c r="I23" s="94"/>
      <c r="J23" s="99"/>
      <c r="K23" s="102"/>
      <c r="L23" s="107">
        <f t="shared" si="0"/>
        <v>0</v>
      </c>
      <c r="M23" s="109">
        <f t="shared" si="1"/>
        <v>0</v>
      </c>
      <c r="N23" s="112">
        <f t="shared" si="2"/>
        <v>0</v>
      </c>
      <c r="O23" s="112">
        <f t="shared" si="3"/>
        <v>0</v>
      </c>
      <c r="P23" s="114">
        <f t="shared" si="4"/>
        <v>0</v>
      </c>
      <c r="Q23" s="107">
        <f t="shared" si="5"/>
        <v>0</v>
      </c>
    </row>
    <row r="24" spans="2:17" s="56" customFormat="1" ht="24.75" customHeight="1">
      <c r="B24" s="57">
        <v>14</v>
      </c>
      <c r="C24" s="65"/>
      <c r="D24" s="72"/>
      <c r="E24" s="77"/>
      <c r="F24" s="81">
        <f>NETWORKDAYS(D24,E24,B160:B179)</f>
        <v>0</v>
      </c>
      <c r="G24" s="83"/>
      <c r="H24" s="89"/>
      <c r="I24" s="94"/>
      <c r="J24" s="99"/>
      <c r="K24" s="102"/>
      <c r="L24" s="107">
        <f t="shared" si="0"/>
        <v>0</v>
      </c>
      <c r="M24" s="109">
        <f t="shared" si="1"/>
        <v>0</v>
      </c>
      <c r="N24" s="112">
        <f t="shared" si="2"/>
        <v>0</v>
      </c>
      <c r="O24" s="112">
        <f t="shared" si="3"/>
        <v>0</v>
      </c>
      <c r="P24" s="114">
        <f t="shared" si="4"/>
        <v>0</v>
      </c>
      <c r="Q24" s="107">
        <f t="shared" si="5"/>
        <v>0</v>
      </c>
    </row>
    <row r="25" spans="2:17" s="56" customFormat="1" ht="24.75" customHeight="1">
      <c r="B25" s="57">
        <v>15</v>
      </c>
      <c r="C25" s="65"/>
      <c r="D25" s="72"/>
      <c r="E25" s="77"/>
      <c r="F25" s="81">
        <f>NETWORKDAYS(D25,E25,B160:B179)</f>
        <v>0</v>
      </c>
      <c r="G25" s="83"/>
      <c r="H25" s="89"/>
      <c r="I25" s="94"/>
      <c r="J25" s="99"/>
      <c r="K25" s="102"/>
      <c r="L25" s="107">
        <f t="shared" si="0"/>
        <v>0</v>
      </c>
      <c r="M25" s="109">
        <f t="shared" si="1"/>
        <v>0</v>
      </c>
      <c r="N25" s="112">
        <f t="shared" si="2"/>
        <v>0</v>
      </c>
      <c r="O25" s="112">
        <f t="shared" si="3"/>
        <v>0</v>
      </c>
      <c r="P25" s="114">
        <f t="shared" si="4"/>
        <v>0</v>
      </c>
      <c r="Q25" s="107">
        <f t="shared" si="5"/>
        <v>0</v>
      </c>
    </row>
    <row r="26" spans="2:17" s="56" customFormat="1" ht="24" customHeight="1">
      <c r="B26" s="57">
        <v>16</v>
      </c>
      <c r="C26" s="65"/>
      <c r="D26" s="72"/>
      <c r="E26" s="77"/>
      <c r="F26" s="81">
        <f>NETWORKDAYS(D26,E26,B160:B179)</f>
        <v>0</v>
      </c>
      <c r="G26" s="83"/>
      <c r="H26" s="89"/>
      <c r="I26" s="94"/>
      <c r="J26" s="99"/>
      <c r="K26" s="102"/>
      <c r="L26" s="107">
        <f t="shared" si="0"/>
        <v>0</v>
      </c>
      <c r="M26" s="109">
        <f t="shared" si="1"/>
        <v>0</v>
      </c>
      <c r="N26" s="112">
        <f t="shared" si="2"/>
        <v>0</v>
      </c>
      <c r="O26" s="112">
        <f t="shared" si="3"/>
        <v>0</v>
      </c>
      <c r="P26" s="114">
        <f t="shared" si="4"/>
        <v>0</v>
      </c>
      <c r="Q26" s="107">
        <f t="shared" si="5"/>
        <v>0</v>
      </c>
    </row>
    <row r="27" spans="2:17" s="56" customFormat="1" ht="24" customHeight="1">
      <c r="B27" s="57">
        <v>17</v>
      </c>
      <c r="C27" s="65"/>
      <c r="D27" s="72"/>
      <c r="E27" s="77"/>
      <c r="F27" s="81">
        <f>NETWORKDAYS(D27,E27,B160:B179)</f>
        <v>0</v>
      </c>
      <c r="G27" s="83"/>
      <c r="H27" s="89"/>
      <c r="I27" s="94"/>
      <c r="J27" s="99"/>
      <c r="K27" s="102"/>
      <c r="L27" s="107">
        <f t="shared" si="0"/>
        <v>0</v>
      </c>
      <c r="M27" s="109">
        <f t="shared" si="1"/>
        <v>0</v>
      </c>
      <c r="N27" s="112">
        <f t="shared" si="2"/>
        <v>0</v>
      </c>
      <c r="O27" s="112">
        <f t="shared" si="3"/>
        <v>0</v>
      </c>
      <c r="P27" s="114">
        <f t="shared" si="4"/>
        <v>0</v>
      </c>
      <c r="Q27" s="107">
        <f t="shared" si="5"/>
        <v>0</v>
      </c>
    </row>
    <row r="28" spans="2:17" s="56" customFormat="1" ht="24" customHeight="1">
      <c r="B28" s="57">
        <v>18</v>
      </c>
      <c r="C28" s="65"/>
      <c r="D28" s="72"/>
      <c r="E28" s="77"/>
      <c r="F28" s="81">
        <f>NETWORKDAYS(D28,E28,B160:B179)</f>
        <v>0</v>
      </c>
      <c r="G28" s="83"/>
      <c r="H28" s="89"/>
      <c r="I28" s="94"/>
      <c r="J28" s="99"/>
      <c r="K28" s="102"/>
      <c r="L28" s="107">
        <f t="shared" si="0"/>
        <v>0</v>
      </c>
      <c r="M28" s="109">
        <f t="shared" si="1"/>
        <v>0</v>
      </c>
      <c r="N28" s="112">
        <f t="shared" si="2"/>
        <v>0</v>
      </c>
      <c r="O28" s="112">
        <f t="shared" si="3"/>
        <v>0</v>
      </c>
      <c r="P28" s="114">
        <f t="shared" si="4"/>
        <v>0</v>
      </c>
      <c r="Q28" s="107">
        <f t="shared" si="5"/>
        <v>0</v>
      </c>
    </row>
    <row r="29" spans="2:17" s="56" customFormat="1" ht="24" customHeight="1">
      <c r="B29" s="57">
        <v>19</v>
      </c>
      <c r="C29" s="65"/>
      <c r="D29" s="72"/>
      <c r="E29" s="77"/>
      <c r="F29" s="81">
        <f>NETWORKDAYS(D29,E29,B160:B179)</f>
        <v>0</v>
      </c>
      <c r="G29" s="83"/>
      <c r="H29" s="89"/>
      <c r="I29" s="94"/>
      <c r="J29" s="99"/>
      <c r="K29" s="102"/>
      <c r="L29" s="107">
        <f t="shared" si="0"/>
        <v>0</v>
      </c>
      <c r="M29" s="109">
        <f t="shared" si="1"/>
        <v>0</v>
      </c>
      <c r="N29" s="112">
        <f t="shared" si="2"/>
        <v>0</v>
      </c>
      <c r="O29" s="112">
        <f t="shared" si="3"/>
        <v>0</v>
      </c>
      <c r="P29" s="114">
        <f t="shared" si="4"/>
        <v>0</v>
      </c>
      <c r="Q29" s="107">
        <f t="shared" si="5"/>
        <v>0</v>
      </c>
    </row>
    <row r="30" spans="2:17" s="56" customFormat="1" ht="24" customHeight="1">
      <c r="B30" s="57">
        <v>20</v>
      </c>
      <c r="C30" s="65"/>
      <c r="D30" s="72"/>
      <c r="E30" s="77"/>
      <c r="F30" s="81">
        <f>NETWORKDAYS(D30,E30,B160:B179)</f>
        <v>0</v>
      </c>
      <c r="G30" s="83"/>
      <c r="H30" s="89"/>
      <c r="I30" s="94"/>
      <c r="J30" s="99"/>
      <c r="K30" s="102"/>
      <c r="L30" s="107">
        <f t="shared" si="0"/>
        <v>0</v>
      </c>
      <c r="M30" s="109">
        <f t="shared" si="1"/>
        <v>0</v>
      </c>
      <c r="N30" s="112">
        <f t="shared" si="2"/>
        <v>0</v>
      </c>
      <c r="O30" s="112">
        <f t="shared" si="3"/>
        <v>0</v>
      </c>
      <c r="P30" s="114">
        <f t="shared" si="4"/>
        <v>0</v>
      </c>
      <c r="Q30" s="107">
        <f t="shared" si="5"/>
        <v>0</v>
      </c>
    </row>
    <row r="31" spans="2:17" s="56" customFormat="1" ht="24" customHeight="1">
      <c r="B31" s="57">
        <v>21</v>
      </c>
      <c r="C31" s="65"/>
      <c r="D31" s="72"/>
      <c r="E31" s="77"/>
      <c r="F31" s="81">
        <f>NETWORKDAYS(D31,E31,B160:B179)</f>
        <v>0</v>
      </c>
      <c r="G31" s="83"/>
      <c r="H31" s="89"/>
      <c r="I31" s="94"/>
      <c r="J31" s="99"/>
      <c r="K31" s="102"/>
      <c r="L31" s="107">
        <f t="shared" si="0"/>
        <v>0</v>
      </c>
      <c r="M31" s="109">
        <f t="shared" si="1"/>
        <v>0</v>
      </c>
      <c r="N31" s="112">
        <f t="shared" si="2"/>
        <v>0</v>
      </c>
      <c r="O31" s="112">
        <f t="shared" si="3"/>
        <v>0</v>
      </c>
      <c r="P31" s="114">
        <f t="shared" si="4"/>
        <v>0</v>
      </c>
      <c r="Q31" s="107">
        <f t="shared" si="5"/>
        <v>0</v>
      </c>
    </row>
    <row r="32" spans="2:17" s="56" customFormat="1" ht="24" customHeight="1">
      <c r="B32" s="57">
        <v>22</v>
      </c>
      <c r="C32" s="65"/>
      <c r="D32" s="72"/>
      <c r="E32" s="77"/>
      <c r="F32" s="81">
        <f>NETWORKDAYS(D32,E32,B160:B179)</f>
        <v>0</v>
      </c>
      <c r="G32" s="83"/>
      <c r="H32" s="89"/>
      <c r="I32" s="94"/>
      <c r="J32" s="99"/>
      <c r="K32" s="102"/>
      <c r="L32" s="107">
        <f t="shared" si="0"/>
        <v>0</v>
      </c>
      <c r="M32" s="109">
        <f t="shared" si="1"/>
        <v>0</v>
      </c>
      <c r="N32" s="112">
        <f t="shared" si="2"/>
        <v>0</v>
      </c>
      <c r="O32" s="112">
        <f t="shared" si="3"/>
        <v>0</v>
      </c>
      <c r="P32" s="114">
        <f t="shared" si="4"/>
        <v>0</v>
      </c>
      <c r="Q32" s="107">
        <f t="shared" si="5"/>
        <v>0</v>
      </c>
    </row>
    <row r="33" spans="2:17" s="56" customFormat="1" ht="24" customHeight="1">
      <c r="B33" s="57">
        <v>23</v>
      </c>
      <c r="C33" s="65"/>
      <c r="D33" s="72"/>
      <c r="E33" s="77"/>
      <c r="F33" s="81">
        <f>NETWORKDAYS(D33,E33,B160:B179)</f>
        <v>0</v>
      </c>
      <c r="G33" s="83"/>
      <c r="H33" s="89"/>
      <c r="I33" s="94"/>
      <c r="J33" s="99"/>
      <c r="K33" s="102"/>
      <c r="L33" s="107">
        <f t="shared" si="0"/>
        <v>0</v>
      </c>
      <c r="M33" s="109">
        <f t="shared" si="1"/>
        <v>0</v>
      </c>
      <c r="N33" s="112">
        <f t="shared" si="2"/>
        <v>0</v>
      </c>
      <c r="O33" s="112">
        <f t="shared" si="3"/>
        <v>0</v>
      </c>
      <c r="P33" s="114">
        <f t="shared" si="4"/>
        <v>0</v>
      </c>
      <c r="Q33" s="107">
        <f t="shared" si="5"/>
        <v>0</v>
      </c>
    </row>
    <row r="34" spans="2:17" s="56" customFormat="1" ht="24" customHeight="1">
      <c r="B34" s="57">
        <v>24</v>
      </c>
      <c r="C34" s="65"/>
      <c r="D34" s="72"/>
      <c r="E34" s="77"/>
      <c r="F34" s="81">
        <f>NETWORKDAYS(D34,E34,B160:B179)</f>
        <v>0</v>
      </c>
      <c r="G34" s="83"/>
      <c r="H34" s="89"/>
      <c r="I34" s="94"/>
      <c r="J34" s="99"/>
      <c r="K34" s="102"/>
      <c r="L34" s="107">
        <f t="shared" si="0"/>
        <v>0</v>
      </c>
      <c r="M34" s="109">
        <f t="shared" si="1"/>
        <v>0</v>
      </c>
      <c r="N34" s="112">
        <f t="shared" si="2"/>
        <v>0</v>
      </c>
      <c r="O34" s="112">
        <f t="shared" si="3"/>
        <v>0</v>
      </c>
      <c r="P34" s="114">
        <f t="shared" si="4"/>
        <v>0</v>
      </c>
      <c r="Q34" s="107">
        <f t="shared" si="5"/>
        <v>0</v>
      </c>
    </row>
    <row r="35" spans="2:17" s="56" customFormat="1" ht="24" customHeight="1">
      <c r="B35" s="57">
        <v>25</v>
      </c>
      <c r="C35" s="65"/>
      <c r="D35" s="72"/>
      <c r="E35" s="77"/>
      <c r="F35" s="81">
        <f>NETWORKDAYS(D35,E35,B160:B179)</f>
        <v>0</v>
      </c>
      <c r="G35" s="83"/>
      <c r="H35" s="89"/>
      <c r="I35" s="94"/>
      <c r="J35" s="99"/>
      <c r="K35" s="102"/>
      <c r="L35" s="107">
        <f t="shared" si="0"/>
        <v>0</v>
      </c>
      <c r="M35" s="109">
        <f t="shared" si="1"/>
        <v>0</v>
      </c>
      <c r="N35" s="112">
        <f t="shared" si="2"/>
        <v>0</v>
      </c>
      <c r="O35" s="112">
        <f t="shared" si="3"/>
        <v>0</v>
      </c>
      <c r="P35" s="114">
        <f t="shared" si="4"/>
        <v>0</v>
      </c>
      <c r="Q35" s="107">
        <f t="shared" si="5"/>
        <v>0</v>
      </c>
    </row>
    <row r="36" spans="2:17" s="56" customFormat="1" ht="24" customHeight="1">
      <c r="B36" s="57">
        <v>26</v>
      </c>
      <c r="C36" s="65"/>
      <c r="D36" s="72"/>
      <c r="E36" s="77"/>
      <c r="F36" s="81">
        <f>NETWORKDAYS(D36,E36,B160:B179)</f>
        <v>0</v>
      </c>
      <c r="G36" s="83"/>
      <c r="H36" s="89"/>
      <c r="I36" s="94"/>
      <c r="J36" s="99"/>
      <c r="K36" s="102"/>
      <c r="L36" s="107">
        <f t="shared" si="0"/>
        <v>0</v>
      </c>
      <c r="M36" s="109">
        <f t="shared" si="1"/>
        <v>0</v>
      </c>
      <c r="N36" s="112">
        <f t="shared" si="2"/>
        <v>0</v>
      </c>
      <c r="O36" s="112">
        <f t="shared" si="3"/>
        <v>0</v>
      </c>
      <c r="P36" s="114">
        <f t="shared" si="4"/>
        <v>0</v>
      </c>
      <c r="Q36" s="107">
        <f t="shared" si="5"/>
        <v>0</v>
      </c>
    </row>
    <row r="37" spans="2:17" s="56" customFormat="1" ht="24" customHeight="1">
      <c r="B37" s="57">
        <v>27</v>
      </c>
      <c r="C37" s="65"/>
      <c r="D37" s="72"/>
      <c r="E37" s="77"/>
      <c r="F37" s="81">
        <f>NETWORKDAYS(D37,E37,B160:B179)</f>
        <v>0</v>
      </c>
      <c r="G37" s="83"/>
      <c r="H37" s="89"/>
      <c r="I37" s="94"/>
      <c r="J37" s="99"/>
      <c r="K37" s="102"/>
      <c r="L37" s="107">
        <f t="shared" si="0"/>
        <v>0</v>
      </c>
      <c r="M37" s="109">
        <f t="shared" si="1"/>
        <v>0</v>
      </c>
      <c r="N37" s="112">
        <f t="shared" si="2"/>
        <v>0</v>
      </c>
      <c r="O37" s="112">
        <f t="shared" si="3"/>
        <v>0</v>
      </c>
      <c r="P37" s="114">
        <f t="shared" si="4"/>
        <v>0</v>
      </c>
      <c r="Q37" s="107">
        <f t="shared" si="5"/>
        <v>0</v>
      </c>
    </row>
    <row r="38" spans="2:17" s="56" customFormat="1" ht="24" customHeight="1">
      <c r="B38" s="57">
        <v>28</v>
      </c>
      <c r="C38" s="65"/>
      <c r="D38" s="72"/>
      <c r="E38" s="77"/>
      <c r="F38" s="81">
        <f>NETWORKDAYS(D38,E38,B160:B179)</f>
        <v>0</v>
      </c>
      <c r="G38" s="83"/>
      <c r="H38" s="89"/>
      <c r="I38" s="94"/>
      <c r="J38" s="99"/>
      <c r="K38" s="102"/>
      <c r="L38" s="107">
        <f t="shared" si="0"/>
        <v>0</v>
      </c>
      <c r="M38" s="109">
        <f t="shared" si="1"/>
        <v>0</v>
      </c>
      <c r="N38" s="112">
        <f t="shared" si="2"/>
        <v>0</v>
      </c>
      <c r="O38" s="112">
        <f t="shared" si="3"/>
        <v>0</v>
      </c>
      <c r="P38" s="114">
        <f t="shared" si="4"/>
        <v>0</v>
      </c>
      <c r="Q38" s="107">
        <f t="shared" si="5"/>
        <v>0</v>
      </c>
    </row>
    <row r="39" spans="2:17" s="56" customFormat="1" ht="24" customHeight="1">
      <c r="B39" s="57">
        <v>29</v>
      </c>
      <c r="C39" s="65"/>
      <c r="D39" s="72"/>
      <c r="E39" s="77"/>
      <c r="F39" s="81">
        <f>NETWORKDAYS(D39,E39,B160:B179)</f>
        <v>0</v>
      </c>
      <c r="G39" s="83"/>
      <c r="H39" s="89"/>
      <c r="I39" s="94"/>
      <c r="J39" s="99"/>
      <c r="K39" s="102"/>
      <c r="L39" s="107">
        <f t="shared" si="0"/>
        <v>0</v>
      </c>
      <c r="M39" s="109">
        <f t="shared" si="1"/>
        <v>0</v>
      </c>
      <c r="N39" s="112">
        <f t="shared" si="2"/>
        <v>0</v>
      </c>
      <c r="O39" s="112">
        <f t="shared" si="3"/>
        <v>0</v>
      </c>
      <c r="P39" s="114">
        <f t="shared" si="4"/>
        <v>0</v>
      </c>
      <c r="Q39" s="107">
        <f t="shared" si="5"/>
        <v>0</v>
      </c>
    </row>
    <row r="40" spans="2:17" s="56" customFormat="1" ht="24" customHeight="1">
      <c r="B40" s="59">
        <v>30</v>
      </c>
      <c r="C40" s="66"/>
      <c r="D40" s="73"/>
      <c r="E40" s="78"/>
      <c r="F40" s="82">
        <f>NETWORKDAYS(D40,E40,B160:B179)</f>
        <v>0</v>
      </c>
      <c r="G40" s="84"/>
      <c r="H40" s="90"/>
      <c r="I40" s="95"/>
      <c r="J40" s="100"/>
      <c r="K40" s="103"/>
      <c r="L40" s="108">
        <f t="shared" si="0"/>
        <v>0</v>
      </c>
      <c r="M40" s="110">
        <f t="shared" si="1"/>
        <v>0</v>
      </c>
      <c r="N40" s="113">
        <f t="shared" si="2"/>
        <v>0</v>
      </c>
      <c r="O40" s="113">
        <f t="shared" si="3"/>
        <v>0</v>
      </c>
      <c r="P40" s="115">
        <f t="shared" si="4"/>
        <v>0</v>
      </c>
      <c r="Q40" s="108">
        <f t="shared" si="5"/>
        <v>0</v>
      </c>
    </row>
    <row r="41" spans="2:17" s="56" customFormat="1" ht="24.75" customHeight="1">
      <c r="B41" s="60" t="s">
        <v>98</v>
      </c>
      <c r="C41" s="67"/>
      <c r="D41" s="67"/>
      <c r="E41" s="67"/>
      <c r="F41" s="67"/>
      <c r="G41" s="67"/>
      <c r="H41" s="67"/>
      <c r="I41" s="96">
        <f t="shared" ref="I41:Q41" si="6">SUM(I11:I40)</f>
        <v>0</v>
      </c>
      <c r="J41" s="67">
        <f t="shared" si="6"/>
        <v>0</v>
      </c>
      <c r="K41" s="67">
        <f t="shared" si="6"/>
        <v>0</v>
      </c>
      <c r="L41" s="96">
        <f t="shared" si="6"/>
        <v>0</v>
      </c>
      <c r="M41" s="67">
        <f t="shared" si="6"/>
        <v>0</v>
      </c>
      <c r="N41" s="67">
        <f t="shared" si="6"/>
        <v>0</v>
      </c>
      <c r="O41" s="67">
        <f t="shared" si="6"/>
        <v>0</v>
      </c>
      <c r="P41" s="67">
        <f t="shared" si="6"/>
        <v>0</v>
      </c>
      <c r="Q41" s="96">
        <f t="shared" si="6"/>
        <v>0</v>
      </c>
    </row>
    <row r="42" spans="2:17" s="56" customFormat="1" ht="24" customHeight="1"/>
    <row r="43" spans="2:17" s="56" customFormat="1" ht="24" customHeight="1"/>
    <row r="44" spans="2:17" s="56" customFormat="1" ht="24" customHeight="1"/>
    <row r="45" spans="2:17" s="56" customFormat="1" ht="24" customHeight="1"/>
    <row r="46" spans="2:17" s="56" customFormat="1" ht="24" customHeight="1"/>
    <row r="47" spans="2:17" s="56" customFormat="1" ht="24" customHeight="1"/>
    <row r="48" spans="2:17" s="56" customFormat="1" ht="24.75" customHeight="1"/>
    <row r="49" s="56" customFormat="1" ht="24.75" customHeight="1"/>
    <row r="50" s="56" customFormat="1" ht="24" customHeight="1"/>
    <row r="51" s="56" customFormat="1" ht="24" customHeight="1"/>
    <row r="52" s="56" customFormat="1" ht="24" customHeight="1"/>
    <row r="53" s="56" customFormat="1" ht="24" customHeight="1"/>
    <row r="54" s="56" customFormat="1" ht="24" customHeight="1"/>
    <row r="55" s="56" customFormat="1" ht="24" customHeight="1"/>
    <row r="56" s="56" customFormat="1" ht="24.75" customHeight="1"/>
    <row r="57" s="56" customFormat="1" ht="24.75" customHeight="1"/>
    <row r="58" s="56" customFormat="1" ht="24.75" customHeight="1"/>
    <row r="59" s="56" customFormat="1" ht="24.75" customHeight="1"/>
    <row r="60" s="56" customFormat="1" ht="24.75" customHeight="1"/>
    <row r="61" s="56" customFormat="1" ht="24.75" customHeight="1"/>
    <row r="62" s="56" customFormat="1" ht="20.45" customHeight="1"/>
    <row r="63" s="56" customFormat="1" ht="20.45" customHeight="1"/>
    <row r="64" s="56" customFormat="1" ht="20.45" customHeigh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pans="2:2" s="56" customFormat="1"/>
    <row r="146" spans="2:2" s="56" customFormat="1"/>
    <row r="147" spans="2:2" s="56" customFormat="1"/>
    <row r="148" spans="2:2" s="56" customFormat="1"/>
    <row r="149" spans="2:2" s="56" customFormat="1"/>
    <row r="150" spans="2:2" s="56" customFormat="1"/>
    <row r="151" spans="2:2" s="56" customFormat="1"/>
    <row r="152" spans="2:2" s="56" customFormat="1"/>
    <row r="153" spans="2:2" s="56" customFormat="1"/>
    <row r="154" spans="2:2" s="56" customFormat="1"/>
    <row r="155" spans="2:2" s="56" customFormat="1"/>
    <row r="156" spans="2:2" s="56" customFormat="1"/>
    <row r="157" spans="2:2" s="56" customFormat="1"/>
    <row r="158" spans="2:2" s="56" customFormat="1"/>
    <row r="159" spans="2:2" s="56" customFormat="1"/>
    <row r="160" spans="2:2" s="56" customFormat="1">
      <c r="B160" s="61">
        <v>46141</v>
      </c>
    </row>
    <row r="161" spans="2:2" s="56" customFormat="1">
      <c r="B161" s="61">
        <v>46146</v>
      </c>
    </row>
    <row r="162" spans="2:2" s="56" customFormat="1">
      <c r="B162" s="61">
        <v>46147</v>
      </c>
    </row>
    <row r="163" spans="2:2" s="56" customFormat="1">
      <c r="B163" s="61">
        <v>46148</v>
      </c>
    </row>
    <row r="164" spans="2:2" s="56" customFormat="1">
      <c r="B164" s="61">
        <v>46223</v>
      </c>
    </row>
    <row r="165" spans="2:2" s="56" customFormat="1">
      <c r="B165" s="61">
        <v>46245</v>
      </c>
    </row>
    <row r="166" spans="2:2" s="56" customFormat="1">
      <c r="B166" s="61">
        <v>46286</v>
      </c>
    </row>
    <row r="167" spans="2:2" s="56" customFormat="1">
      <c r="B167" s="61">
        <v>46287</v>
      </c>
    </row>
    <row r="168" spans="2:2" s="56" customFormat="1">
      <c r="B168" s="61">
        <v>46288</v>
      </c>
    </row>
    <row r="169" spans="2:2" s="56" customFormat="1">
      <c r="B169" s="61">
        <v>46307</v>
      </c>
    </row>
    <row r="170" spans="2:2" s="56" customFormat="1">
      <c r="B170" s="61">
        <v>46329</v>
      </c>
    </row>
    <row r="171" spans="2:2" s="56" customFormat="1">
      <c r="B171" s="61">
        <v>46349</v>
      </c>
    </row>
    <row r="172" spans="2:2" s="56" customFormat="1">
      <c r="B172" s="61">
        <v>46385</v>
      </c>
    </row>
    <row r="173" spans="2:2" s="56" customFormat="1">
      <c r="B173" s="61">
        <v>46386</v>
      </c>
    </row>
    <row r="174" spans="2:2" s="56" customFormat="1">
      <c r="B174" s="61">
        <v>46387</v>
      </c>
    </row>
    <row r="175" spans="2:2" s="56" customFormat="1">
      <c r="B175" s="61">
        <v>46388</v>
      </c>
    </row>
    <row r="176" spans="2:2" s="56" customFormat="1">
      <c r="B176" s="61">
        <v>46398</v>
      </c>
    </row>
    <row r="177" spans="2:2" s="56" customFormat="1">
      <c r="B177" s="61">
        <v>46429</v>
      </c>
    </row>
    <row r="178" spans="2:2" s="56" customFormat="1">
      <c r="B178" s="61">
        <v>46441</v>
      </c>
    </row>
    <row r="179" spans="2:2" s="56" customFormat="1">
      <c r="B179" s="61">
        <v>46468</v>
      </c>
    </row>
    <row r="180" spans="2:2" s="56" customFormat="1"/>
    <row r="181" spans="2:2" s="56" customFormat="1"/>
    <row r="182" spans="2:2" s="56" customFormat="1"/>
    <row r="183" spans="2:2" s="56" customFormat="1"/>
    <row r="184" spans="2:2" s="56" customFormat="1"/>
    <row r="185" spans="2:2" s="56" customFormat="1"/>
    <row r="186" spans="2:2" s="56" customFormat="1"/>
    <row r="187" spans="2:2" s="56" customFormat="1"/>
    <row r="188" spans="2:2" s="56" customFormat="1"/>
    <row r="189" spans="2:2" s="56" customFormat="1"/>
    <row r="190" spans="2:2" s="56" customFormat="1"/>
  </sheetData>
  <mergeCells count="9">
    <mergeCell ref="M7:Q7"/>
    <mergeCell ref="M8:N8"/>
    <mergeCell ref="O8:P8"/>
    <mergeCell ref="B7:B9"/>
    <mergeCell ref="C7:C9"/>
    <mergeCell ref="D7:H8"/>
    <mergeCell ref="I7:I9"/>
    <mergeCell ref="J7:L8"/>
    <mergeCell ref="Q8:Q9"/>
  </mergeCells>
  <phoneticPr fontId="4" type="Hiragana"/>
  <printOptions horizontalCentered="1"/>
  <pageMargins left="0.7" right="0.7" top="0.48854501607717044" bottom="0.37580385852090031" header="0.3" footer="0.3"/>
  <pageSetup paperSize="9" scale="35" fitToWidth="1" fitToHeight="1" orientation="portrait" usePrinterDefaults="1" r:id="rId1"/>
  <rowBreaks count="1" manualBreakCount="1">
    <brk id="41" max="28" man="1"/>
  </rowBreaks>
  <colBreaks count="1" manualBreakCount="1">
    <brk id="17" max="73" man="1"/>
  </colBreaks>
  <legacy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EB0F8F9C-7C02-4EB7-B93E-6CC03134998E}">
            <xm:f>NOT(ISERROR(SEARCH($C$293,W23)))</xm:f>
            <xm:f>$C$293</xm:f>
            <x14:dxf>
              <fill>
                <patternFill patternType="solid">
                  <bgColor rgb="FFFFFF00"/>
                </patternFill>
              </fill>
            </x14:dxf>
          </x14:cfRule>
          <xm:sqref>W23</xm:sqref>
        </x14:conditionalFormatting>
        <x14:conditionalFormatting xmlns:xm="http://schemas.microsoft.com/office/excel/2006/main">
          <x14:cfRule type="containsText" priority="1" operator="containsText" id="{C139FF12-FC8E-4600-80F5-5CD8364EF358}">
            <xm:f>NOT(ISERROR(SEARCH($C$293,W28)))</xm:f>
            <xm:f>$C$293</xm:f>
            <x14:dxf>
              <fill>
                <patternFill patternType="solid">
                  <bgColor rgb="FFFFFF00"/>
                </patternFill>
              </fill>
            </x14:dxf>
          </x14:cfRule>
          <xm:sqref>W28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AH211"/>
  <sheetViews>
    <sheetView showZeros="0" view="pageBreakPreview" zoomScale="90" zoomScaleSheetLayoutView="90" workbookViewId="0">
      <selection activeCell="A18" sqref="A18:AD28"/>
    </sheetView>
  </sheetViews>
  <sheetFormatPr defaultRowHeight="13.5"/>
  <cols>
    <col min="1" max="1" width="3" style="2" customWidth="1"/>
    <col min="2" max="2" width="1.875" style="2" customWidth="1"/>
    <col min="3" max="3" width="2.75" style="2" customWidth="1"/>
    <col min="4" max="4" width="1.75" style="2" customWidth="1"/>
    <col min="5" max="5" width="1.5" style="2" customWidth="1"/>
    <col min="6" max="8" width="5.375" style="2" customWidth="1"/>
    <col min="9" max="9" width="2.375" style="2" customWidth="1"/>
    <col min="10" max="10" width="5.625" style="2" customWidth="1"/>
    <col min="11" max="11" width="6.25" style="2" customWidth="1"/>
    <col min="12" max="12" width="3.125" style="2" customWidth="1"/>
    <col min="13" max="13" width="2.875" style="2" customWidth="1"/>
    <col min="14" max="18" width="2.75" style="2" customWidth="1"/>
    <col min="19" max="19" width="3.25" style="2" customWidth="1"/>
    <col min="20" max="21" width="4.75" style="2" customWidth="1"/>
    <col min="22" max="23" width="3.75" style="2" customWidth="1"/>
    <col min="24" max="24" width="3.875" style="2" customWidth="1"/>
    <col min="25" max="25" width="4.125" style="2" customWidth="1"/>
    <col min="26" max="26" width="3.875" style="2" customWidth="1"/>
    <col min="27" max="27" width="4" style="2" customWidth="1"/>
    <col min="28" max="28" width="8.5" style="2" customWidth="1"/>
    <col min="29" max="29" width="7" style="2" customWidth="1"/>
    <col min="30" max="30" width="4.125" style="2" customWidth="1"/>
    <col min="31" max="31" width="9" style="2" bestFit="1" customWidth="1"/>
    <col min="32" max="16384" width="9" style="2" customWidth="1"/>
  </cols>
  <sheetData>
    <row r="1" spans="1:34" ht="15" customHeight="1">
      <c r="A1" s="10" t="s">
        <v>86</v>
      </c>
      <c r="B1" s="10"/>
      <c r="O1" s="136"/>
    </row>
    <row r="2" spans="1:34" ht="19.5" customHeight="1">
      <c r="A2" s="23" t="s">
        <v>90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row>
    <row r="3" spans="1:34" ht="7.5" customHeight="1">
      <c r="A3" s="23"/>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row>
    <row r="4" spans="1:34" ht="23.25" customHeight="1">
      <c r="A4" s="117"/>
      <c r="B4" s="117"/>
      <c r="C4" s="117"/>
      <c r="D4" s="117"/>
      <c r="E4" s="117"/>
      <c r="F4" s="117"/>
      <c r="G4" s="117"/>
      <c r="H4" s="117"/>
      <c r="I4" s="117"/>
      <c r="J4" s="117"/>
      <c r="K4" s="117"/>
      <c r="L4" s="117"/>
      <c r="M4" s="117"/>
      <c r="N4" s="117"/>
      <c r="O4" s="187" t="s">
        <v>23</v>
      </c>
      <c r="P4" s="191"/>
      <c r="Q4" s="196"/>
      <c r="R4" s="199"/>
      <c r="S4" s="202"/>
      <c r="T4" s="202"/>
      <c r="U4" s="202"/>
      <c r="V4" s="202"/>
      <c r="W4" s="202"/>
      <c r="X4" s="210"/>
      <c r="Y4" s="212" t="s">
        <v>49</v>
      </c>
      <c r="Z4" s="214"/>
      <c r="AA4" s="216"/>
      <c r="AB4" s="218"/>
      <c r="AC4" s="218"/>
      <c r="AD4" s="220"/>
      <c r="AE4" s="239"/>
      <c r="AF4" s="239"/>
      <c r="AG4" s="240"/>
    </row>
    <row r="5" spans="1:34" ht="23.25" customHeight="1">
      <c r="B5" s="135"/>
      <c r="C5" s="135"/>
      <c r="D5" s="135"/>
      <c r="E5" s="135"/>
      <c r="F5" s="135"/>
      <c r="G5" s="135"/>
      <c r="H5" s="135"/>
      <c r="I5" s="135"/>
      <c r="J5" s="135"/>
      <c r="K5" s="135"/>
      <c r="L5" s="135"/>
      <c r="M5" s="135"/>
      <c r="N5" s="135"/>
      <c r="O5" s="188" t="s">
        <v>43</v>
      </c>
      <c r="P5" s="192"/>
      <c r="Q5" s="197"/>
      <c r="R5" s="200"/>
      <c r="S5" s="203"/>
      <c r="T5" s="203"/>
      <c r="U5" s="203"/>
      <c r="V5" s="203"/>
      <c r="W5" s="203"/>
      <c r="X5" s="211"/>
      <c r="Y5" s="213" t="s">
        <v>45</v>
      </c>
      <c r="Z5" s="215"/>
      <c r="AA5" s="217"/>
      <c r="AB5" s="219"/>
      <c r="AC5" s="219"/>
      <c r="AD5" s="221"/>
    </row>
    <row r="6" spans="1:34" ht="23.25" customHeight="1">
      <c r="B6" s="136"/>
      <c r="C6" s="136"/>
      <c r="D6" s="136"/>
      <c r="E6" s="136"/>
      <c r="F6" s="136"/>
      <c r="G6" s="136"/>
      <c r="H6" s="136"/>
      <c r="I6" s="136"/>
      <c r="J6" s="136"/>
      <c r="K6" s="136"/>
      <c r="L6" s="136"/>
      <c r="M6" s="136"/>
      <c r="N6" s="136"/>
      <c r="O6" s="189" t="s">
        <v>44</v>
      </c>
      <c r="P6" s="193"/>
      <c r="Q6" s="198"/>
      <c r="R6" s="201"/>
      <c r="S6" s="204"/>
      <c r="T6" s="204"/>
      <c r="U6" s="204"/>
      <c r="V6" s="204"/>
      <c r="W6" s="204"/>
      <c r="X6" s="204"/>
      <c r="Y6" s="204"/>
      <c r="Z6" s="204"/>
      <c r="AA6" s="204"/>
      <c r="AB6" s="204"/>
      <c r="AC6" s="204"/>
      <c r="AD6" s="222"/>
    </row>
    <row r="7" spans="1:34" ht="23.25" customHeight="1">
      <c r="B7" s="135"/>
      <c r="C7" s="135"/>
      <c r="D7" s="135"/>
      <c r="E7" s="135"/>
      <c r="F7" s="135"/>
      <c r="G7" s="135"/>
      <c r="H7" s="135"/>
      <c r="I7" s="135"/>
      <c r="J7" s="135"/>
      <c r="K7" s="135"/>
      <c r="L7" s="135"/>
      <c r="M7" s="135"/>
      <c r="N7" s="135"/>
      <c r="O7" s="190" t="s">
        <v>47</v>
      </c>
      <c r="P7" s="194"/>
      <c r="Q7" s="194"/>
      <c r="R7" s="194"/>
      <c r="S7" s="194"/>
      <c r="T7" s="206"/>
      <c r="U7" s="208"/>
      <c r="V7" s="208"/>
      <c r="W7" s="208"/>
      <c r="X7" s="208"/>
      <c r="Y7" s="208"/>
      <c r="Z7" s="208"/>
      <c r="AA7" s="208"/>
      <c r="AB7" s="208"/>
      <c r="AC7" s="208"/>
      <c r="AD7" s="223"/>
    </row>
    <row r="8" spans="1:34" ht="9" customHeight="1">
      <c r="A8" s="118"/>
      <c r="B8" s="118"/>
      <c r="C8" s="118"/>
      <c r="D8" s="118"/>
      <c r="E8" s="118"/>
      <c r="F8" s="118"/>
      <c r="G8" s="118"/>
      <c r="H8" s="118"/>
      <c r="I8" s="118"/>
      <c r="J8" s="118"/>
      <c r="K8" s="118"/>
      <c r="L8" s="118"/>
      <c r="M8" s="118"/>
      <c r="N8" s="118"/>
      <c r="O8" s="118"/>
      <c r="P8" s="195"/>
      <c r="Q8" s="195"/>
      <c r="R8" s="195"/>
      <c r="S8" s="195"/>
      <c r="T8" s="195"/>
      <c r="U8" s="195"/>
      <c r="V8" s="195"/>
      <c r="W8" s="195"/>
      <c r="X8" s="195"/>
      <c r="Y8" s="160"/>
      <c r="Z8" s="195"/>
      <c r="AA8" s="195"/>
      <c r="AB8" s="195"/>
      <c r="AC8" s="195"/>
      <c r="AD8" s="224"/>
    </row>
    <row r="9" spans="1:34" ht="34.5" customHeight="1">
      <c r="A9" s="119" t="s">
        <v>4</v>
      </c>
      <c r="B9" s="137"/>
      <c r="C9" s="137"/>
      <c r="D9" s="137"/>
      <c r="E9" s="161"/>
      <c r="F9" s="165"/>
      <c r="G9" s="165"/>
      <c r="H9" s="165"/>
      <c r="I9" s="165"/>
      <c r="J9" s="165"/>
      <c r="K9" s="165"/>
      <c r="L9" s="165"/>
      <c r="M9" s="165"/>
      <c r="N9" s="165"/>
      <c r="O9" s="165"/>
      <c r="P9" s="165"/>
      <c r="Q9" s="165"/>
      <c r="R9" s="165"/>
      <c r="S9" s="165"/>
      <c r="T9" s="165"/>
      <c r="U9" s="165"/>
      <c r="V9" s="165"/>
      <c r="W9" s="165"/>
      <c r="X9" s="165"/>
      <c r="Y9" s="165"/>
      <c r="Z9" s="165"/>
      <c r="AA9" s="165"/>
      <c r="AB9" s="165"/>
      <c r="AC9" s="165"/>
      <c r="AD9" s="225"/>
      <c r="AG9" s="160"/>
    </row>
    <row r="10" spans="1:34" ht="22.5" customHeight="1">
      <c r="A10" s="120" t="s">
        <v>2</v>
      </c>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226"/>
      <c r="AH10" s="241"/>
    </row>
    <row r="11" spans="1:34" ht="15" customHeight="1">
      <c r="A11" s="121"/>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227"/>
    </row>
    <row r="12" spans="1:34" ht="15" customHeight="1">
      <c r="A12" s="122"/>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227"/>
    </row>
    <row r="13" spans="1:34" ht="15" customHeight="1">
      <c r="A13" s="122"/>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227"/>
    </row>
    <row r="14" spans="1:34" ht="15" customHeight="1">
      <c r="A14" s="122"/>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227"/>
    </row>
    <row r="15" spans="1:34" ht="15" customHeight="1">
      <c r="A15" s="122"/>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227"/>
    </row>
    <row r="16" spans="1:34" ht="15" customHeight="1">
      <c r="A16" s="123"/>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228"/>
    </row>
    <row r="17" spans="1:30" ht="23.25" customHeight="1">
      <c r="A17" s="124" t="s">
        <v>20</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229"/>
    </row>
    <row r="18" spans="1:30" ht="47.25" customHeight="1">
      <c r="A18" s="125"/>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230"/>
    </row>
    <row r="19" spans="1:30" ht="47.25" customHeight="1">
      <c r="A19" s="126"/>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231"/>
    </row>
    <row r="20" spans="1:30" ht="47.25" customHeight="1">
      <c r="A20" s="126"/>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231"/>
    </row>
    <row r="21" spans="1:30" ht="66.75" customHeight="1">
      <c r="A21" s="126"/>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231"/>
    </row>
    <row r="22" spans="1:30" ht="30.75" customHeight="1">
      <c r="A22" s="126"/>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231"/>
    </row>
    <row r="23" spans="1:30" ht="47.25" customHeight="1">
      <c r="A23" s="126"/>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231"/>
    </row>
    <row r="24" spans="1:30" ht="30.75" customHeight="1">
      <c r="A24" s="126"/>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231"/>
    </row>
    <row r="25" spans="1:30" ht="61.5" customHeight="1">
      <c r="A25" s="126"/>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231"/>
    </row>
    <row r="26" spans="1:30" ht="47.25" customHeight="1">
      <c r="A26" s="126"/>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231"/>
    </row>
    <row r="27" spans="1:30" ht="30.75" customHeight="1">
      <c r="A27" s="126"/>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231"/>
    </row>
    <row r="28" spans="1:30" ht="47.25" customHeight="1">
      <c r="A28" s="126"/>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231"/>
    </row>
    <row r="29" spans="1:30" ht="21" customHeight="1">
      <c r="A29" s="127" t="s">
        <v>14</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232"/>
    </row>
    <row r="30" spans="1:30" ht="45" customHeight="1">
      <c r="A30" s="128" t="s">
        <v>17</v>
      </c>
      <c r="B30" s="146"/>
      <c r="C30" s="146"/>
      <c r="D30" s="146"/>
      <c r="E30" s="146"/>
      <c r="F30" s="146"/>
      <c r="G30" s="167"/>
      <c r="H30" s="172"/>
      <c r="I30" s="177"/>
      <c r="J30" s="177"/>
      <c r="K30" s="177"/>
      <c r="L30" s="183" t="s">
        <v>40</v>
      </c>
      <c r="M30" s="184" t="s">
        <v>25</v>
      </c>
      <c r="N30" s="146"/>
      <c r="O30" s="146"/>
      <c r="P30" s="146"/>
      <c r="Q30" s="146"/>
      <c r="R30" s="167"/>
      <c r="S30" s="205"/>
      <c r="T30" s="207"/>
      <c r="U30" s="207"/>
      <c r="V30" s="207"/>
      <c r="W30" s="209" t="s">
        <v>40</v>
      </c>
      <c r="X30" s="184" t="s">
        <v>42</v>
      </c>
      <c r="Y30" s="146"/>
      <c r="Z30" s="146"/>
      <c r="AA30" s="167"/>
      <c r="AB30" s="172"/>
      <c r="AC30" s="177"/>
      <c r="AD30" s="233" t="s">
        <v>40</v>
      </c>
    </row>
    <row r="31" spans="1:30" ht="45" customHeight="1">
      <c r="A31" s="129" t="s">
        <v>27</v>
      </c>
      <c r="B31" s="147"/>
      <c r="C31" s="147"/>
      <c r="D31" s="147"/>
      <c r="E31" s="147"/>
      <c r="F31" s="147"/>
      <c r="G31" s="168"/>
      <c r="H31" s="173"/>
      <c r="I31" s="178"/>
      <c r="J31" s="178"/>
      <c r="K31" s="178"/>
      <c r="L31" s="183" t="s">
        <v>40</v>
      </c>
      <c r="M31" s="185"/>
      <c r="N31" s="186"/>
      <c r="O31" s="186"/>
      <c r="P31" s="186"/>
      <c r="Q31" s="186"/>
      <c r="R31" s="186"/>
      <c r="S31" s="186"/>
      <c r="T31" s="186"/>
      <c r="U31" s="186"/>
      <c r="V31" s="186"/>
      <c r="W31" s="186"/>
      <c r="X31" s="186"/>
      <c r="Y31" s="186"/>
      <c r="Z31" s="186"/>
      <c r="AA31" s="186"/>
      <c r="AB31" s="186"/>
      <c r="AC31" s="186"/>
      <c r="AD31" s="234"/>
    </row>
    <row r="32" spans="1:30" ht="34.5" customHeight="1">
      <c r="A32" s="130" t="s">
        <v>24</v>
      </c>
      <c r="B32" s="148"/>
      <c r="C32" s="152"/>
      <c r="D32" s="156" t="s">
        <v>32</v>
      </c>
      <c r="E32" s="162"/>
      <c r="F32" s="162"/>
      <c r="G32" s="169"/>
      <c r="H32" s="174"/>
      <c r="I32" s="179"/>
      <c r="J32" s="179"/>
      <c r="K32" s="179"/>
      <c r="L32" s="179"/>
      <c r="M32" s="179"/>
      <c r="N32" s="179"/>
      <c r="O32" s="179"/>
      <c r="P32" s="179"/>
      <c r="Q32" s="179"/>
      <c r="R32" s="179"/>
      <c r="S32" s="179"/>
      <c r="T32" s="179"/>
      <c r="U32" s="179"/>
      <c r="V32" s="179"/>
      <c r="W32" s="179"/>
      <c r="X32" s="179"/>
      <c r="Y32" s="179"/>
      <c r="Z32" s="179"/>
      <c r="AA32" s="179"/>
      <c r="AB32" s="179"/>
      <c r="AC32" s="179"/>
      <c r="AD32" s="235"/>
    </row>
    <row r="33" spans="1:30" ht="34.5" customHeight="1">
      <c r="A33" s="131"/>
      <c r="B33" s="149"/>
      <c r="C33" s="153"/>
      <c r="D33" s="157" t="s">
        <v>33</v>
      </c>
      <c r="E33" s="163"/>
      <c r="F33" s="163"/>
      <c r="G33" s="170"/>
      <c r="H33" s="175"/>
      <c r="I33" s="180"/>
      <c r="J33" s="180"/>
      <c r="K33" s="180"/>
      <c r="L33" s="180"/>
      <c r="M33" s="180"/>
      <c r="N33" s="180"/>
      <c r="O33" s="180"/>
      <c r="P33" s="180"/>
      <c r="Q33" s="180"/>
      <c r="R33" s="180"/>
      <c r="S33" s="180"/>
      <c r="T33" s="180"/>
      <c r="U33" s="180"/>
      <c r="V33" s="180"/>
      <c r="W33" s="180"/>
      <c r="X33" s="180"/>
      <c r="Y33" s="180"/>
      <c r="Z33" s="180"/>
      <c r="AA33" s="180"/>
      <c r="AB33" s="180"/>
      <c r="AC33" s="180"/>
      <c r="AD33" s="236"/>
    </row>
    <row r="34" spans="1:30" ht="34.5" customHeight="1">
      <c r="A34" s="131"/>
      <c r="B34" s="149"/>
      <c r="C34" s="153"/>
      <c r="D34" s="157" t="s">
        <v>34</v>
      </c>
      <c r="E34" s="163"/>
      <c r="F34" s="163"/>
      <c r="G34" s="170"/>
      <c r="H34" s="175"/>
      <c r="I34" s="180"/>
      <c r="J34" s="180"/>
      <c r="K34" s="180"/>
      <c r="L34" s="180"/>
      <c r="M34" s="180"/>
      <c r="N34" s="180"/>
      <c r="O34" s="180"/>
      <c r="P34" s="180"/>
      <c r="Q34" s="180"/>
      <c r="R34" s="180"/>
      <c r="S34" s="180"/>
      <c r="T34" s="180"/>
      <c r="U34" s="180"/>
      <c r="V34" s="180"/>
      <c r="W34" s="180"/>
      <c r="X34" s="180"/>
      <c r="Y34" s="180"/>
      <c r="Z34" s="180"/>
      <c r="AA34" s="180"/>
      <c r="AB34" s="180"/>
      <c r="AC34" s="180"/>
      <c r="AD34" s="236"/>
    </row>
    <row r="35" spans="1:30" ht="34.5" customHeight="1">
      <c r="A35" s="132"/>
      <c r="B35" s="150"/>
      <c r="C35" s="154"/>
      <c r="D35" s="158" t="s">
        <v>19</v>
      </c>
      <c r="E35" s="164"/>
      <c r="F35" s="164"/>
      <c r="G35" s="171"/>
      <c r="H35" s="176"/>
      <c r="I35" s="181"/>
      <c r="J35" s="181"/>
      <c r="K35" s="181"/>
      <c r="L35" s="181"/>
      <c r="M35" s="181"/>
      <c r="N35" s="181"/>
      <c r="O35" s="181"/>
      <c r="P35" s="181"/>
      <c r="Q35" s="181"/>
      <c r="R35" s="181"/>
      <c r="S35" s="181"/>
      <c r="T35" s="181"/>
      <c r="U35" s="181"/>
      <c r="V35" s="181"/>
      <c r="W35" s="181"/>
      <c r="X35" s="181"/>
      <c r="Y35" s="181"/>
      <c r="Z35" s="181"/>
      <c r="AA35" s="181"/>
      <c r="AB35" s="181"/>
      <c r="AC35" s="181"/>
      <c r="AD35" s="237"/>
    </row>
    <row r="36" spans="1:30" ht="16.5" customHeight="1">
      <c r="A36" s="133"/>
      <c r="B36" s="151"/>
      <c r="C36" s="151"/>
      <c r="D36" s="159"/>
      <c r="E36" s="159"/>
      <c r="F36" s="166"/>
      <c r="G36" s="166"/>
      <c r="H36" s="166"/>
      <c r="I36" s="166"/>
      <c r="J36" s="182"/>
      <c r="K36" s="182"/>
      <c r="L36" s="182"/>
      <c r="M36" s="182"/>
      <c r="N36" s="182"/>
      <c r="O36" s="182"/>
      <c r="P36" s="182"/>
      <c r="Q36" s="182"/>
      <c r="R36" s="182"/>
      <c r="S36" s="182"/>
      <c r="T36" s="182"/>
      <c r="U36" s="182"/>
      <c r="V36" s="182"/>
      <c r="W36" s="182"/>
      <c r="X36" s="182"/>
      <c r="Y36" s="182"/>
      <c r="Z36" s="182"/>
      <c r="AA36" s="182"/>
      <c r="AB36" s="182"/>
      <c r="AC36" s="182"/>
      <c r="AD36" s="238"/>
    </row>
    <row r="202" spans="3:6">
      <c r="C202" s="2" t="s">
        <v>22</v>
      </c>
      <c r="D202" s="160" t="s">
        <v>11</v>
      </c>
      <c r="E202" s="160" t="s">
        <v>8</v>
      </c>
      <c r="F202" s="2" t="s">
        <v>37</v>
      </c>
    </row>
    <row r="203" spans="3:6">
      <c r="C203" s="2" t="s">
        <v>7</v>
      </c>
      <c r="D203" s="160" t="s">
        <v>36</v>
      </c>
      <c r="E203" s="160"/>
      <c r="F203" s="2" t="s">
        <v>38</v>
      </c>
    </row>
    <row r="204" spans="3:6">
      <c r="C204" s="2" t="s">
        <v>29</v>
      </c>
    </row>
    <row r="207" spans="3:6">
      <c r="C207" s="2" t="s">
        <v>80</v>
      </c>
    </row>
    <row r="208" spans="3:6">
      <c r="C208" s="2" t="s">
        <v>83</v>
      </c>
    </row>
    <row r="209" spans="3:3">
      <c r="C209" s="155"/>
    </row>
    <row r="210" spans="3:3">
      <c r="C210" s="2" t="s">
        <v>10</v>
      </c>
    </row>
    <row r="211" spans="3:3">
      <c r="C211" s="2" t="s">
        <v>30</v>
      </c>
    </row>
  </sheetData>
  <mergeCells count="38">
    <mergeCell ref="A2:AD2"/>
    <mergeCell ref="O4:Q4"/>
    <mergeCell ref="R4:X4"/>
    <mergeCell ref="Y4:Z4"/>
    <mergeCell ref="AA4:AD4"/>
    <mergeCell ref="O5:Q5"/>
    <mergeCell ref="R5:X5"/>
    <mergeCell ref="Y5:Z5"/>
    <mergeCell ref="AA5:AD5"/>
    <mergeCell ref="O6:Q6"/>
    <mergeCell ref="R6:AD6"/>
    <mergeCell ref="O7:T7"/>
    <mergeCell ref="U7:AD7"/>
    <mergeCell ref="A9:E9"/>
    <mergeCell ref="F9:AD9"/>
    <mergeCell ref="A10:AD10"/>
    <mergeCell ref="A17:AD17"/>
    <mergeCell ref="A29:AD29"/>
    <mergeCell ref="A30:G30"/>
    <mergeCell ref="H30:K30"/>
    <mergeCell ref="M30:R30"/>
    <mergeCell ref="S30:V30"/>
    <mergeCell ref="X30:AA30"/>
    <mergeCell ref="AB30:AC30"/>
    <mergeCell ref="A31:G31"/>
    <mergeCell ref="H31:K31"/>
    <mergeCell ref="M31:AD31"/>
    <mergeCell ref="D32:G32"/>
    <mergeCell ref="H32:AD32"/>
    <mergeCell ref="D33:G33"/>
    <mergeCell ref="H33:AD33"/>
    <mergeCell ref="D34:G34"/>
    <mergeCell ref="H34:AD34"/>
    <mergeCell ref="D35:G35"/>
    <mergeCell ref="H35:AD35"/>
    <mergeCell ref="A11:AD16"/>
    <mergeCell ref="A32:C35"/>
    <mergeCell ref="A18:AD28"/>
  </mergeCells>
  <phoneticPr fontId="4" type="Hiragana"/>
  <printOptions horizontalCentered="1"/>
  <pageMargins left="0.7" right="0.7" top="0.48854501607717044" bottom="0.37580385852090031" header="0.3" footer="0.3"/>
  <pageSetup paperSize="9" scale="7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N40"/>
  <sheetViews>
    <sheetView showGridLines="0" showZeros="0" view="pageBreakPreview" zoomScaleSheetLayoutView="100" workbookViewId="0">
      <selection activeCell="L12" sqref="L12"/>
    </sheetView>
  </sheetViews>
  <sheetFormatPr defaultRowHeight="13.5"/>
  <cols>
    <col min="1" max="1" width="18.5" style="242" customWidth="1"/>
    <col min="2" max="2" width="1.5" style="242" customWidth="1"/>
    <col min="3" max="3" width="16.25" style="242" customWidth="1"/>
    <col min="4" max="5" width="1.125" style="242" customWidth="1"/>
    <col min="6" max="6" width="16.25" style="242" customWidth="1"/>
    <col min="7" max="7" width="1.375" style="242" customWidth="1"/>
    <col min="8" max="8" width="32.5" style="242" customWidth="1"/>
    <col min="9" max="260" width="9" style="242" bestFit="1" customWidth="1"/>
    <col min="261" max="16384" width="9" style="242" customWidth="1"/>
  </cols>
  <sheetData>
    <row r="1" spans="1:14">
      <c r="A1" s="244" t="s">
        <v>87</v>
      </c>
      <c r="B1" s="244"/>
    </row>
    <row r="2" spans="1:14" s="243" customFormat="1" ht="7.5" customHeight="1">
      <c r="A2" s="245"/>
      <c r="B2" s="255"/>
      <c r="C2" s="266"/>
      <c r="D2" s="266"/>
      <c r="E2" s="266"/>
      <c r="F2" s="266"/>
      <c r="G2" s="266"/>
      <c r="H2" s="266"/>
      <c r="N2" s="295"/>
    </row>
    <row r="3" spans="1:14" ht="27.75" customHeight="1">
      <c r="A3" s="246" t="s">
        <v>92</v>
      </c>
      <c r="B3" s="246"/>
      <c r="C3" s="246"/>
      <c r="D3" s="246"/>
      <c r="E3" s="246"/>
      <c r="F3" s="246"/>
      <c r="G3" s="246"/>
      <c r="H3" s="246"/>
    </row>
    <row r="4" spans="1:14" s="243" customFormat="1" ht="12.75" customHeight="1">
      <c r="A4" s="245"/>
      <c r="B4" s="255"/>
      <c r="C4" s="266"/>
      <c r="D4" s="266"/>
      <c r="E4" s="266"/>
      <c r="F4" s="266"/>
      <c r="G4" s="266"/>
      <c r="H4" s="266"/>
      <c r="N4" s="295"/>
    </row>
    <row r="5" spans="1:14" ht="0.75" customHeight="1">
      <c r="H5" s="285"/>
    </row>
    <row r="6" spans="1:14" ht="32.25" customHeight="1">
      <c r="A6" s="247" t="s">
        <v>46</v>
      </c>
      <c r="B6" s="256"/>
      <c r="C6" s="267"/>
      <c r="D6" s="276"/>
      <c r="E6" s="280" t="s">
        <v>63</v>
      </c>
      <c r="F6" s="283"/>
      <c r="G6" s="284"/>
      <c r="H6" s="286"/>
    </row>
    <row r="7" spans="1:14" ht="32.25" customHeight="1">
      <c r="A7" s="248" t="s">
        <v>1</v>
      </c>
      <c r="B7" s="257"/>
      <c r="C7" s="268"/>
      <c r="D7" s="268"/>
      <c r="E7" s="268"/>
      <c r="F7" s="268"/>
      <c r="G7" s="268"/>
      <c r="H7" s="287"/>
    </row>
    <row r="8" spans="1:14" ht="5.25" customHeight="1">
      <c r="A8" s="249"/>
      <c r="B8" s="249"/>
      <c r="C8" s="269"/>
      <c r="D8" s="269"/>
      <c r="E8" s="269"/>
      <c r="F8" s="269"/>
      <c r="G8" s="269"/>
      <c r="H8" s="269"/>
    </row>
    <row r="9" spans="1:14" ht="21" customHeight="1">
      <c r="H9" s="288" t="s">
        <v>64</v>
      </c>
    </row>
    <row r="10" spans="1:14" ht="22.5" customHeight="1">
      <c r="A10" s="250" t="s">
        <v>41</v>
      </c>
      <c r="B10" s="258" t="s">
        <v>9</v>
      </c>
      <c r="C10" s="270"/>
      <c r="D10" s="277"/>
      <c r="E10" s="258" t="s">
        <v>21</v>
      </c>
      <c r="F10" s="270"/>
      <c r="G10" s="277"/>
      <c r="H10" s="289" t="s">
        <v>16</v>
      </c>
    </row>
    <row r="11" spans="1:14" ht="17.25" customHeight="1">
      <c r="A11" s="251" t="s">
        <v>51</v>
      </c>
      <c r="B11" s="259" t="s">
        <v>60</v>
      </c>
      <c r="C11" s="271"/>
      <c r="D11" s="278" t="s">
        <v>62</v>
      </c>
      <c r="E11" s="281" t="s">
        <v>60</v>
      </c>
      <c r="F11" s="271"/>
      <c r="G11" s="278" t="s">
        <v>62</v>
      </c>
      <c r="H11" s="290"/>
    </row>
    <row r="12" spans="1:14" ht="17.25" customHeight="1">
      <c r="A12" s="252"/>
      <c r="B12" s="260"/>
      <c r="C12" s="272"/>
      <c r="D12" s="279"/>
      <c r="E12" s="282"/>
      <c r="F12" s="272"/>
      <c r="G12" s="279"/>
      <c r="H12" s="291"/>
    </row>
    <row r="13" spans="1:14" ht="17.25" customHeight="1">
      <c r="A13" s="251" t="s">
        <v>52</v>
      </c>
      <c r="B13" s="259" t="s">
        <v>60</v>
      </c>
      <c r="C13" s="271"/>
      <c r="D13" s="278" t="s">
        <v>62</v>
      </c>
      <c r="E13" s="273" t="s">
        <v>60</v>
      </c>
      <c r="F13" s="273"/>
      <c r="G13" s="273" t="s">
        <v>62</v>
      </c>
      <c r="H13" s="291"/>
    </row>
    <row r="14" spans="1:14" ht="17.25" customHeight="1">
      <c r="A14" s="252"/>
      <c r="B14" s="261"/>
      <c r="C14" s="272"/>
      <c r="D14" s="279"/>
      <c r="E14" s="273"/>
      <c r="F14" s="273"/>
      <c r="G14" s="273"/>
      <c r="H14" s="291"/>
    </row>
    <row r="15" spans="1:14" ht="17.25" customHeight="1">
      <c r="A15" s="251" t="s">
        <v>53</v>
      </c>
      <c r="B15" s="262" t="s">
        <v>60</v>
      </c>
      <c r="C15" s="273"/>
      <c r="D15" s="273" t="s">
        <v>62</v>
      </c>
      <c r="E15" s="281" t="s">
        <v>60</v>
      </c>
      <c r="F15" s="271"/>
      <c r="G15" s="278" t="s">
        <v>62</v>
      </c>
      <c r="H15" s="291"/>
    </row>
    <row r="16" spans="1:14" ht="17.25" customHeight="1">
      <c r="A16" s="252"/>
      <c r="B16" s="263"/>
      <c r="C16" s="273"/>
      <c r="D16" s="273"/>
      <c r="E16" s="282"/>
      <c r="F16" s="272"/>
      <c r="G16" s="279"/>
      <c r="H16" s="291"/>
    </row>
    <row r="17" spans="1:8" ht="17.25" customHeight="1">
      <c r="A17" s="251" t="s">
        <v>54</v>
      </c>
      <c r="B17" s="259" t="s">
        <v>60</v>
      </c>
      <c r="C17" s="271"/>
      <c r="D17" s="278" t="s">
        <v>62</v>
      </c>
      <c r="E17" s="281" t="s">
        <v>60</v>
      </c>
      <c r="F17" s="271"/>
      <c r="G17" s="278" t="s">
        <v>62</v>
      </c>
      <c r="H17" s="291"/>
    </row>
    <row r="18" spans="1:8" ht="17.25" customHeight="1">
      <c r="A18" s="252"/>
      <c r="B18" s="261"/>
      <c r="C18" s="272"/>
      <c r="D18" s="279"/>
      <c r="E18" s="282"/>
      <c r="F18" s="272"/>
      <c r="G18" s="279"/>
      <c r="H18" s="291"/>
    </row>
    <row r="19" spans="1:8" ht="17.25" customHeight="1">
      <c r="A19" s="251" t="s">
        <v>56</v>
      </c>
      <c r="B19" s="259" t="s">
        <v>60</v>
      </c>
      <c r="C19" s="271"/>
      <c r="D19" s="278" t="s">
        <v>62</v>
      </c>
      <c r="E19" s="281" t="s">
        <v>60</v>
      </c>
      <c r="F19" s="271"/>
      <c r="G19" s="278" t="s">
        <v>62</v>
      </c>
      <c r="H19" s="291"/>
    </row>
    <row r="20" spans="1:8" ht="17.25" customHeight="1">
      <c r="A20" s="252"/>
      <c r="B20" s="261"/>
      <c r="C20" s="272"/>
      <c r="D20" s="279"/>
      <c r="E20" s="282"/>
      <c r="F20" s="272"/>
      <c r="G20" s="279"/>
      <c r="H20" s="291"/>
    </row>
    <row r="21" spans="1:8" ht="17.25" customHeight="1">
      <c r="A21" s="251" t="s">
        <v>57</v>
      </c>
      <c r="B21" s="259" t="s">
        <v>60</v>
      </c>
      <c r="C21" s="271"/>
      <c r="D21" s="278" t="s">
        <v>62</v>
      </c>
      <c r="E21" s="281" t="s">
        <v>60</v>
      </c>
      <c r="F21" s="271"/>
      <c r="G21" s="278" t="s">
        <v>62</v>
      </c>
      <c r="H21" s="291"/>
    </row>
    <row r="22" spans="1:8" ht="17.25" customHeight="1">
      <c r="A22" s="252"/>
      <c r="B22" s="261"/>
      <c r="C22" s="272"/>
      <c r="D22" s="279"/>
      <c r="E22" s="282"/>
      <c r="F22" s="272"/>
      <c r="G22" s="279"/>
      <c r="H22" s="291"/>
    </row>
    <row r="23" spans="1:8" ht="17.25" customHeight="1">
      <c r="A23" s="251" t="s">
        <v>39</v>
      </c>
      <c r="B23" s="259" t="s">
        <v>60</v>
      </c>
      <c r="C23" s="271"/>
      <c r="D23" s="278" t="s">
        <v>62</v>
      </c>
      <c r="E23" s="281" t="s">
        <v>60</v>
      </c>
      <c r="F23" s="271"/>
      <c r="G23" s="278" t="s">
        <v>62</v>
      </c>
      <c r="H23" s="291"/>
    </row>
    <row r="24" spans="1:8" ht="17.25" customHeight="1">
      <c r="A24" s="252"/>
      <c r="B24" s="261"/>
      <c r="C24" s="272"/>
      <c r="D24" s="279"/>
      <c r="E24" s="282"/>
      <c r="F24" s="272"/>
      <c r="G24" s="279"/>
      <c r="H24" s="291"/>
    </row>
    <row r="25" spans="1:8" ht="17.25" customHeight="1">
      <c r="A25" s="251" t="s">
        <v>84</v>
      </c>
      <c r="B25" s="259" t="s">
        <v>60</v>
      </c>
      <c r="C25" s="271"/>
      <c r="D25" s="278" t="s">
        <v>62</v>
      </c>
      <c r="E25" s="281" t="s">
        <v>60</v>
      </c>
      <c r="F25" s="271"/>
      <c r="G25" s="278" t="s">
        <v>62</v>
      </c>
      <c r="H25" s="291"/>
    </row>
    <row r="26" spans="1:8" ht="17.25" customHeight="1">
      <c r="A26" s="252"/>
      <c r="B26" s="261"/>
      <c r="C26" s="272"/>
      <c r="D26" s="279"/>
      <c r="E26" s="282"/>
      <c r="F26" s="272"/>
      <c r="G26" s="279"/>
      <c r="H26" s="291"/>
    </row>
    <row r="27" spans="1:8" ht="17.25" customHeight="1">
      <c r="A27" s="251" t="s">
        <v>59</v>
      </c>
      <c r="B27" s="259" t="s">
        <v>60</v>
      </c>
      <c r="C27" s="274">
        <f>SUM(C11,C13,C15,C17,C19,C21,C23,C25)</f>
        <v>0</v>
      </c>
      <c r="D27" s="278" t="s">
        <v>62</v>
      </c>
      <c r="E27" s="281" t="s">
        <v>60</v>
      </c>
      <c r="F27" s="274">
        <f>SUM(F11,F13,F15,F17,F19,F21,F23,F25)</f>
        <v>0</v>
      </c>
      <c r="G27" s="278" t="s">
        <v>62</v>
      </c>
      <c r="H27" s="291"/>
    </row>
    <row r="28" spans="1:8" ht="17.25" customHeight="1">
      <c r="A28" s="252"/>
      <c r="B28" s="261"/>
      <c r="C28" s="275">
        <f>SUM(C12,C14,C16,C18,C20,C22,C24,C26)</f>
        <v>0</v>
      </c>
      <c r="D28" s="279"/>
      <c r="E28" s="282"/>
      <c r="F28" s="275">
        <f>SUM(F12,F14,F16,F18,F20,F22,F24,F26)</f>
        <v>0</v>
      </c>
      <c r="G28" s="279"/>
      <c r="H28" s="291"/>
    </row>
    <row r="29" spans="1:8" ht="30" customHeight="1">
      <c r="A29" s="253" t="s">
        <v>50</v>
      </c>
      <c r="B29" s="264"/>
      <c r="C29" s="264"/>
      <c r="D29" s="264"/>
      <c r="E29" s="264"/>
      <c r="F29" s="264"/>
      <c r="G29" s="264"/>
      <c r="H29" s="292"/>
    </row>
    <row r="30" spans="1:8" ht="30" customHeight="1">
      <c r="A30" s="253"/>
      <c r="B30" s="264"/>
      <c r="C30" s="264"/>
      <c r="D30" s="264"/>
      <c r="E30" s="264"/>
      <c r="F30" s="264"/>
      <c r="G30" s="264"/>
      <c r="H30" s="293"/>
    </row>
    <row r="31" spans="1:8" ht="30" customHeight="1">
      <c r="A31" s="253"/>
      <c r="B31" s="264"/>
      <c r="C31" s="264"/>
      <c r="D31" s="264"/>
      <c r="E31" s="264"/>
      <c r="F31" s="264"/>
      <c r="G31" s="264"/>
      <c r="H31" s="293"/>
    </row>
    <row r="32" spans="1:8" ht="30" customHeight="1">
      <c r="A32" s="253"/>
      <c r="B32" s="264"/>
      <c r="C32" s="264"/>
      <c r="D32" s="264"/>
      <c r="E32" s="264"/>
      <c r="F32" s="264"/>
      <c r="G32" s="264"/>
      <c r="H32" s="293"/>
    </row>
    <row r="33" spans="1:8" ht="30" customHeight="1">
      <c r="A33" s="253"/>
      <c r="B33" s="264"/>
      <c r="C33" s="264"/>
      <c r="D33" s="264"/>
      <c r="E33" s="264"/>
      <c r="F33" s="264"/>
      <c r="G33" s="264"/>
      <c r="H33" s="293"/>
    </row>
    <row r="34" spans="1:8" ht="30" customHeight="1">
      <c r="A34" s="253"/>
      <c r="B34" s="264"/>
      <c r="C34" s="264"/>
      <c r="D34" s="264"/>
      <c r="E34" s="264"/>
      <c r="F34" s="264"/>
      <c r="G34" s="264"/>
      <c r="H34" s="293"/>
    </row>
    <row r="35" spans="1:8" ht="30" customHeight="1">
      <c r="A35" s="253"/>
      <c r="B35" s="264"/>
      <c r="C35" s="264"/>
      <c r="D35" s="264"/>
      <c r="E35" s="264"/>
      <c r="F35" s="264"/>
      <c r="G35" s="264"/>
      <c r="H35" s="293"/>
    </row>
    <row r="36" spans="1:8" ht="30" customHeight="1">
      <c r="A36" s="253"/>
      <c r="B36" s="264"/>
      <c r="C36" s="264"/>
      <c r="D36" s="264"/>
      <c r="E36" s="264"/>
      <c r="F36" s="264"/>
      <c r="G36" s="264"/>
      <c r="H36" s="293"/>
    </row>
    <row r="37" spans="1:8" ht="30" customHeight="1">
      <c r="A37" s="253"/>
      <c r="B37" s="264"/>
      <c r="C37" s="264"/>
      <c r="D37" s="264"/>
      <c r="E37" s="264"/>
      <c r="F37" s="264"/>
      <c r="G37" s="264"/>
      <c r="H37" s="293"/>
    </row>
    <row r="38" spans="1:8" ht="30" customHeight="1">
      <c r="A38" s="254"/>
      <c r="B38" s="265"/>
      <c r="C38" s="265"/>
      <c r="D38" s="265"/>
      <c r="E38" s="265"/>
      <c r="F38" s="265"/>
      <c r="G38" s="265"/>
      <c r="H38" s="294"/>
    </row>
    <row r="39" spans="1:8">
      <c r="A39" s="242" t="s">
        <v>12</v>
      </c>
    </row>
    <row r="40" spans="1:8">
      <c r="A40" s="242" t="s">
        <v>85</v>
      </c>
    </row>
  </sheetData>
  <mergeCells count="18">
    <mergeCell ref="A3:H3"/>
    <mergeCell ref="B6:D6"/>
    <mergeCell ref="E6:F6"/>
    <mergeCell ref="G6:H6"/>
    <mergeCell ref="B7:H7"/>
    <mergeCell ref="B10:D10"/>
    <mergeCell ref="E10:G10"/>
    <mergeCell ref="A11:A12"/>
    <mergeCell ref="A13:A14"/>
    <mergeCell ref="A15:A16"/>
    <mergeCell ref="A17:A18"/>
    <mergeCell ref="A19:A20"/>
    <mergeCell ref="A21:A22"/>
    <mergeCell ref="A23:A24"/>
    <mergeCell ref="A25:A26"/>
    <mergeCell ref="A27:A28"/>
    <mergeCell ref="H11:H28"/>
    <mergeCell ref="A29:H38"/>
  </mergeCells>
  <phoneticPr fontId="26"/>
  <printOptions horizontalCentered="1"/>
  <pageMargins left="0.78740157480314965" right="0.62992125984251968" top="0.78740157480314965" bottom="0.6692913385826772" header="0.51181102362204722" footer="0.51181102362204722"/>
  <pageSetup paperSize="9" scale="95" fitToWidth="1" fitToHeight="1"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M36"/>
  <sheetViews>
    <sheetView view="pageBreakPreview" zoomScaleSheetLayoutView="100" workbookViewId="0">
      <selection activeCell="M11" sqref="M11:U11"/>
    </sheetView>
  </sheetViews>
  <sheetFormatPr defaultRowHeight="13.5"/>
  <cols>
    <col min="1" max="4" width="2" style="296" customWidth="1"/>
    <col min="5" max="12" width="3.125" style="296" customWidth="1"/>
    <col min="13" max="13" width="3.875" style="296" customWidth="1"/>
    <col min="14" max="21" width="4.125" style="296" customWidth="1"/>
    <col min="22" max="24" width="3.625" style="296" customWidth="1"/>
    <col min="25" max="25" width="3.75" style="296" customWidth="1"/>
    <col min="26" max="26" width="5" style="296" customWidth="1"/>
    <col min="27" max="27" width="5.625" style="297" customWidth="1"/>
    <col min="28" max="30" width="3.625" style="296" customWidth="1"/>
    <col min="31" max="33" width="3.125" style="296" customWidth="1"/>
    <col min="34" max="38" width="3.625" style="296" customWidth="1"/>
    <col min="39" max="16384" width="9" style="296" customWidth="1"/>
  </cols>
  <sheetData>
    <row r="1" spans="1:39">
      <c r="A1" s="298"/>
      <c r="B1" s="298"/>
      <c r="C1" s="298"/>
      <c r="D1" s="298"/>
      <c r="E1" s="298"/>
      <c r="F1" s="298"/>
      <c r="I1" s="298"/>
      <c r="J1" s="298"/>
    </row>
    <row r="2" spans="1:39" ht="10.5" customHeight="1"/>
    <row r="3" spans="1:39" ht="24.75" customHeight="1">
      <c r="A3" s="299" t="s">
        <v>82</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row>
    <row r="4" spans="1:39" ht="24.7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1:39" ht="14.25"/>
    <row r="6" spans="1:39" ht="29.25" customHeight="1">
      <c r="A6" s="301" t="s">
        <v>48</v>
      </c>
      <c r="B6" s="306"/>
      <c r="C6" s="306"/>
      <c r="D6" s="306"/>
      <c r="E6" s="306"/>
      <c r="F6" s="306"/>
      <c r="G6" s="306"/>
      <c r="H6" s="315"/>
      <c r="I6" s="317"/>
      <c r="J6" s="317"/>
      <c r="K6" s="317"/>
      <c r="L6" s="317"/>
      <c r="M6" s="317"/>
      <c r="N6" s="317"/>
      <c r="O6" s="317"/>
      <c r="P6" s="317"/>
      <c r="Q6" s="317"/>
      <c r="R6" s="344"/>
      <c r="S6" s="345" t="s">
        <v>70</v>
      </c>
      <c r="T6" s="345"/>
      <c r="U6" s="345"/>
      <c r="V6" s="349"/>
      <c r="W6" s="317"/>
      <c r="X6" s="317"/>
      <c r="Y6" s="317"/>
      <c r="Z6" s="317"/>
      <c r="AA6" s="317"/>
      <c r="AB6" s="317"/>
      <c r="AC6" s="317"/>
      <c r="AD6" s="317"/>
      <c r="AE6" s="317"/>
      <c r="AF6" s="317"/>
      <c r="AG6" s="371"/>
      <c r="AM6" s="297"/>
    </row>
    <row r="7" spans="1:39" ht="29.25" customHeight="1">
      <c r="A7" s="302" t="s">
        <v>1</v>
      </c>
      <c r="B7" s="307"/>
      <c r="C7" s="307"/>
      <c r="D7" s="307"/>
      <c r="E7" s="307"/>
      <c r="F7" s="307"/>
      <c r="G7" s="307"/>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72"/>
    </row>
    <row r="8" spans="1:39" ht="18" customHeight="1">
      <c r="A8" s="297"/>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B8" s="297"/>
      <c r="AC8" s="297"/>
      <c r="AD8" s="297"/>
      <c r="AE8" s="297"/>
      <c r="AF8" s="297"/>
      <c r="AG8" s="297"/>
    </row>
    <row r="9" spans="1:39" ht="18" customHeight="1"/>
    <row r="10" spans="1:39" ht="19.5" customHeight="1">
      <c r="A10" s="303" t="s">
        <v>28</v>
      </c>
      <c r="B10" s="308"/>
      <c r="C10" s="308"/>
      <c r="D10" s="308"/>
      <c r="E10" s="311" t="s">
        <v>0</v>
      </c>
      <c r="F10" s="308"/>
      <c r="G10" s="308"/>
      <c r="H10" s="308"/>
      <c r="I10" s="311" t="s">
        <v>58</v>
      </c>
      <c r="J10" s="308"/>
      <c r="K10" s="308"/>
      <c r="L10" s="308"/>
      <c r="M10" s="328" t="s">
        <v>65</v>
      </c>
      <c r="N10" s="336"/>
      <c r="O10" s="336"/>
      <c r="P10" s="336"/>
      <c r="Q10" s="336"/>
      <c r="R10" s="336"/>
      <c r="S10" s="336"/>
      <c r="T10" s="336"/>
      <c r="U10" s="336"/>
      <c r="V10" s="336"/>
      <c r="W10" s="336"/>
      <c r="X10" s="336"/>
      <c r="Y10" s="336"/>
      <c r="Z10" s="336"/>
      <c r="AA10" s="336"/>
      <c r="AB10" s="336"/>
      <c r="AC10" s="336"/>
      <c r="AD10" s="368"/>
      <c r="AE10" s="308" t="s">
        <v>74</v>
      </c>
      <c r="AF10" s="308"/>
      <c r="AG10" s="373"/>
    </row>
    <row r="11" spans="1:39" ht="19.5" customHeight="1">
      <c r="A11" s="304"/>
      <c r="B11" s="309"/>
      <c r="C11" s="309"/>
      <c r="D11" s="309"/>
      <c r="E11" s="309"/>
      <c r="F11" s="309"/>
      <c r="G11" s="309"/>
      <c r="H11" s="309"/>
      <c r="I11" s="309"/>
      <c r="J11" s="309"/>
      <c r="K11" s="309"/>
      <c r="L11" s="309"/>
      <c r="M11" s="329" t="s">
        <v>5</v>
      </c>
      <c r="N11" s="337"/>
      <c r="O11" s="337"/>
      <c r="P11" s="337"/>
      <c r="Q11" s="337"/>
      <c r="R11" s="337"/>
      <c r="S11" s="337"/>
      <c r="T11" s="337"/>
      <c r="U11" s="346"/>
      <c r="V11" s="309" t="s">
        <v>71</v>
      </c>
      <c r="W11" s="309"/>
      <c r="X11" s="309"/>
      <c r="Y11" s="329" t="s">
        <v>72</v>
      </c>
      <c r="Z11" s="357"/>
      <c r="AA11" s="346" t="s">
        <v>26</v>
      </c>
      <c r="AB11" s="309" t="s">
        <v>73</v>
      </c>
      <c r="AC11" s="309"/>
      <c r="AD11" s="309"/>
      <c r="AE11" s="309"/>
      <c r="AF11" s="309"/>
      <c r="AG11" s="374"/>
    </row>
    <row r="12" spans="1:39" ht="27" customHeight="1">
      <c r="A12" s="304" t="s">
        <v>13</v>
      </c>
      <c r="B12" s="309"/>
      <c r="C12" s="309"/>
      <c r="D12" s="309"/>
      <c r="E12" s="312">
        <f>+AB27+AB36</f>
        <v>0</v>
      </c>
      <c r="F12" s="313"/>
      <c r="G12" s="313"/>
      <c r="H12" s="313"/>
      <c r="I12" s="318">
        <f>AB27</f>
        <v>0</v>
      </c>
      <c r="J12" s="321"/>
      <c r="K12" s="321"/>
      <c r="L12" s="325"/>
      <c r="M12" s="330" t="s">
        <v>67</v>
      </c>
      <c r="N12" s="338"/>
      <c r="O12" s="342"/>
      <c r="P12" s="342"/>
      <c r="Q12" s="342"/>
      <c r="R12" s="342"/>
      <c r="S12" s="342"/>
      <c r="T12" s="342"/>
      <c r="U12" s="347"/>
      <c r="V12" s="350"/>
      <c r="W12" s="352"/>
      <c r="X12" s="354"/>
      <c r="Y12" s="313"/>
      <c r="Z12" s="358"/>
      <c r="AA12" s="354"/>
      <c r="AB12" s="362">
        <f t="shared" ref="AB12:AB26" si="0">V12*Y12</f>
        <v>0</v>
      </c>
      <c r="AC12" s="365"/>
      <c r="AD12" s="369"/>
      <c r="AE12" s="370"/>
      <c r="AF12" s="352"/>
      <c r="AG12" s="375"/>
    </row>
    <row r="13" spans="1:39" ht="27" customHeight="1">
      <c r="A13" s="304"/>
      <c r="B13" s="309"/>
      <c r="C13" s="309"/>
      <c r="D13" s="309"/>
      <c r="E13" s="313"/>
      <c r="F13" s="313"/>
      <c r="G13" s="313"/>
      <c r="H13" s="313"/>
      <c r="I13" s="319"/>
      <c r="J13" s="322"/>
      <c r="K13" s="322"/>
      <c r="L13" s="326"/>
      <c r="M13" s="331"/>
      <c r="N13" s="338"/>
      <c r="O13" s="342"/>
      <c r="P13" s="342"/>
      <c r="Q13" s="342"/>
      <c r="R13" s="342"/>
      <c r="S13" s="342"/>
      <c r="T13" s="342"/>
      <c r="U13" s="347"/>
      <c r="V13" s="350"/>
      <c r="W13" s="352"/>
      <c r="X13" s="354"/>
      <c r="Y13" s="313"/>
      <c r="Z13" s="358"/>
      <c r="AA13" s="354"/>
      <c r="AB13" s="362">
        <f t="shared" si="0"/>
        <v>0</v>
      </c>
      <c r="AC13" s="365"/>
      <c r="AD13" s="369"/>
      <c r="AE13" s="370"/>
      <c r="AF13" s="352"/>
      <c r="AG13" s="375"/>
    </row>
    <row r="14" spans="1:39" ht="27" customHeight="1">
      <c r="A14" s="304"/>
      <c r="B14" s="309"/>
      <c r="C14" s="309"/>
      <c r="D14" s="309"/>
      <c r="E14" s="313"/>
      <c r="F14" s="313"/>
      <c r="G14" s="313"/>
      <c r="H14" s="313"/>
      <c r="I14" s="319"/>
      <c r="J14" s="323"/>
      <c r="K14" s="323"/>
      <c r="L14" s="326"/>
      <c r="M14" s="331"/>
      <c r="N14" s="338"/>
      <c r="O14" s="342"/>
      <c r="P14" s="342"/>
      <c r="Q14" s="342"/>
      <c r="R14" s="342"/>
      <c r="S14" s="342"/>
      <c r="T14" s="342"/>
      <c r="U14" s="347"/>
      <c r="V14" s="350"/>
      <c r="W14" s="352"/>
      <c r="X14" s="354"/>
      <c r="Y14" s="313"/>
      <c r="Z14" s="358"/>
      <c r="AA14" s="354"/>
      <c r="AB14" s="362">
        <f t="shared" si="0"/>
        <v>0</v>
      </c>
      <c r="AC14" s="365"/>
      <c r="AD14" s="369"/>
      <c r="AE14" s="370"/>
      <c r="AF14" s="352"/>
      <c r="AG14" s="375"/>
    </row>
    <row r="15" spans="1:39" ht="27" customHeight="1">
      <c r="A15" s="304"/>
      <c r="B15" s="309"/>
      <c r="C15" s="309"/>
      <c r="D15" s="309"/>
      <c r="E15" s="313"/>
      <c r="F15" s="313"/>
      <c r="G15" s="313"/>
      <c r="H15" s="313"/>
      <c r="I15" s="319"/>
      <c r="J15" s="323"/>
      <c r="K15" s="323"/>
      <c r="L15" s="326"/>
      <c r="M15" s="331"/>
      <c r="N15" s="338"/>
      <c r="O15" s="342"/>
      <c r="P15" s="342"/>
      <c r="Q15" s="342"/>
      <c r="R15" s="342"/>
      <c r="S15" s="342"/>
      <c r="T15" s="342"/>
      <c r="U15" s="347"/>
      <c r="V15" s="350"/>
      <c r="W15" s="352"/>
      <c r="X15" s="354"/>
      <c r="Y15" s="313"/>
      <c r="Z15" s="358"/>
      <c r="AA15" s="354"/>
      <c r="AB15" s="362">
        <f t="shared" si="0"/>
        <v>0</v>
      </c>
      <c r="AC15" s="365"/>
      <c r="AD15" s="369"/>
      <c r="AE15" s="370"/>
      <c r="AF15" s="352"/>
      <c r="AG15" s="375"/>
    </row>
    <row r="16" spans="1:39" ht="27" customHeight="1">
      <c r="A16" s="304"/>
      <c r="B16" s="309"/>
      <c r="C16" s="309"/>
      <c r="D16" s="309"/>
      <c r="E16" s="313"/>
      <c r="F16" s="313"/>
      <c r="G16" s="313"/>
      <c r="H16" s="313"/>
      <c r="I16" s="319"/>
      <c r="J16" s="323"/>
      <c r="K16" s="323"/>
      <c r="L16" s="326"/>
      <c r="M16" s="331"/>
      <c r="N16" s="338"/>
      <c r="O16" s="342"/>
      <c r="P16" s="342"/>
      <c r="Q16" s="342"/>
      <c r="R16" s="342"/>
      <c r="S16" s="342"/>
      <c r="T16" s="342"/>
      <c r="U16" s="347"/>
      <c r="V16" s="350"/>
      <c r="W16" s="352"/>
      <c r="X16" s="354"/>
      <c r="Y16" s="313"/>
      <c r="Z16" s="358"/>
      <c r="AA16" s="354"/>
      <c r="AB16" s="362">
        <f t="shared" si="0"/>
        <v>0</v>
      </c>
      <c r="AC16" s="365"/>
      <c r="AD16" s="369"/>
      <c r="AE16" s="370"/>
      <c r="AF16" s="352"/>
      <c r="AG16" s="375"/>
    </row>
    <row r="17" spans="1:33" ht="27" customHeight="1">
      <c r="A17" s="304"/>
      <c r="B17" s="309"/>
      <c r="C17" s="309"/>
      <c r="D17" s="309"/>
      <c r="E17" s="313"/>
      <c r="F17" s="313"/>
      <c r="G17" s="313"/>
      <c r="H17" s="313"/>
      <c r="I17" s="319"/>
      <c r="J17" s="323"/>
      <c r="K17" s="323"/>
      <c r="L17" s="326"/>
      <c r="M17" s="331"/>
      <c r="N17" s="338"/>
      <c r="O17" s="342"/>
      <c r="P17" s="342"/>
      <c r="Q17" s="342"/>
      <c r="R17" s="342"/>
      <c r="S17" s="342"/>
      <c r="T17" s="342"/>
      <c r="U17" s="347"/>
      <c r="V17" s="350"/>
      <c r="W17" s="352"/>
      <c r="X17" s="354"/>
      <c r="Y17" s="313"/>
      <c r="Z17" s="358"/>
      <c r="AA17" s="354"/>
      <c r="AB17" s="362">
        <f t="shared" si="0"/>
        <v>0</v>
      </c>
      <c r="AC17" s="365"/>
      <c r="AD17" s="369"/>
      <c r="AE17" s="370"/>
      <c r="AF17" s="352"/>
      <c r="AG17" s="375"/>
    </row>
    <row r="18" spans="1:33" ht="27" customHeight="1">
      <c r="A18" s="304"/>
      <c r="B18" s="309"/>
      <c r="C18" s="309"/>
      <c r="D18" s="309"/>
      <c r="E18" s="313"/>
      <c r="F18" s="313"/>
      <c r="G18" s="313"/>
      <c r="H18" s="313"/>
      <c r="I18" s="319"/>
      <c r="J18" s="323"/>
      <c r="K18" s="323"/>
      <c r="L18" s="326"/>
      <c r="M18" s="331"/>
      <c r="N18" s="338"/>
      <c r="O18" s="342"/>
      <c r="P18" s="342"/>
      <c r="Q18" s="342"/>
      <c r="R18" s="342"/>
      <c r="S18" s="342"/>
      <c r="T18" s="342"/>
      <c r="U18" s="347"/>
      <c r="V18" s="350"/>
      <c r="W18" s="352"/>
      <c r="X18" s="354"/>
      <c r="Y18" s="313"/>
      <c r="Z18" s="358"/>
      <c r="AA18" s="354"/>
      <c r="AB18" s="362">
        <f t="shared" si="0"/>
        <v>0</v>
      </c>
      <c r="AC18" s="365"/>
      <c r="AD18" s="369"/>
      <c r="AE18" s="370"/>
      <c r="AF18" s="352"/>
      <c r="AG18" s="375"/>
    </row>
    <row r="19" spans="1:33" ht="27" customHeight="1">
      <c r="A19" s="304"/>
      <c r="B19" s="309"/>
      <c r="C19" s="309"/>
      <c r="D19" s="309"/>
      <c r="E19" s="313"/>
      <c r="F19" s="313"/>
      <c r="G19" s="313"/>
      <c r="H19" s="313"/>
      <c r="I19" s="319"/>
      <c r="J19" s="323"/>
      <c r="K19" s="323"/>
      <c r="L19" s="326"/>
      <c r="M19" s="331"/>
      <c r="N19" s="338"/>
      <c r="O19" s="342"/>
      <c r="P19" s="342"/>
      <c r="Q19" s="342"/>
      <c r="R19" s="342"/>
      <c r="S19" s="342"/>
      <c r="T19" s="342"/>
      <c r="U19" s="347"/>
      <c r="V19" s="350"/>
      <c r="W19" s="352"/>
      <c r="X19" s="354"/>
      <c r="Y19" s="313"/>
      <c r="Z19" s="358"/>
      <c r="AA19" s="354"/>
      <c r="AB19" s="362">
        <f t="shared" si="0"/>
        <v>0</v>
      </c>
      <c r="AC19" s="365"/>
      <c r="AD19" s="369"/>
      <c r="AE19" s="370"/>
      <c r="AF19" s="352"/>
      <c r="AG19" s="375"/>
    </row>
    <row r="20" spans="1:33" ht="27" customHeight="1">
      <c r="A20" s="304"/>
      <c r="B20" s="309"/>
      <c r="C20" s="309"/>
      <c r="D20" s="309"/>
      <c r="E20" s="313"/>
      <c r="F20" s="313"/>
      <c r="G20" s="313"/>
      <c r="H20" s="313"/>
      <c r="I20" s="319"/>
      <c r="J20" s="323"/>
      <c r="K20" s="323"/>
      <c r="L20" s="326"/>
      <c r="M20" s="331"/>
      <c r="N20" s="338"/>
      <c r="O20" s="342"/>
      <c r="P20" s="342"/>
      <c r="Q20" s="342"/>
      <c r="R20" s="342"/>
      <c r="S20" s="342"/>
      <c r="T20" s="342"/>
      <c r="U20" s="347"/>
      <c r="V20" s="350"/>
      <c r="W20" s="352"/>
      <c r="X20" s="354"/>
      <c r="Y20" s="313"/>
      <c r="Z20" s="358"/>
      <c r="AA20" s="354"/>
      <c r="AB20" s="362">
        <f t="shared" si="0"/>
        <v>0</v>
      </c>
      <c r="AC20" s="365"/>
      <c r="AD20" s="369"/>
      <c r="AE20" s="370"/>
      <c r="AF20" s="352"/>
      <c r="AG20" s="375"/>
    </row>
    <row r="21" spans="1:33" ht="27" customHeight="1">
      <c r="A21" s="304"/>
      <c r="B21" s="309"/>
      <c r="C21" s="309"/>
      <c r="D21" s="309"/>
      <c r="E21" s="313"/>
      <c r="F21" s="313"/>
      <c r="G21" s="313"/>
      <c r="H21" s="313"/>
      <c r="I21" s="319"/>
      <c r="J21" s="323"/>
      <c r="K21" s="323"/>
      <c r="L21" s="326"/>
      <c r="M21" s="331"/>
      <c r="N21" s="338"/>
      <c r="O21" s="342"/>
      <c r="P21" s="342"/>
      <c r="Q21" s="342"/>
      <c r="R21" s="342"/>
      <c r="S21" s="342"/>
      <c r="T21" s="342"/>
      <c r="U21" s="347"/>
      <c r="V21" s="350"/>
      <c r="W21" s="352"/>
      <c r="X21" s="354"/>
      <c r="Y21" s="313"/>
      <c r="Z21" s="358"/>
      <c r="AA21" s="354"/>
      <c r="AB21" s="362">
        <f t="shared" si="0"/>
        <v>0</v>
      </c>
      <c r="AC21" s="365"/>
      <c r="AD21" s="369"/>
      <c r="AE21" s="370"/>
      <c r="AF21" s="352"/>
      <c r="AG21" s="375"/>
    </row>
    <row r="22" spans="1:33" ht="27" customHeight="1">
      <c r="A22" s="304"/>
      <c r="B22" s="309"/>
      <c r="C22" s="309"/>
      <c r="D22" s="309"/>
      <c r="E22" s="313"/>
      <c r="F22" s="313"/>
      <c r="G22" s="313"/>
      <c r="H22" s="313"/>
      <c r="I22" s="319"/>
      <c r="J22" s="323"/>
      <c r="K22" s="323"/>
      <c r="L22" s="326"/>
      <c r="M22" s="331"/>
      <c r="N22" s="338"/>
      <c r="O22" s="342"/>
      <c r="P22" s="342"/>
      <c r="Q22" s="342"/>
      <c r="R22" s="342"/>
      <c r="S22" s="342"/>
      <c r="T22" s="342"/>
      <c r="U22" s="347"/>
      <c r="V22" s="350"/>
      <c r="W22" s="352"/>
      <c r="X22" s="354"/>
      <c r="Y22" s="313"/>
      <c r="Z22" s="358"/>
      <c r="AA22" s="354"/>
      <c r="AB22" s="362">
        <f t="shared" si="0"/>
        <v>0</v>
      </c>
      <c r="AC22" s="365"/>
      <c r="AD22" s="369"/>
      <c r="AE22" s="370"/>
      <c r="AF22" s="352"/>
      <c r="AG22" s="375"/>
    </row>
    <row r="23" spans="1:33" ht="27" customHeight="1">
      <c r="A23" s="304"/>
      <c r="B23" s="309"/>
      <c r="C23" s="309"/>
      <c r="D23" s="309"/>
      <c r="E23" s="313"/>
      <c r="F23" s="313"/>
      <c r="G23" s="313"/>
      <c r="H23" s="313"/>
      <c r="I23" s="319"/>
      <c r="J23" s="323"/>
      <c r="K23" s="323"/>
      <c r="L23" s="326"/>
      <c r="M23" s="331"/>
      <c r="N23" s="338"/>
      <c r="O23" s="342"/>
      <c r="P23" s="342"/>
      <c r="Q23" s="342"/>
      <c r="R23" s="342"/>
      <c r="S23" s="342"/>
      <c r="T23" s="342"/>
      <c r="U23" s="347"/>
      <c r="V23" s="350"/>
      <c r="W23" s="352"/>
      <c r="X23" s="354"/>
      <c r="Y23" s="313"/>
      <c r="Z23" s="358"/>
      <c r="AA23" s="354"/>
      <c r="AB23" s="362">
        <f t="shared" si="0"/>
        <v>0</v>
      </c>
      <c r="AC23" s="365"/>
      <c r="AD23" s="369"/>
      <c r="AE23" s="370"/>
      <c r="AF23" s="352"/>
      <c r="AG23" s="375"/>
    </row>
    <row r="24" spans="1:33" ht="27" customHeight="1">
      <c r="A24" s="304"/>
      <c r="B24" s="309"/>
      <c r="C24" s="309"/>
      <c r="D24" s="309"/>
      <c r="E24" s="313"/>
      <c r="F24" s="313"/>
      <c r="G24" s="313"/>
      <c r="H24" s="313"/>
      <c r="I24" s="319"/>
      <c r="J24" s="322"/>
      <c r="K24" s="322"/>
      <c r="L24" s="326"/>
      <c r="M24" s="331"/>
      <c r="N24" s="338"/>
      <c r="O24" s="342"/>
      <c r="P24" s="342"/>
      <c r="Q24" s="342"/>
      <c r="R24" s="342"/>
      <c r="S24" s="342"/>
      <c r="T24" s="342"/>
      <c r="U24" s="347"/>
      <c r="V24" s="350"/>
      <c r="W24" s="352"/>
      <c r="X24" s="354"/>
      <c r="Y24" s="313"/>
      <c r="Z24" s="358"/>
      <c r="AA24" s="354"/>
      <c r="AB24" s="362">
        <f t="shared" si="0"/>
        <v>0</v>
      </c>
      <c r="AC24" s="365"/>
      <c r="AD24" s="369"/>
      <c r="AE24" s="370"/>
      <c r="AF24" s="352"/>
      <c r="AG24" s="375"/>
    </row>
    <row r="25" spans="1:33" ht="27" customHeight="1">
      <c r="A25" s="304"/>
      <c r="B25" s="309"/>
      <c r="C25" s="309"/>
      <c r="D25" s="309"/>
      <c r="E25" s="313"/>
      <c r="F25" s="313"/>
      <c r="G25" s="313"/>
      <c r="H25" s="313"/>
      <c r="I25" s="319"/>
      <c r="J25" s="322"/>
      <c r="K25" s="322"/>
      <c r="L25" s="326"/>
      <c r="M25" s="331"/>
      <c r="N25" s="338"/>
      <c r="O25" s="342"/>
      <c r="P25" s="342"/>
      <c r="Q25" s="342"/>
      <c r="R25" s="342"/>
      <c r="S25" s="342"/>
      <c r="T25" s="342"/>
      <c r="U25" s="347"/>
      <c r="V25" s="350"/>
      <c r="W25" s="352"/>
      <c r="X25" s="354"/>
      <c r="Y25" s="313"/>
      <c r="Z25" s="358"/>
      <c r="AA25" s="354"/>
      <c r="AB25" s="362">
        <f t="shared" si="0"/>
        <v>0</v>
      </c>
      <c r="AC25" s="365"/>
      <c r="AD25" s="369"/>
      <c r="AE25" s="370"/>
      <c r="AF25" s="352"/>
      <c r="AG25" s="375"/>
    </row>
    <row r="26" spans="1:33" ht="27" customHeight="1">
      <c r="A26" s="304"/>
      <c r="B26" s="309"/>
      <c r="C26" s="309"/>
      <c r="D26" s="309"/>
      <c r="E26" s="313"/>
      <c r="F26" s="313"/>
      <c r="G26" s="313"/>
      <c r="H26" s="313"/>
      <c r="I26" s="319"/>
      <c r="J26" s="322"/>
      <c r="K26" s="322"/>
      <c r="L26" s="326"/>
      <c r="M26" s="332"/>
      <c r="N26" s="338"/>
      <c r="O26" s="342"/>
      <c r="P26" s="342"/>
      <c r="Q26" s="342"/>
      <c r="R26" s="342"/>
      <c r="S26" s="342"/>
      <c r="T26" s="342"/>
      <c r="U26" s="347"/>
      <c r="V26" s="350"/>
      <c r="W26" s="352"/>
      <c r="X26" s="354"/>
      <c r="Y26" s="313"/>
      <c r="Z26" s="358"/>
      <c r="AA26" s="354"/>
      <c r="AB26" s="362">
        <f t="shared" si="0"/>
        <v>0</v>
      </c>
      <c r="AC26" s="365"/>
      <c r="AD26" s="369"/>
      <c r="AE26" s="370"/>
      <c r="AF26" s="352"/>
      <c r="AG26" s="375"/>
    </row>
    <row r="27" spans="1:33" ht="27" customHeight="1">
      <c r="A27" s="304"/>
      <c r="B27" s="309"/>
      <c r="C27" s="309"/>
      <c r="D27" s="309"/>
      <c r="E27" s="313"/>
      <c r="F27" s="313"/>
      <c r="G27" s="313"/>
      <c r="H27" s="313"/>
      <c r="I27" s="319"/>
      <c r="J27" s="323"/>
      <c r="K27" s="323"/>
      <c r="L27" s="326"/>
      <c r="M27" s="333" t="s">
        <v>68</v>
      </c>
      <c r="N27" s="339"/>
      <c r="O27" s="339"/>
      <c r="P27" s="339"/>
      <c r="Q27" s="339"/>
      <c r="R27" s="339"/>
      <c r="S27" s="339"/>
      <c r="T27" s="339"/>
      <c r="U27" s="339"/>
      <c r="V27" s="339"/>
      <c r="W27" s="339"/>
      <c r="X27" s="339"/>
      <c r="Y27" s="339"/>
      <c r="Z27" s="339"/>
      <c r="AA27" s="360"/>
      <c r="AB27" s="363">
        <f>SUM(AB12:AD26)</f>
        <v>0</v>
      </c>
      <c r="AC27" s="366"/>
      <c r="AD27" s="366"/>
      <c r="AE27" s="366"/>
      <c r="AF27" s="366"/>
      <c r="AG27" s="376"/>
    </row>
    <row r="28" spans="1:33" ht="27" customHeight="1">
      <c r="A28" s="304"/>
      <c r="B28" s="309"/>
      <c r="C28" s="309"/>
      <c r="D28" s="309"/>
      <c r="E28" s="313"/>
      <c r="F28" s="313"/>
      <c r="G28" s="313"/>
      <c r="H28" s="313"/>
      <c r="I28" s="319"/>
      <c r="J28" s="322"/>
      <c r="K28" s="322"/>
      <c r="L28" s="326"/>
      <c r="M28" s="330" t="s">
        <v>69</v>
      </c>
      <c r="N28" s="338"/>
      <c r="O28" s="342"/>
      <c r="P28" s="342"/>
      <c r="Q28" s="342"/>
      <c r="R28" s="342"/>
      <c r="S28" s="342"/>
      <c r="T28" s="342"/>
      <c r="U28" s="347"/>
      <c r="V28" s="350"/>
      <c r="W28" s="352"/>
      <c r="X28" s="354"/>
      <c r="Y28" s="313"/>
      <c r="Z28" s="358"/>
      <c r="AA28" s="354"/>
      <c r="AB28" s="362">
        <f t="shared" ref="AB28:AB35" si="1">V28*Y28</f>
        <v>0</v>
      </c>
      <c r="AC28" s="365"/>
      <c r="AD28" s="369"/>
      <c r="AE28" s="370"/>
      <c r="AF28" s="352"/>
      <c r="AG28" s="375"/>
    </row>
    <row r="29" spans="1:33" ht="27" customHeight="1">
      <c r="A29" s="304"/>
      <c r="B29" s="309"/>
      <c r="C29" s="309"/>
      <c r="D29" s="309"/>
      <c r="E29" s="313"/>
      <c r="F29" s="313"/>
      <c r="G29" s="313"/>
      <c r="H29" s="313"/>
      <c r="I29" s="319"/>
      <c r="J29" s="323"/>
      <c r="K29" s="323"/>
      <c r="L29" s="326"/>
      <c r="M29" s="331"/>
      <c r="N29" s="338"/>
      <c r="O29" s="342"/>
      <c r="P29" s="342"/>
      <c r="Q29" s="342"/>
      <c r="R29" s="342"/>
      <c r="S29" s="342"/>
      <c r="T29" s="342"/>
      <c r="U29" s="347"/>
      <c r="V29" s="350"/>
      <c r="W29" s="352"/>
      <c r="X29" s="354"/>
      <c r="Y29" s="313"/>
      <c r="Z29" s="358"/>
      <c r="AA29" s="354"/>
      <c r="AB29" s="362">
        <f t="shared" si="1"/>
        <v>0</v>
      </c>
      <c r="AC29" s="365"/>
      <c r="AD29" s="369"/>
      <c r="AE29" s="370"/>
      <c r="AF29" s="352"/>
      <c r="AG29" s="375"/>
    </row>
    <row r="30" spans="1:33" ht="27" customHeight="1">
      <c r="A30" s="304"/>
      <c r="B30" s="309"/>
      <c r="C30" s="309"/>
      <c r="D30" s="309"/>
      <c r="E30" s="313"/>
      <c r="F30" s="313"/>
      <c r="G30" s="313"/>
      <c r="H30" s="313"/>
      <c r="I30" s="319"/>
      <c r="J30" s="323"/>
      <c r="K30" s="323"/>
      <c r="L30" s="326"/>
      <c r="M30" s="331"/>
      <c r="N30" s="338"/>
      <c r="O30" s="342"/>
      <c r="P30" s="342"/>
      <c r="Q30" s="342"/>
      <c r="R30" s="342"/>
      <c r="S30" s="342"/>
      <c r="T30" s="342"/>
      <c r="U30" s="347"/>
      <c r="V30" s="350"/>
      <c r="W30" s="352"/>
      <c r="X30" s="354"/>
      <c r="Y30" s="313"/>
      <c r="Z30" s="358"/>
      <c r="AA30" s="354"/>
      <c r="AB30" s="362">
        <f t="shared" si="1"/>
        <v>0</v>
      </c>
      <c r="AC30" s="365"/>
      <c r="AD30" s="369"/>
      <c r="AE30" s="370"/>
      <c r="AF30" s="352"/>
      <c r="AG30" s="375"/>
    </row>
    <row r="31" spans="1:33" ht="27" customHeight="1">
      <c r="A31" s="304"/>
      <c r="B31" s="309"/>
      <c r="C31" s="309"/>
      <c r="D31" s="309"/>
      <c r="E31" s="313"/>
      <c r="F31" s="313"/>
      <c r="G31" s="313"/>
      <c r="H31" s="313"/>
      <c r="I31" s="319"/>
      <c r="J31" s="323"/>
      <c r="K31" s="323"/>
      <c r="L31" s="326"/>
      <c r="M31" s="331"/>
      <c r="N31" s="338"/>
      <c r="O31" s="342"/>
      <c r="P31" s="342"/>
      <c r="Q31" s="342"/>
      <c r="R31" s="342"/>
      <c r="S31" s="342"/>
      <c r="T31" s="342"/>
      <c r="U31" s="347"/>
      <c r="V31" s="350"/>
      <c r="W31" s="352"/>
      <c r="X31" s="354"/>
      <c r="Y31" s="313"/>
      <c r="Z31" s="358"/>
      <c r="AA31" s="354"/>
      <c r="AB31" s="362">
        <f t="shared" si="1"/>
        <v>0</v>
      </c>
      <c r="AC31" s="365"/>
      <c r="AD31" s="369"/>
      <c r="AE31" s="370"/>
      <c r="AF31" s="352"/>
      <c r="AG31" s="375"/>
    </row>
    <row r="32" spans="1:33" ht="27" customHeight="1">
      <c r="A32" s="304"/>
      <c r="B32" s="309"/>
      <c r="C32" s="309"/>
      <c r="D32" s="309"/>
      <c r="E32" s="313"/>
      <c r="F32" s="313"/>
      <c r="G32" s="313"/>
      <c r="H32" s="313"/>
      <c r="I32" s="319"/>
      <c r="J32" s="323"/>
      <c r="K32" s="323"/>
      <c r="L32" s="326"/>
      <c r="M32" s="331"/>
      <c r="N32" s="338"/>
      <c r="O32" s="342"/>
      <c r="P32" s="342"/>
      <c r="Q32" s="342"/>
      <c r="R32" s="342"/>
      <c r="S32" s="342"/>
      <c r="T32" s="342"/>
      <c r="U32" s="347"/>
      <c r="V32" s="350"/>
      <c r="W32" s="352"/>
      <c r="X32" s="354"/>
      <c r="Y32" s="313"/>
      <c r="Z32" s="358"/>
      <c r="AA32" s="354"/>
      <c r="AB32" s="362">
        <f t="shared" si="1"/>
        <v>0</v>
      </c>
      <c r="AC32" s="365"/>
      <c r="AD32" s="369"/>
      <c r="AE32" s="370"/>
      <c r="AF32" s="352"/>
      <c r="AG32" s="375"/>
    </row>
    <row r="33" spans="1:33" ht="27" customHeight="1">
      <c r="A33" s="304"/>
      <c r="B33" s="309"/>
      <c r="C33" s="309"/>
      <c r="D33" s="309"/>
      <c r="E33" s="313"/>
      <c r="F33" s="313"/>
      <c r="G33" s="313"/>
      <c r="H33" s="313"/>
      <c r="I33" s="319"/>
      <c r="J33" s="323"/>
      <c r="K33" s="323"/>
      <c r="L33" s="326"/>
      <c r="M33" s="331"/>
      <c r="N33" s="338"/>
      <c r="O33" s="342"/>
      <c r="P33" s="342"/>
      <c r="Q33" s="342"/>
      <c r="R33" s="342"/>
      <c r="S33" s="342"/>
      <c r="T33" s="342"/>
      <c r="U33" s="347"/>
      <c r="V33" s="350"/>
      <c r="W33" s="352"/>
      <c r="X33" s="354"/>
      <c r="Y33" s="313"/>
      <c r="Z33" s="358"/>
      <c r="AA33" s="354"/>
      <c r="AB33" s="362">
        <f t="shared" si="1"/>
        <v>0</v>
      </c>
      <c r="AC33" s="365"/>
      <c r="AD33" s="369"/>
      <c r="AE33" s="370"/>
      <c r="AF33" s="352"/>
      <c r="AG33" s="375"/>
    </row>
    <row r="34" spans="1:33" ht="27" customHeight="1">
      <c r="A34" s="304"/>
      <c r="B34" s="309"/>
      <c r="C34" s="309"/>
      <c r="D34" s="309"/>
      <c r="E34" s="313"/>
      <c r="F34" s="313"/>
      <c r="G34" s="313"/>
      <c r="H34" s="313"/>
      <c r="I34" s="319"/>
      <c r="J34" s="323"/>
      <c r="K34" s="323"/>
      <c r="L34" s="326"/>
      <c r="M34" s="331"/>
      <c r="N34" s="338"/>
      <c r="O34" s="342"/>
      <c r="P34" s="342"/>
      <c r="Q34" s="342"/>
      <c r="R34" s="342"/>
      <c r="S34" s="342"/>
      <c r="T34" s="342"/>
      <c r="U34" s="347"/>
      <c r="V34" s="350"/>
      <c r="W34" s="352"/>
      <c r="X34" s="354"/>
      <c r="Y34" s="313"/>
      <c r="Z34" s="358"/>
      <c r="AA34" s="354"/>
      <c r="AB34" s="362">
        <f t="shared" si="1"/>
        <v>0</v>
      </c>
      <c r="AC34" s="365"/>
      <c r="AD34" s="369"/>
      <c r="AE34" s="370"/>
      <c r="AF34" s="352"/>
      <c r="AG34" s="375"/>
    </row>
    <row r="35" spans="1:33" ht="27" customHeight="1">
      <c r="A35" s="304"/>
      <c r="B35" s="309"/>
      <c r="C35" s="309"/>
      <c r="D35" s="309"/>
      <c r="E35" s="313"/>
      <c r="F35" s="313"/>
      <c r="G35" s="313"/>
      <c r="H35" s="313"/>
      <c r="I35" s="319"/>
      <c r="J35" s="323"/>
      <c r="K35" s="323"/>
      <c r="L35" s="326"/>
      <c r="M35" s="334"/>
      <c r="N35" s="340"/>
      <c r="O35" s="343"/>
      <c r="P35" s="343"/>
      <c r="Q35" s="343"/>
      <c r="R35" s="343"/>
      <c r="S35" s="343"/>
      <c r="T35" s="343"/>
      <c r="U35" s="348"/>
      <c r="V35" s="351"/>
      <c r="W35" s="353"/>
      <c r="X35" s="355"/>
      <c r="Y35" s="356"/>
      <c r="Z35" s="359"/>
      <c r="AA35" s="355"/>
      <c r="AB35" s="362">
        <f t="shared" si="1"/>
        <v>0</v>
      </c>
      <c r="AC35" s="365"/>
      <c r="AD35" s="369"/>
      <c r="AE35" s="370"/>
      <c r="AF35" s="352"/>
      <c r="AG35" s="375"/>
    </row>
    <row r="36" spans="1:33" ht="27" customHeight="1">
      <c r="A36" s="305"/>
      <c r="B36" s="310"/>
      <c r="C36" s="310"/>
      <c r="D36" s="310"/>
      <c r="E36" s="314"/>
      <c r="F36" s="314"/>
      <c r="G36" s="314"/>
      <c r="H36" s="314"/>
      <c r="I36" s="320"/>
      <c r="J36" s="324"/>
      <c r="K36" s="324"/>
      <c r="L36" s="327"/>
      <c r="M36" s="335" t="s">
        <v>68</v>
      </c>
      <c r="N36" s="341"/>
      <c r="O36" s="341"/>
      <c r="P36" s="341"/>
      <c r="Q36" s="341"/>
      <c r="R36" s="341"/>
      <c r="S36" s="341"/>
      <c r="T36" s="341"/>
      <c r="U36" s="341"/>
      <c r="V36" s="341"/>
      <c r="W36" s="341"/>
      <c r="X36" s="341"/>
      <c r="Y36" s="341"/>
      <c r="Z36" s="341"/>
      <c r="AA36" s="361"/>
      <c r="AB36" s="364">
        <f>SUM(AB28:AD35)</f>
        <v>0</v>
      </c>
      <c r="AC36" s="367"/>
      <c r="AD36" s="367"/>
      <c r="AE36" s="367"/>
      <c r="AF36" s="367"/>
      <c r="AG36" s="377"/>
    </row>
  </sheetData>
  <mergeCells count="141">
    <mergeCell ref="A1:F1"/>
    <mergeCell ref="A3:AG3"/>
    <mergeCell ref="A6:G6"/>
    <mergeCell ref="H6:R6"/>
    <mergeCell ref="S6:V6"/>
    <mergeCell ref="W6:AG6"/>
    <mergeCell ref="A7:G7"/>
    <mergeCell ref="H7:AG7"/>
    <mergeCell ref="M10:AD10"/>
    <mergeCell ref="M11:U11"/>
    <mergeCell ref="V11:X11"/>
    <mergeCell ref="Y11:Z11"/>
    <mergeCell ref="AB11:AD11"/>
    <mergeCell ref="N12:U12"/>
    <mergeCell ref="V12:X12"/>
    <mergeCell ref="Y12:Z12"/>
    <mergeCell ref="AB12:AD12"/>
    <mergeCell ref="AE12:AG12"/>
    <mergeCell ref="N13:U13"/>
    <mergeCell ref="V13:X13"/>
    <mergeCell ref="Y13:Z13"/>
    <mergeCell ref="AB13:AD13"/>
    <mergeCell ref="AE13:AG13"/>
    <mergeCell ref="N14:U14"/>
    <mergeCell ref="V14:X14"/>
    <mergeCell ref="Y14:Z14"/>
    <mergeCell ref="AB14:AD14"/>
    <mergeCell ref="AE14:AG14"/>
    <mergeCell ref="N15:U15"/>
    <mergeCell ref="V15:X15"/>
    <mergeCell ref="Y15:Z15"/>
    <mergeCell ref="AB15:AD15"/>
    <mergeCell ref="AE15:AG15"/>
    <mergeCell ref="N16:U16"/>
    <mergeCell ref="V16:X16"/>
    <mergeCell ref="Y16:Z16"/>
    <mergeCell ref="AB16:AD16"/>
    <mergeCell ref="AE16:AG16"/>
    <mergeCell ref="N17:U17"/>
    <mergeCell ref="V17:X17"/>
    <mergeCell ref="Y17:Z17"/>
    <mergeCell ref="AB17:AD17"/>
    <mergeCell ref="AE17:AG17"/>
    <mergeCell ref="N18:U18"/>
    <mergeCell ref="V18:X18"/>
    <mergeCell ref="Y18:Z18"/>
    <mergeCell ref="AB18:AD18"/>
    <mergeCell ref="AE18:AG18"/>
    <mergeCell ref="N19:U19"/>
    <mergeCell ref="V19:X19"/>
    <mergeCell ref="Y19:Z19"/>
    <mergeCell ref="AB19:AD19"/>
    <mergeCell ref="AE19:AG19"/>
    <mergeCell ref="N20:U20"/>
    <mergeCell ref="V20:X20"/>
    <mergeCell ref="Y20:Z20"/>
    <mergeCell ref="AB20:AD20"/>
    <mergeCell ref="AE20:AG20"/>
    <mergeCell ref="N21:U21"/>
    <mergeCell ref="V21:X21"/>
    <mergeCell ref="Y21:Z21"/>
    <mergeCell ref="AB21:AD21"/>
    <mergeCell ref="AE21:AG21"/>
    <mergeCell ref="N22:U22"/>
    <mergeCell ref="V22:X22"/>
    <mergeCell ref="Y22:Z22"/>
    <mergeCell ref="AB22:AD22"/>
    <mergeCell ref="AE22:AG22"/>
    <mergeCell ref="N23:U23"/>
    <mergeCell ref="V23:X23"/>
    <mergeCell ref="Y23:Z23"/>
    <mergeCell ref="AB23:AD23"/>
    <mergeCell ref="AE23:AG23"/>
    <mergeCell ref="N24:U24"/>
    <mergeCell ref="V24:X24"/>
    <mergeCell ref="Y24:Z24"/>
    <mergeCell ref="AB24:AD24"/>
    <mergeCell ref="AE24:AG24"/>
    <mergeCell ref="N25:U25"/>
    <mergeCell ref="V25:X25"/>
    <mergeCell ref="Y25:Z25"/>
    <mergeCell ref="AB25:AD25"/>
    <mergeCell ref="AE25:AG25"/>
    <mergeCell ref="N26:U26"/>
    <mergeCell ref="V26:X26"/>
    <mergeCell ref="Y26:Z26"/>
    <mergeCell ref="AB26:AD26"/>
    <mergeCell ref="AE26:AG26"/>
    <mergeCell ref="M27:AA27"/>
    <mergeCell ref="AB27:AG27"/>
    <mergeCell ref="N28:U28"/>
    <mergeCell ref="V28:X28"/>
    <mergeCell ref="Y28:Z28"/>
    <mergeCell ref="AB28:AD28"/>
    <mergeCell ref="AE28:AG28"/>
    <mergeCell ref="N29:U29"/>
    <mergeCell ref="V29:X29"/>
    <mergeCell ref="Y29:Z29"/>
    <mergeCell ref="AB29:AD29"/>
    <mergeCell ref="AE29:AG29"/>
    <mergeCell ref="N30:U30"/>
    <mergeCell ref="V30:X30"/>
    <mergeCell ref="Y30:Z30"/>
    <mergeCell ref="AB30:AD30"/>
    <mergeCell ref="AE30:AG30"/>
    <mergeCell ref="N31:U31"/>
    <mergeCell ref="V31:X31"/>
    <mergeCell ref="Y31:Z31"/>
    <mergeCell ref="AB31:AD31"/>
    <mergeCell ref="AE31:AG31"/>
    <mergeCell ref="N32:U32"/>
    <mergeCell ref="V32:X32"/>
    <mergeCell ref="Y32:Z32"/>
    <mergeCell ref="AB32:AD32"/>
    <mergeCell ref="AE32:AG32"/>
    <mergeCell ref="N33:U33"/>
    <mergeCell ref="V33:X33"/>
    <mergeCell ref="Y33:Z33"/>
    <mergeCell ref="AB33:AD33"/>
    <mergeCell ref="AE33:AG33"/>
    <mergeCell ref="N34:U34"/>
    <mergeCell ref="V34:X34"/>
    <mergeCell ref="Y34:Z34"/>
    <mergeCell ref="AB34:AD34"/>
    <mergeCell ref="AE34:AG34"/>
    <mergeCell ref="N35:U35"/>
    <mergeCell ref="V35:X35"/>
    <mergeCell ref="Y35:Z35"/>
    <mergeCell ref="AB35:AD35"/>
    <mergeCell ref="AE35:AG35"/>
    <mergeCell ref="M36:AA36"/>
    <mergeCell ref="AB36:AG36"/>
    <mergeCell ref="A10:D11"/>
    <mergeCell ref="E10:H11"/>
    <mergeCell ref="I10:L11"/>
    <mergeCell ref="AE10:AG11"/>
    <mergeCell ref="A12:D36"/>
    <mergeCell ref="E12:H36"/>
    <mergeCell ref="I12:L36"/>
    <mergeCell ref="M12:M26"/>
    <mergeCell ref="M28:M35"/>
  </mergeCells>
  <phoneticPr fontId="4" type="Hiragana"/>
  <printOptions horizontalCentered="1"/>
  <pageMargins left="0.7" right="0.7" top="0.75" bottom="0.75" header="0.3" footer="0.3"/>
  <pageSetup paperSize="9" scale="77" fitToWidth="1" fitToHeight="1"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M36"/>
  <sheetViews>
    <sheetView view="pageBreakPreview" zoomScaleSheetLayoutView="100" workbookViewId="0">
      <selection activeCell="V15" sqref="V15:X15"/>
    </sheetView>
  </sheetViews>
  <sheetFormatPr defaultRowHeight="13.5"/>
  <cols>
    <col min="1" max="4" width="2" style="296" customWidth="1"/>
    <col min="5" max="12" width="3.125" style="296" customWidth="1"/>
    <col min="13" max="13" width="3.875" style="296" customWidth="1"/>
    <col min="14" max="21" width="4.125" style="296" customWidth="1"/>
    <col min="22" max="24" width="3.625" style="296" customWidth="1"/>
    <col min="25" max="25" width="3.75" style="296" customWidth="1"/>
    <col min="26" max="26" width="5" style="296" customWidth="1"/>
    <col min="27" max="27" width="5.625" style="297" customWidth="1"/>
    <col min="28" max="30" width="3.625" style="296" customWidth="1"/>
    <col min="31" max="33" width="3.125" style="296" customWidth="1"/>
    <col min="34" max="38" width="3.625" style="296" customWidth="1"/>
    <col min="39" max="16384" width="9" style="296" customWidth="1"/>
  </cols>
  <sheetData>
    <row r="1" spans="1:39">
      <c r="A1" s="298"/>
      <c r="B1" s="298"/>
      <c r="C1" s="298"/>
      <c r="D1" s="298"/>
      <c r="E1" s="298"/>
      <c r="F1" s="298"/>
      <c r="I1" s="298"/>
      <c r="J1" s="298"/>
    </row>
    <row r="2" spans="1:39" ht="10.5" customHeight="1"/>
    <row r="3" spans="1:39" ht="24.75" customHeight="1">
      <c r="A3" s="299" t="s">
        <v>82</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row>
    <row r="4" spans="1:39" ht="24.7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1:39" ht="14.25"/>
    <row r="6" spans="1:39" ht="29.25" customHeight="1">
      <c r="A6" s="301" t="s">
        <v>48</v>
      </c>
      <c r="B6" s="306"/>
      <c r="C6" s="306"/>
      <c r="D6" s="306"/>
      <c r="E6" s="306"/>
      <c r="F6" s="306"/>
      <c r="G6" s="306"/>
      <c r="H6" s="315"/>
      <c r="I6" s="317"/>
      <c r="J6" s="317"/>
      <c r="K6" s="317"/>
      <c r="L6" s="317"/>
      <c r="M6" s="317"/>
      <c r="N6" s="317"/>
      <c r="O6" s="317"/>
      <c r="P6" s="317"/>
      <c r="Q6" s="317"/>
      <c r="R6" s="344"/>
      <c r="S6" s="345" t="s">
        <v>70</v>
      </c>
      <c r="T6" s="345"/>
      <c r="U6" s="345"/>
      <c r="V6" s="349"/>
      <c r="W6" s="317"/>
      <c r="X6" s="317"/>
      <c r="Y6" s="317"/>
      <c r="Z6" s="317"/>
      <c r="AA6" s="317"/>
      <c r="AB6" s="317"/>
      <c r="AC6" s="317"/>
      <c r="AD6" s="317"/>
      <c r="AE6" s="317"/>
      <c r="AF6" s="317"/>
      <c r="AG6" s="371"/>
      <c r="AM6" s="297"/>
    </row>
    <row r="7" spans="1:39" ht="29.25" customHeight="1">
      <c r="A7" s="302" t="s">
        <v>1</v>
      </c>
      <c r="B7" s="307"/>
      <c r="C7" s="307"/>
      <c r="D7" s="307"/>
      <c r="E7" s="307"/>
      <c r="F7" s="307"/>
      <c r="G7" s="307"/>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72"/>
    </row>
    <row r="8" spans="1:39" ht="18" customHeight="1">
      <c r="A8" s="297"/>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B8" s="297"/>
      <c r="AC8" s="297"/>
      <c r="AD8" s="297"/>
      <c r="AE8" s="297"/>
      <c r="AF8" s="297"/>
      <c r="AG8" s="297"/>
    </row>
    <row r="9" spans="1:39" ht="18" customHeight="1"/>
    <row r="10" spans="1:39" ht="19.5" customHeight="1">
      <c r="A10" s="303" t="s">
        <v>28</v>
      </c>
      <c r="B10" s="308"/>
      <c r="C10" s="308"/>
      <c r="D10" s="308"/>
      <c r="E10" s="311" t="s">
        <v>0</v>
      </c>
      <c r="F10" s="308"/>
      <c r="G10" s="308"/>
      <c r="H10" s="308"/>
      <c r="I10" s="311" t="s">
        <v>58</v>
      </c>
      <c r="J10" s="308"/>
      <c r="K10" s="308"/>
      <c r="L10" s="308"/>
      <c r="M10" s="328" t="s">
        <v>65</v>
      </c>
      <c r="N10" s="336"/>
      <c r="O10" s="336"/>
      <c r="P10" s="336"/>
      <c r="Q10" s="336"/>
      <c r="R10" s="336"/>
      <c r="S10" s="336"/>
      <c r="T10" s="336"/>
      <c r="U10" s="336"/>
      <c r="V10" s="336"/>
      <c r="W10" s="336"/>
      <c r="X10" s="336"/>
      <c r="Y10" s="336"/>
      <c r="Z10" s="336"/>
      <c r="AA10" s="336"/>
      <c r="AB10" s="336"/>
      <c r="AC10" s="336"/>
      <c r="AD10" s="368"/>
      <c r="AE10" s="308" t="s">
        <v>74</v>
      </c>
      <c r="AF10" s="308"/>
      <c r="AG10" s="373"/>
    </row>
    <row r="11" spans="1:39" ht="19.5" customHeight="1">
      <c r="A11" s="304"/>
      <c r="B11" s="309"/>
      <c r="C11" s="309"/>
      <c r="D11" s="309"/>
      <c r="E11" s="309"/>
      <c r="F11" s="309"/>
      <c r="G11" s="309"/>
      <c r="H11" s="309"/>
      <c r="I11" s="309"/>
      <c r="J11" s="309"/>
      <c r="K11" s="309"/>
      <c r="L11" s="309"/>
      <c r="M11" s="329" t="s">
        <v>5</v>
      </c>
      <c r="N11" s="337"/>
      <c r="O11" s="337"/>
      <c r="P11" s="337"/>
      <c r="Q11" s="337"/>
      <c r="R11" s="337"/>
      <c r="S11" s="337"/>
      <c r="T11" s="337"/>
      <c r="U11" s="346"/>
      <c r="V11" s="309" t="s">
        <v>71</v>
      </c>
      <c r="W11" s="309"/>
      <c r="X11" s="309"/>
      <c r="Y11" s="329" t="s">
        <v>72</v>
      </c>
      <c r="Z11" s="357"/>
      <c r="AA11" s="346" t="s">
        <v>26</v>
      </c>
      <c r="AB11" s="309" t="s">
        <v>73</v>
      </c>
      <c r="AC11" s="309"/>
      <c r="AD11" s="309"/>
      <c r="AE11" s="309"/>
      <c r="AF11" s="309"/>
      <c r="AG11" s="374"/>
    </row>
    <row r="12" spans="1:39" ht="27" customHeight="1">
      <c r="A12" s="304" t="s">
        <v>52</v>
      </c>
      <c r="B12" s="309"/>
      <c r="C12" s="309"/>
      <c r="D12" s="309"/>
      <c r="E12" s="312">
        <f>+AB27+AB36</f>
        <v>0</v>
      </c>
      <c r="F12" s="313"/>
      <c r="G12" s="313"/>
      <c r="H12" s="313"/>
      <c r="I12" s="318">
        <f>AB27</f>
        <v>0</v>
      </c>
      <c r="J12" s="321"/>
      <c r="K12" s="321"/>
      <c r="L12" s="325"/>
      <c r="M12" s="330" t="s">
        <v>67</v>
      </c>
      <c r="N12" s="338"/>
      <c r="O12" s="342"/>
      <c r="P12" s="342"/>
      <c r="Q12" s="342"/>
      <c r="R12" s="342"/>
      <c r="S12" s="342"/>
      <c r="T12" s="342"/>
      <c r="U12" s="347"/>
      <c r="V12" s="350"/>
      <c r="W12" s="352"/>
      <c r="X12" s="354"/>
      <c r="Y12" s="313"/>
      <c r="Z12" s="358"/>
      <c r="AA12" s="354"/>
      <c r="AB12" s="362">
        <f t="shared" ref="AB12:AB26" si="0">V12*Y12</f>
        <v>0</v>
      </c>
      <c r="AC12" s="365"/>
      <c r="AD12" s="369"/>
      <c r="AE12" s="370"/>
      <c r="AF12" s="352"/>
      <c r="AG12" s="375"/>
    </row>
    <row r="13" spans="1:39" ht="27" customHeight="1">
      <c r="A13" s="304"/>
      <c r="B13" s="309"/>
      <c r="C13" s="309"/>
      <c r="D13" s="309"/>
      <c r="E13" s="313"/>
      <c r="F13" s="313"/>
      <c r="G13" s="313"/>
      <c r="H13" s="313"/>
      <c r="I13" s="319"/>
      <c r="J13" s="322"/>
      <c r="K13" s="322"/>
      <c r="L13" s="326"/>
      <c r="M13" s="331"/>
      <c r="N13" s="338"/>
      <c r="O13" s="342"/>
      <c r="P13" s="342"/>
      <c r="Q13" s="342"/>
      <c r="R13" s="342"/>
      <c r="S13" s="342"/>
      <c r="T13" s="342"/>
      <c r="U13" s="347"/>
      <c r="V13" s="350"/>
      <c r="W13" s="352"/>
      <c r="X13" s="354"/>
      <c r="Y13" s="313"/>
      <c r="Z13" s="358"/>
      <c r="AA13" s="354"/>
      <c r="AB13" s="362">
        <f t="shared" si="0"/>
        <v>0</v>
      </c>
      <c r="AC13" s="365"/>
      <c r="AD13" s="369"/>
      <c r="AE13" s="370"/>
      <c r="AF13" s="352"/>
      <c r="AG13" s="375"/>
    </row>
    <row r="14" spans="1:39" ht="27" customHeight="1">
      <c r="A14" s="304"/>
      <c r="B14" s="309"/>
      <c r="C14" s="309"/>
      <c r="D14" s="309"/>
      <c r="E14" s="313"/>
      <c r="F14" s="313"/>
      <c r="G14" s="313"/>
      <c r="H14" s="313"/>
      <c r="I14" s="319"/>
      <c r="J14" s="323"/>
      <c r="K14" s="323"/>
      <c r="L14" s="326"/>
      <c r="M14" s="331"/>
      <c r="N14" s="338"/>
      <c r="O14" s="342"/>
      <c r="P14" s="342"/>
      <c r="Q14" s="342"/>
      <c r="R14" s="342"/>
      <c r="S14" s="342"/>
      <c r="T14" s="342"/>
      <c r="U14" s="347"/>
      <c r="V14" s="350"/>
      <c r="W14" s="352"/>
      <c r="X14" s="354"/>
      <c r="Y14" s="313"/>
      <c r="Z14" s="358"/>
      <c r="AA14" s="354"/>
      <c r="AB14" s="362">
        <f t="shared" si="0"/>
        <v>0</v>
      </c>
      <c r="AC14" s="365"/>
      <c r="AD14" s="369"/>
      <c r="AE14" s="370"/>
      <c r="AF14" s="352"/>
      <c r="AG14" s="375"/>
    </row>
    <row r="15" spans="1:39" ht="27" customHeight="1">
      <c r="A15" s="304"/>
      <c r="B15" s="309"/>
      <c r="C15" s="309"/>
      <c r="D15" s="309"/>
      <c r="E15" s="313"/>
      <c r="F15" s="313"/>
      <c r="G15" s="313"/>
      <c r="H15" s="313"/>
      <c r="I15" s="319"/>
      <c r="J15" s="323"/>
      <c r="K15" s="323"/>
      <c r="L15" s="326"/>
      <c r="M15" s="331"/>
      <c r="N15" s="338"/>
      <c r="O15" s="342"/>
      <c r="P15" s="342"/>
      <c r="Q15" s="342"/>
      <c r="R15" s="342"/>
      <c r="S15" s="342"/>
      <c r="T15" s="342"/>
      <c r="U15" s="347"/>
      <c r="V15" s="350"/>
      <c r="W15" s="352"/>
      <c r="X15" s="354"/>
      <c r="Y15" s="313"/>
      <c r="Z15" s="358"/>
      <c r="AA15" s="354"/>
      <c r="AB15" s="362">
        <f t="shared" si="0"/>
        <v>0</v>
      </c>
      <c r="AC15" s="365"/>
      <c r="AD15" s="369"/>
      <c r="AE15" s="370"/>
      <c r="AF15" s="352"/>
      <c r="AG15" s="375"/>
    </row>
    <row r="16" spans="1:39" ht="27" customHeight="1">
      <c r="A16" s="304"/>
      <c r="B16" s="309"/>
      <c r="C16" s="309"/>
      <c r="D16" s="309"/>
      <c r="E16" s="313"/>
      <c r="F16" s="313"/>
      <c r="G16" s="313"/>
      <c r="H16" s="313"/>
      <c r="I16" s="319"/>
      <c r="J16" s="323"/>
      <c r="K16" s="323"/>
      <c r="L16" s="326"/>
      <c r="M16" s="331"/>
      <c r="N16" s="338"/>
      <c r="O16" s="342"/>
      <c r="P16" s="342"/>
      <c r="Q16" s="342"/>
      <c r="R16" s="342"/>
      <c r="S16" s="342"/>
      <c r="T16" s="342"/>
      <c r="U16" s="347"/>
      <c r="V16" s="350"/>
      <c r="W16" s="352"/>
      <c r="X16" s="354"/>
      <c r="Y16" s="313"/>
      <c r="Z16" s="358"/>
      <c r="AA16" s="354"/>
      <c r="AB16" s="362">
        <f t="shared" si="0"/>
        <v>0</v>
      </c>
      <c r="AC16" s="365"/>
      <c r="AD16" s="369"/>
      <c r="AE16" s="370"/>
      <c r="AF16" s="352"/>
      <c r="AG16" s="375"/>
    </row>
    <row r="17" spans="1:33" ht="27" customHeight="1">
      <c r="A17" s="304"/>
      <c r="B17" s="309"/>
      <c r="C17" s="309"/>
      <c r="D17" s="309"/>
      <c r="E17" s="313"/>
      <c r="F17" s="313"/>
      <c r="G17" s="313"/>
      <c r="H17" s="313"/>
      <c r="I17" s="319"/>
      <c r="J17" s="323"/>
      <c r="K17" s="323"/>
      <c r="L17" s="326"/>
      <c r="M17" s="331"/>
      <c r="N17" s="338"/>
      <c r="O17" s="342"/>
      <c r="P17" s="342"/>
      <c r="Q17" s="342"/>
      <c r="R17" s="342"/>
      <c r="S17" s="342"/>
      <c r="T17" s="342"/>
      <c r="U17" s="347"/>
      <c r="V17" s="350"/>
      <c r="W17" s="352"/>
      <c r="X17" s="354"/>
      <c r="Y17" s="313"/>
      <c r="Z17" s="358"/>
      <c r="AA17" s="354"/>
      <c r="AB17" s="362">
        <f t="shared" si="0"/>
        <v>0</v>
      </c>
      <c r="AC17" s="365"/>
      <c r="AD17" s="369"/>
      <c r="AE17" s="370"/>
      <c r="AF17" s="352"/>
      <c r="AG17" s="375"/>
    </row>
    <row r="18" spans="1:33" ht="27" customHeight="1">
      <c r="A18" s="304"/>
      <c r="B18" s="309"/>
      <c r="C18" s="309"/>
      <c r="D18" s="309"/>
      <c r="E18" s="313"/>
      <c r="F18" s="313"/>
      <c r="G18" s="313"/>
      <c r="H18" s="313"/>
      <c r="I18" s="319"/>
      <c r="J18" s="323"/>
      <c r="K18" s="323"/>
      <c r="L18" s="326"/>
      <c r="M18" s="331"/>
      <c r="N18" s="338"/>
      <c r="O18" s="342"/>
      <c r="P18" s="342"/>
      <c r="Q18" s="342"/>
      <c r="R18" s="342"/>
      <c r="S18" s="342"/>
      <c r="T18" s="342"/>
      <c r="U18" s="347"/>
      <c r="V18" s="350"/>
      <c r="W18" s="352"/>
      <c r="X18" s="354"/>
      <c r="Y18" s="313"/>
      <c r="Z18" s="358"/>
      <c r="AA18" s="354"/>
      <c r="AB18" s="362">
        <f t="shared" si="0"/>
        <v>0</v>
      </c>
      <c r="AC18" s="365"/>
      <c r="AD18" s="369"/>
      <c r="AE18" s="370"/>
      <c r="AF18" s="352"/>
      <c r="AG18" s="375"/>
    </row>
    <row r="19" spans="1:33" ht="27" customHeight="1">
      <c r="A19" s="304"/>
      <c r="B19" s="309"/>
      <c r="C19" s="309"/>
      <c r="D19" s="309"/>
      <c r="E19" s="313"/>
      <c r="F19" s="313"/>
      <c r="G19" s="313"/>
      <c r="H19" s="313"/>
      <c r="I19" s="319"/>
      <c r="J19" s="323"/>
      <c r="K19" s="323"/>
      <c r="L19" s="326"/>
      <c r="M19" s="331"/>
      <c r="N19" s="338"/>
      <c r="O19" s="342"/>
      <c r="P19" s="342"/>
      <c r="Q19" s="342"/>
      <c r="R19" s="342"/>
      <c r="S19" s="342"/>
      <c r="T19" s="342"/>
      <c r="U19" s="347"/>
      <c r="V19" s="350"/>
      <c r="W19" s="352"/>
      <c r="X19" s="354"/>
      <c r="Y19" s="313"/>
      <c r="Z19" s="358"/>
      <c r="AA19" s="354"/>
      <c r="AB19" s="362">
        <f t="shared" si="0"/>
        <v>0</v>
      </c>
      <c r="AC19" s="365"/>
      <c r="AD19" s="369"/>
      <c r="AE19" s="370"/>
      <c r="AF19" s="352"/>
      <c r="AG19" s="375"/>
    </row>
    <row r="20" spans="1:33" ht="27" customHeight="1">
      <c r="A20" s="304"/>
      <c r="B20" s="309"/>
      <c r="C20" s="309"/>
      <c r="D20" s="309"/>
      <c r="E20" s="313"/>
      <c r="F20" s="313"/>
      <c r="G20" s="313"/>
      <c r="H20" s="313"/>
      <c r="I20" s="319"/>
      <c r="J20" s="323"/>
      <c r="K20" s="323"/>
      <c r="L20" s="326"/>
      <c r="M20" s="331"/>
      <c r="N20" s="338"/>
      <c r="O20" s="342"/>
      <c r="P20" s="342"/>
      <c r="Q20" s="342"/>
      <c r="R20" s="342"/>
      <c r="S20" s="342"/>
      <c r="T20" s="342"/>
      <c r="U20" s="347"/>
      <c r="V20" s="350"/>
      <c r="W20" s="352"/>
      <c r="X20" s="354"/>
      <c r="Y20" s="313"/>
      <c r="Z20" s="358"/>
      <c r="AA20" s="354"/>
      <c r="AB20" s="362">
        <f t="shared" si="0"/>
        <v>0</v>
      </c>
      <c r="AC20" s="365"/>
      <c r="AD20" s="369"/>
      <c r="AE20" s="370"/>
      <c r="AF20" s="352"/>
      <c r="AG20" s="375"/>
    </row>
    <row r="21" spans="1:33" ht="27" customHeight="1">
      <c r="A21" s="304"/>
      <c r="B21" s="309"/>
      <c r="C21" s="309"/>
      <c r="D21" s="309"/>
      <c r="E21" s="313"/>
      <c r="F21" s="313"/>
      <c r="G21" s="313"/>
      <c r="H21" s="313"/>
      <c r="I21" s="319"/>
      <c r="J21" s="323"/>
      <c r="K21" s="323"/>
      <c r="L21" s="326"/>
      <c r="M21" s="331"/>
      <c r="N21" s="338"/>
      <c r="O21" s="342"/>
      <c r="P21" s="342"/>
      <c r="Q21" s="342"/>
      <c r="R21" s="342"/>
      <c r="S21" s="342"/>
      <c r="T21" s="342"/>
      <c r="U21" s="347"/>
      <c r="V21" s="350"/>
      <c r="W21" s="352"/>
      <c r="X21" s="354"/>
      <c r="Y21" s="313"/>
      <c r="Z21" s="358"/>
      <c r="AA21" s="354"/>
      <c r="AB21" s="362">
        <f t="shared" si="0"/>
        <v>0</v>
      </c>
      <c r="AC21" s="365"/>
      <c r="AD21" s="369"/>
      <c r="AE21" s="370"/>
      <c r="AF21" s="352"/>
      <c r="AG21" s="375"/>
    </row>
    <row r="22" spans="1:33" ht="27" customHeight="1">
      <c r="A22" s="304"/>
      <c r="B22" s="309"/>
      <c r="C22" s="309"/>
      <c r="D22" s="309"/>
      <c r="E22" s="313"/>
      <c r="F22" s="313"/>
      <c r="G22" s="313"/>
      <c r="H22" s="313"/>
      <c r="I22" s="319"/>
      <c r="J22" s="323"/>
      <c r="K22" s="323"/>
      <c r="L22" s="326"/>
      <c r="M22" s="331"/>
      <c r="N22" s="338"/>
      <c r="O22" s="342"/>
      <c r="P22" s="342"/>
      <c r="Q22" s="342"/>
      <c r="R22" s="342"/>
      <c r="S22" s="342"/>
      <c r="T22" s="342"/>
      <c r="U22" s="347"/>
      <c r="V22" s="350"/>
      <c r="W22" s="352"/>
      <c r="X22" s="354"/>
      <c r="Y22" s="313"/>
      <c r="Z22" s="358"/>
      <c r="AA22" s="354"/>
      <c r="AB22" s="362">
        <f t="shared" si="0"/>
        <v>0</v>
      </c>
      <c r="AC22" s="365"/>
      <c r="AD22" s="369"/>
      <c r="AE22" s="370"/>
      <c r="AF22" s="352"/>
      <c r="AG22" s="375"/>
    </row>
    <row r="23" spans="1:33" ht="27" customHeight="1">
      <c r="A23" s="304"/>
      <c r="B23" s="309"/>
      <c r="C23" s="309"/>
      <c r="D23" s="309"/>
      <c r="E23" s="313"/>
      <c r="F23" s="313"/>
      <c r="G23" s="313"/>
      <c r="H23" s="313"/>
      <c r="I23" s="319"/>
      <c r="J23" s="323"/>
      <c r="K23" s="323"/>
      <c r="L23" s="326"/>
      <c r="M23" s="331"/>
      <c r="N23" s="338"/>
      <c r="O23" s="342"/>
      <c r="P23" s="342"/>
      <c r="Q23" s="342"/>
      <c r="R23" s="342"/>
      <c r="S23" s="342"/>
      <c r="T23" s="342"/>
      <c r="U23" s="347"/>
      <c r="V23" s="350"/>
      <c r="W23" s="352"/>
      <c r="X23" s="354"/>
      <c r="Y23" s="313"/>
      <c r="Z23" s="358"/>
      <c r="AA23" s="354"/>
      <c r="AB23" s="362">
        <f t="shared" si="0"/>
        <v>0</v>
      </c>
      <c r="AC23" s="365"/>
      <c r="AD23" s="369"/>
      <c r="AE23" s="370"/>
      <c r="AF23" s="352"/>
      <c r="AG23" s="375"/>
    </row>
    <row r="24" spans="1:33" ht="27" customHeight="1">
      <c r="A24" s="304"/>
      <c r="B24" s="309"/>
      <c r="C24" s="309"/>
      <c r="D24" s="309"/>
      <c r="E24" s="313"/>
      <c r="F24" s="313"/>
      <c r="G24" s="313"/>
      <c r="H24" s="313"/>
      <c r="I24" s="319"/>
      <c r="J24" s="322"/>
      <c r="K24" s="322"/>
      <c r="L24" s="326"/>
      <c r="M24" s="331"/>
      <c r="N24" s="338"/>
      <c r="O24" s="342"/>
      <c r="P24" s="342"/>
      <c r="Q24" s="342"/>
      <c r="R24" s="342"/>
      <c r="S24" s="342"/>
      <c r="T24" s="342"/>
      <c r="U24" s="347"/>
      <c r="V24" s="350"/>
      <c r="W24" s="352"/>
      <c r="X24" s="354"/>
      <c r="Y24" s="313"/>
      <c r="Z24" s="358"/>
      <c r="AA24" s="354"/>
      <c r="AB24" s="362">
        <f t="shared" si="0"/>
        <v>0</v>
      </c>
      <c r="AC24" s="365"/>
      <c r="AD24" s="369"/>
      <c r="AE24" s="370"/>
      <c r="AF24" s="352"/>
      <c r="AG24" s="375"/>
    </row>
    <row r="25" spans="1:33" ht="27" customHeight="1">
      <c r="A25" s="304"/>
      <c r="B25" s="309"/>
      <c r="C25" s="309"/>
      <c r="D25" s="309"/>
      <c r="E25" s="313"/>
      <c r="F25" s="313"/>
      <c r="G25" s="313"/>
      <c r="H25" s="313"/>
      <c r="I25" s="319"/>
      <c r="J25" s="322"/>
      <c r="K25" s="322"/>
      <c r="L25" s="326"/>
      <c r="M25" s="331"/>
      <c r="N25" s="338"/>
      <c r="O25" s="342"/>
      <c r="P25" s="342"/>
      <c r="Q25" s="342"/>
      <c r="R25" s="342"/>
      <c r="S25" s="342"/>
      <c r="T25" s="342"/>
      <c r="U25" s="347"/>
      <c r="V25" s="350"/>
      <c r="W25" s="352"/>
      <c r="X25" s="354"/>
      <c r="Y25" s="313"/>
      <c r="Z25" s="358"/>
      <c r="AA25" s="354"/>
      <c r="AB25" s="362">
        <f t="shared" si="0"/>
        <v>0</v>
      </c>
      <c r="AC25" s="365"/>
      <c r="AD25" s="369"/>
      <c r="AE25" s="370"/>
      <c r="AF25" s="352"/>
      <c r="AG25" s="375"/>
    </row>
    <row r="26" spans="1:33" ht="27" customHeight="1">
      <c r="A26" s="304"/>
      <c r="B26" s="309"/>
      <c r="C26" s="309"/>
      <c r="D26" s="309"/>
      <c r="E26" s="313"/>
      <c r="F26" s="313"/>
      <c r="G26" s="313"/>
      <c r="H26" s="313"/>
      <c r="I26" s="319"/>
      <c r="J26" s="322"/>
      <c r="K26" s="322"/>
      <c r="L26" s="326"/>
      <c r="M26" s="332"/>
      <c r="N26" s="338"/>
      <c r="O26" s="342"/>
      <c r="P26" s="342"/>
      <c r="Q26" s="342"/>
      <c r="R26" s="342"/>
      <c r="S26" s="342"/>
      <c r="T26" s="342"/>
      <c r="U26" s="347"/>
      <c r="V26" s="350"/>
      <c r="W26" s="352"/>
      <c r="X26" s="354"/>
      <c r="Y26" s="313"/>
      <c r="Z26" s="358"/>
      <c r="AA26" s="354"/>
      <c r="AB26" s="362">
        <f t="shared" si="0"/>
        <v>0</v>
      </c>
      <c r="AC26" s="365"/>
      <c r="AD26" s="369"/>
      <c r="AE26" s="370"/>
      <c r="AF26" s="352"/>
      <c r="AG26" s="375"/>
    </row>
    <row r="27" spans="1:33" ht="27" customHeight="1">
      <c r="A27" s="304"/>
      <c r="B27" s="309"/>
      <c r="C27" s="309"/>
      <c r="D27" s="309"/>
      <c r="E27" s="313"/>
      <c r="F27" s="313"/>
      <c r="G27" s="313"/>
      <c r="H27" s="313"/>
      <c r="I27" s="319"/>
      <c r="J27" s="323"/>
      <c r="K27" s="323"/>
      <c r="L27" s="326"/>
      <c r="M27" s="333" t="s">
        <v>68</v>
      </c>
      <c r="N27" s="339"/>
      <c r="O27" s="339"/>
      <c r="P27" s="339"/>
      <c r="Q27" s="339"/>
      <c r="R27" s="339"/>
      <c r="S27" s="339"/>
      <c r="T27" s="339"/>
      <c r="U27" s="339"/>
      <c r="V27" s="339"/>
      <c r="W27" s="339"/>
      <c r="X27" s="339"/>
      <c r="Y27" s="339"/>
      <c r="Z27" s="339"/>
      <c r="AA27" s="360"/>
      <c r="AB27" s="363">
        <f>SUM(AB12:AD26)</f>
        <v>0</v>
      </c>
      <c r="AC27" s="366"/>
      <c r="AD27" s="366"/>
      <c r="AE27" s="366"/>
      <c r="AF27" s="366"/>
      <c r="AG27" s="376"/>
    </row>
    <row r="28" spans="1:33" ht="27" customHeight="1">
      <c r="A28" s="304"/>
      <c r="B28" s="309"/>
      <c r="C28" s="309"/>
      <c r="D28" s="309"/>
      <c r="E28" s="313"/>
      <c r="F28" s="313"/>
      <c r="G28" s="313"/>
      <c r="H28" s="313"/>
      <c r="I28" s="319"/>
      <c r="J28" s="322"/>
      <c r="K28" s="322"/>
      <c r="L28" s="326"/>
      <c r="M28" s="330" t="s">
        <v>69</v>
      </c>
      <c r="N28" s="338"/>
      <c r="O28" s="342"/>
      <c r="P28" s="342"/>
      <c r="Q28" s="342"/>
      <c r="R28" s="342"/>
      <c r="S28" s="342"/>
      <c r="T28" s="342"/>
      <c r="U28" s="347"/>
      <c r="V28" s="350"/>
      <c r="W28" s="352"/>
      <c r="X28" s="354"/>
      <c r="Y28" s="313"/>
      <c r="Z28" s="358"/>
      <c r="AA28" s="354"/>
      <c r="AB28" s="362">
        <f t="shared" ref="AB28:AB35" si="1">V28*Y28</f>
        <v>0</v>
      </c>
      <c r="AC28" s="365"/>
      <c r="AD28" s="369"/>
      <c r="AE28" s="370"/>
      <c r="AF28" s="352"/>
      <c r="AG28" s="375"/>
    </row>
    <row r="29" spans="1:33" ht="27" customHeight="1">
      <c r="A29" s="304"/>
      <c r="B29" s="309"/>
      <c r="C29" s="309"/>
      <c r="D29" s="309"/>
      <c r="E29" s="313"/>
      <c r="F29" s="313"/>
      <c r="G29" s="313"/>
      <c r="H29" s="313"/>
      <c r="I29" s="319"/>
      <c r="J29" s="323"/>
      <c r="K29" s="323"/>
      <c r="L29" s="326"/>
      <c r="M29" s="331"/>
      <c r="N29" s="338"/>
      <c r="O29" s="342"/>
      <c r="P29" s="342"/>
      <c r="Q29" s="342"/>
      <c r="R29" s="342"/>
      <c r="S29" s="342"/>
      <c r="T29" s="342"/>
      <c r="U29" s="347"/>
      <c r="V29" s="350"/>
      <c r="W29" s="352"/>
      <c r="X29" s="354"/>
      <c r="Y29" s="313"/>
      <c r="Z29" s="358"/>
      <c r="AA29" s="354"/>
      <c r="AB29" s="362">
        <f t="shared" si="1"/>
        <v>0</v>
      </c>
      <c r="AC29" s="365"/>
      <c r="AD29" s="369"/>
      <c r="AE29" s="370"/>
      <c r="AF29" s="352"/>
      <c r="AG29" s="375"/>
    </row>
    <row r="30" spans="1:33" ht="27" customHeight="1">
      <c r="A30" s="304"/>
      <c r="B30" s="309"/>
      <c r="C30" s="309"/>
      <c r="D30" s="309"/>
      <c r="E30" s="313"/>
      <c r="F30" s="313"/>
      <c r="G30" s="313"/>
      <c r="H30" s="313"/>
      <c r="I30" s="319"/>
      <c r="J30" s="323"/>
      <c r="K30" s="323"/>
      <c r="L30" s="326"/>
      <c r="M30" s="331"/>
      <c r="N30" s="338"/>
      <c r="O30" s="342"/>
      <c r="P30" s="342"/>
      <c r="Q30" s="342"/>
      <c r="R30" s="342"/>
      <c r="S30" s="342"/>
      <c r="T30" s="342"/>
      <c r="U30" s="347"/>
      <c r="V30" s="350"/>
      <c r="W30" s="352"/>
      <c r="X30" s="354"/>
      <c r="Y30" s="313"/>
      <c r="Z30" s="358"/>
      <c r="AA30" s="354"/>
      <c r="AB30" s="362">
        <f t="shared" si="1"/>
        <v>0</v>
      </c>
      <c r="AC30" s="365"/>
      <c r="AD30" s="369"/>
      <c r="AE30" s="370"/>
      <c r="AF30" s="352"/>
      <c r="AG30" s="375"/>
    </row>
    <row r="31" spans="1:33" ht="27" customHeight="1">
      <c r="A31" s="304"/>
      <c r="B31" s="309"/>
      <c r="C31" s="309"/>
      <c r="D31" s="309"/>
      <c r="E31" s="313"/>
      <c r="F31" s="313"/>
      <c r="G31" s="313"/>
      <c r="H31" s="313"/>
      <c r="I31" s="319"/>
      <c r="J31" s="323"/>
      <c r="K31" s="323"/>
      <c r="L31" s="326"/>
      <c r="M31" s="331"/>
      <c r="N31" s="338"/>
      <c r="O31" s="342"/>
      <c r="P31" s="342"/>
      <c r="Q31" s="342"/>
      <c r="R31" s="342"/>
      <c r="S31" s="342"/>
      <c r="T31" s="342"/>
      <c r="U31" s="347"/>
      <c r="V31" s="350"/>
      <c r="W31" s="352"/>
      <c r="X31" s="354"/>
      <c r="Y31" s="313"/>
      <c r="Z31" s="358"/>
      <c r="AA31" s="354"/>
      <c r="AB31" s="362">
        <f t="shared" si="1"/>
        <v>0</v>
      </c>
      <c r="AC31" s="365"/>
      <c r="AD31" s="369"/>
      <c r="AE31" s="370"/>
      <c r="AF31" s="352"/>
      <c r="AG31" s="375"/>
    </row>
    <row r="32" spans="1:33" ht="27" customHeight="1">
      <c r="A32" s="304"/>
      <c r="B32" s="309"/>
      <c r="C32" s="309"/>
      <c r="D32" s="309"/>
      <c r="E32" s="313"/>
      <c r="F32" s="313"/>
      <c r="G32" s="313"/>
      <c r="H32" s="313"/>
      <c r="I32" s="319"/>
      <c r="J32" s="323"/>
      <c r="K32" s="323"/>
      <c r="L32" s="326"/>
      <c r="M32" s="331"/>
      <c r="N32" s="338"/>
      <c r="O32" s="342"/>
      <c r="P32" s="342"/>
      <c r="Q32" s="342"/>
      <c r="R32" s="342"/>
      <c r="S32" s="342"/>
      <c r="T32" s="342"/>
      <c r="U32" s="347"/>
      <c r="V32" s="350"/>
      <c r="W32" s="352"/>
      <c r="X32" s="354"/>
      <c r="Y32" s="313"/>
      <c r="Z32" s="358"/>
      <c r="AA32" s="354"/>
      <c r="AB32" s="362">
        <f t="shared" si="1"/>
        <v>0</v>
      </c>
      <c r="AC32" s="365"/>
      <c r="AD32" s="369"/>
      <c r="AE32" s="370"/>
      <c r="AF32" s="352"/>
      <c r="AG32" s="375"/>
    </row>
    <row r="33" spans="1:33" ht="27" customHeight="1">
      <c r="A33" s="304"/>
      <c r="B33" s="309"/>
      <c r="C33" s="309"/>
      <c r="D33" s="309"/>
      <c r="E33" s="313"/>
      <c r="F33" s="313"/>
      <c r="G33" s="313"/>
      <c r="H33" s="313"/>
      <c r="I33" s="319"/>
      <c r="J33" s="323"/>
      <c r="K33" s="323"/>
      <c r="L33" s="326"/>
      <c r="M33" s="331"/>
      <c r="N33" s="338"/>
      <c r="O33" s="342"/>
      <c r="P33" s="342"/>
      <c r="Q33" s="342"/>
      <c r="R33" s="342"/>
      <c r="S33" s="342"/>
      <c r="T33" s="342"/>
      <c r="U33" s="347"/>
      <c r="V33" s="350"/>
      <c r="W33" s="352"/>
      <c r="X33" s="354"/>
      <c r="Y33" s="313"/>
      <c r="Z33" s="358"/>
      <c r="AA33" s="354"/>
      <c r="AB33" s="362">
        <f t="shared" si="1"/>
        <v>0</v>
      </c>
      <c r="AC33" s="365"/>
      <c r="AD33" s="369"/>
      <c r="AE33" s="370"/>
      <c r="AF33" s="352"/>
      <c r="AG33" s="375"/>
    </row>
    <row r="34" spans="1:33" ht="27" customHeight="1">
      <c r="A34" s="304"/>
      <c r="B34" s="309"/>
      <c r="C34" s="309"/>
      <c r="D34" s="309"/>
      <c r="E34" s="313"/>
      <c r="F34" s="313"/>
      <c r="G34" s="313"/>
      <c r="H34" s="313"/>
      <c r="I34" s="319"/>
      <c r="J34" s="323"/>
      <c r="K34" s="323"/>
      <c r="L34" s="326"/>
      <c r="M34" s="331"/>
      <c r="N34" s="338"/>
      <c r="O34" s="342"/>
      <c r="P34" s="342"/>
      <c r="Q34" s="342"/>
      <c r="R34" s="342"/>
      <c r="S34" s="342"/>
      <c r="T34" s="342"/>
      <c r="U34" s="347"/>
      <c r="V34" s="350"/>
      <c r="W34" s="352"/>
      <c r="X34" s="354"/>
      <c r="Y34" s="313"/>
      <c r="Z34" s="358"/>
      <c r="AA34" s="354"/>
      <c r="AB34" s="362">
        <f t="shared" si="1"/>
        <v>0</v>
      </c>
      <c r="AC34" s="365"/>
      <c r="AD34" s="369"/>
      <c r="AE34" s="370"/>
      <c r="AF34" s="352"/>
      <c r="AG34" s="375"/>
    </row>
    <row r="35" spans="1:33" ht="27" customHeight="1">
      <c r="A35" s="304"/>
      <c r="B35" s="309"/>
      <c r="C35" s="309"/>
      <c r="D35" s="309"/>
      <c r="E35" s="313"/>
      <c r="F35" s="313"/>
      <c r="G35" s="313"/>
      <c r="H35" s="313"/>
      <c r="I35" s="319"/>
      <c r="J35" s="323"/>
      <c r="K35" s="323"/>
      <c r="L35" s="326"/>
      <c r="M35" s="334"/>
      <c r="N35" s="340"/>
      <c r="O35" s="343"/>
      <c r="P35" s="343"/>
      <c r="Q35" s="343"/>
      <c r="R35" s="343"/>
      <c r="S35" s="343"/>
      <c r="T35" s="343"/>
      <c r="U35" s="348"/>
      <c r="V35" s="351"/>
      <c r="W35" s="353"/>
      <c r="X35" s="355"/>
      <c r="Y35" s="356"/>
      <c r="Z35" s="359"/>
      <c r="AA35" s="355"/>
      <c r="AB35" s="362">
        <f t="shared" si="1"/>
        <v>0</v>
      </c>
      <c r="AC35" s="365"/>
      <c r="AD35" s="369"/>
      <c r="AE35" s="370"/>
      <c r="AF35" s="352"/>
      <c r="AG35" s="375"/>
    </row>
    <row r="36" spans="1:33" ht="27" customHeight="1">
      <c r="A36" s="305"/>
      <c r="B36" s="310"/>
      <c r="C36" s="310"/>
      <c r="D36" s="310"/>
      <c r="E36" s="314"/>
      <c r="F36" s="314"/>
      <c r="G36" s="314"/>
      <c r="H36" s="314"/>
      <c r="I36" s="320"/>
      <c r="J36" s="324"/>
      <c r="K36" s="324"/>
      <c r="L36" s="327"/>
      <c r="M36" s="335" t="s">
        <v>68</v>
      </c>
      <c r="N36" s="341"/>
      <c r="O36" s="341"/>
      <c r="P36" s="341"/>
      <c r="Q36" s="341"/>
      <c r="R36" s="341"/>
      <c r="S36" s="341"/>
      <c r="T36" s="341"/>
      <c r="U36" s="341"/>
      <c r="V36" s="341"/>
      <c r="W36" s="341"/>
      <c r="X36" s="341"/>
      <c r="Y36" s="341"/>
      <c r="Z36" s="341"/>
      <c r="AA36" s="361"/>
      <c r="AB36" s="364">
        <f>SUM(AB28:AD35)</f>
        <v>0</v>
      </c>
      <c r="AC36" s="367"/>
      <c r="AD36" s="367"/>
      <c r="AE36" s="367"/>
      <c r="AF36" s="367"/>
      <c r="AG36" s="377"/>
    </row>
  </sheetData>
  <mergeCells count="141">
    <mergeCell ref="A1:F1"/>
    <mergeCell ref="A3:AG3"/>
    <mergeCell ref="A6:G6"/>
    <mergeCell ref="H6:R6"/>
    <mergeCell ref="S6:V6"/>
    <mergeCell ref="W6:AG6"/>
    <mergeCell ref="A7:G7"/>
    <mergeCell ref="H7:AG7"/>
    <mergeCell ref="M10:AD10"/>
    <mergeCell ref="M11:U11"/>
    <mergeCell ref="V11:X11"/>
    <mergeCell ref="Y11:Z11"/>
    <mergeCell ref="AB11:AD11"/>
    <mergeCell ref="N12:U12"/>
    <mergeCell ref="V12:X12"/>
    <mergeCell ref="Y12:Z12"/>
    <mergeCell ref="AB12:AD12"/>
    <mergeCell ref="AE12:AG12"/>
    <mergeCell ref="N13:U13"/>
    <mergeCell ref="V13:X13"/>
    <mergeCell ref="Y13:Z13"/>
    <mergeCell ref="AB13:AD13"/>
    <mergeCell ref="AE13:AG13"/>
    <mergeCell ref="N14:U14"/>
    <mergeCell ref="V14:X14"/>
    <mergeCell ref="Y14:Z14"/>
    <mergeCell ref="AB14:AD14"/>
    <mergeCell ref="AE14:AG14"/>
    <mergeCell ref="N15:U15"/>
    <mergeCell ref="V15:X15"/>
    <mergeCell ref="Y15:Z15"/>
    <mergeCell ref="AB15:AD15"/>
    <mergeCell ref="AE15:AG15"/>
    <mergeCell ref="N16:U16"/>
    <mergeCell ref="V16:X16"/>
    <mergeCell ref="Y16:Z16"/>
    <mergeCell ref="AB16:AD16"/>
    <mergeCell ref="AE16:AG16"/>
    <mergeCell ref="N17:U17"/>
    <mergeCell ref="V17:X17"/>
    <mergeCell ref="Y17:Z17"/>
    <mergeCell ref="AB17:AD17"/>
    <mergeCell ref="AE17:AG17"/>
    <mergeCell ref="N18:U18"/>
    <mergeCell ref="V18:X18"/>
    <mergeCell ref="Y18:Z18"/>
    <mergeCell ref="AB18:AD18"/>
    <mergeCell ref="AE18:AG18"/>
    <mergeCell ref="N19:U19"/>
    <mergeCell ref="V19:X19"/>
    <mergeCell ref="Y19:Z19"/>
    <mergeCell ref="AB19:AD19"/>
    <mergeCell ref="AE19:AG19"/>
    <mergeCell ref="N20:U20"/>
    <mergeCell ref="V20:X20"/>
    <mergeCell ref="Y20:Z20"/>
    <mergeCell ref="AB20:AD20"/>
    <mergeCell ref="AE20:AG20"/>
    <mergeCell ref="N21:U21"/>
    <mergeCell ref="V21:X21"/>
    <mergeCell ref="Y21:Z21"/>
    <mergeCell ref="AB21:AD21"/>
    <mergeCell ref="AE21:AG21"/>
    <mergeCell ref="N22:U22"/>
    <mergeCell ref="V22:X22"/>
    <mergeCell ref="Y22:Z22"/>
    <mergeCell ref="AB22:AD22"/>
    <mergeCell ref="AE22:AG22"/>
    <mergeCell ref="N23:U23"/>
    <mergeCell ref="V23:X23"/>
    <mergeCell ref="Y23:Z23"/>
    <mergeCell ref="AB23:AD23"/>
    <mergeCell ref="AE23:AG23"/>
    <mergeCell ref="N24:U24"/>
    <mergeCell ref="V24:X24"/>
    <mergeCell ref="Y24:Z24"/>
    <mergeCell ref="AB24:AD24"/>
    <mergeCell ref="AE24:AG24"/>
    <mergeCell ref="N25:U25"/>
    <mergeCell ref="V25:X25"/>
    <mergeCell ref="Y25:Z25"/>
    <mergeCell ref="AB25:AD25"/>
    <mergeCell ref="AE25:AG25"/>
    <mergeCell ref="N26:U26"/>
    <mergeCell ref="V26:X26"/>
    <mergeCell ref="Y26:Z26"/>
    <mergeCell ref="AB26:AD26"/>
    <mergeCell ref="AE26:AG26"/>
    <mergeCell ref="M27:AA27"/>
    <mergeCell ref="AB27:AG27"/>
    <mergeCell ref="N28:U28"/>
    <mergeCell ref="V28:X28"/>
    <mergeCell ref="Y28:Z28"/>
    <mergeCell ref="AB28:AD28"/>
    <mergeCell ref="AE28:AG28"/>
    <mergeCell ref="N29:U29"/>
    <mergeCell ref="V29:X29"/>
    <mergeCell ref="Y29:Z29"/>
    <mergeCell ref="AB29:AD29"/>
    <mergeCell ref="AE29:AG29"/>
    <mergeCell ref="N30:U30"/>
    <mergeCell ref="V30:X30"/>
    <mergeCell ref="Y30:Z30"/>
    <mergeCell ref="AB30:AD30"/>
    <mergeCell ref="AE30:AG30"/>
    <mergeCell ref="N31:U31"/>
    <mergeCell ref="V31:X31"/>
    <mergeCell ref="Y31:Z31"/>
    <mergeCell ref="AB31:AD31"/>
    <mergeCell ref="AE31:AG31"/>
    <mergeCell ref="N32:U32"/>
    <mergeCell ref="V32:X32"/>
    <mergeCell ref="Y32:Z32"/>
    <mergeCell ref="AB32:AD32"/>
    <mergeCell ref="AE32:AG32"/>
    <mergeCell ref="N33:U33"/>
    <mergeCell ref="V33:X33"/>
    <mergeCell ref="Y33:Z33"/>
    <mergeCell ref="AB33:AD33"/>
    <mergeCell ref="AE33:AG33"/>
    <mergeCell ref="N34:U34"/>
    <mergeCell ref="V34:X34"/>
    <mergeCell ref="Y34:Z34"/>
    <mergeCell ref="AB34:AD34"/>
    <mergeCell ref="AE34:AG34"/>
    <mergeCell ref="N35:U35"/>
    <mergeCell ref="V35:X35"/>
    <mergeCell ref="Y35:Z35"/>
    <mergeCell ref="AB35:AD35"/>
    <mergeCell ref="AE35:AG35"/>
    <mergeCell ref="M36:AA36"/>
    <mergeCell ref="AB36:AG36"/>
    <mergeCell ref="A10:D11"/>
    <mergeCell ref="E10:H11"/>
    <mergeCell ref="I10:L11"/>
    <mergeCell ref="AE10:AG11"/>
    <mergeCell ref="A12:D36"/>
    <mergeCell ref="E12:H36"/>
    <mergeCell ref="I12:L36"/>
    <mergeCell ref="M12:M26"/>
    <mergeCell ref="M28:M35"/>
  </mergeCells>
  <phoneticPr fontId="4" type="Hiragana"/>
  <pageMargins left="0.7" right="0.7" top="0.75" bottom="0.75" header="0.3" footer="0.3"/>
  <pageSetup paperSize="9" scale="76" fitToWidth="1" fitToHeight="1"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M36"/>
  <sheetViews>
    <sheetView view="pageBreakPreview" zoomScaleSheetLayoutView="100" workbookViewId="0">
      <selection activeCell="V15" sqref="V15:X15"/>
    </sheetView>
  </sheetViews>
  <sheetFormatPr defaultRowHeight="13.5"/>
  <cols>
    <col min="1" max="4" width="2" style="296" customWidth="1"/>
    <col min="5" max="12" width="3.125" style="296" customWidth="1"/>
    <col min="13" max="13" width="3.875" style="296" customWidth="1"/>
    <col min="14" max="21" width="4.125" style="296" customWidth="1"/>
    <col min="22" max="24" width="3.625" style="296" customWidth="1"/>
    <col min="25" max="25" width="3.75" style="296" customWidth="1"/>
    <col min="26" max="26" width="5" style="296" customWidth="1"/>
    <col min="27" max="27" width="5.625" style="297" customWidth="1"/>
    <col min="28" max="30" width="3.625" style="296" customWidth="1"/>
    <col min="31" max="33" width="3.125" style="296" customWidth="1"/>
    <col min="34" max="38" width="3.625" style="296" customWidth="1"/>
    <col min="39" max="16384" width="9" style="296" customWidth="1"/>
  </cols>
  <sheetData>
    <row r="1" spans="1:39">
      <c r="A1" s="298"/>
      <c r="B1" s="298"/>
      <c r="C1" s="298"/>
      <c r="D1" s="298"/>
      <c r="E1" s="298"/>
      <c r="F1" s="298"/>
      <c r="I1" s="298"/>
      <c r="J1" s="298"/>
    </row>
    <row r="2" spans="1:39" ht="10.5" customHeight="1"/>
    <row r="3" spans="1:39" ht="24.75" customHeight="1">
      <c r="A3" s="299" t="s">
        <v>82</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row>
    <row r="4" spans="1:39" ht="24.7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1:39" ht="14.25"/>
    <row r="6" spans="1:39" ht="29.25" customHeight="1">
      <c r="A6" s="301" t="s">
        <v>48</v>
      </c>
      <c r="B6" s="306"/>
      <c r="C6" s="306"/>
      <c r="D6" s="306"/>
      <c r="E6" s="306"/>
      <c r="F6" s="306"/>
      <c r="G6" s="306"/>
      <c r="H6" s="315"/>
      <c r="I6" s="317"/>
      <c r="J6" s="317"/>
      <c r="K6" s="317"/>
      <c r="L6" s="317"/>
      <c r="M6" s="317"/>
      <c r="N6" s="317"/>
      <c r="O6" s="317"/>
      <c r="P6" s="317"/>
      <c r="Q6" s="317"/>
      <c r="R6" s="344"/>
      <c r="S6" s="345" t="s">
        <v>70</v>
      </c>
      <c r="T6" s="345"/>
      <c r="U6" s="345"/>
      <c r="V6" s="349"/>
      <c r="W6" s="317"/>
      <c r="X6" s="317"/>
      <c r="Y6" s="317"/>
      <c r="Z6" s="317"/>
      <c r="AA6" s="317"/>
      <c r="AB6" s="317"/>
      <c r="AC6" s="317"/>
      <c r="AD6" s="317"/>
      <c r="AE6" s="317"/>
      <c r="AF6" s="317"/>
      <c r="AG6" s="371"/>
      <c r="AM6" s="297"/>
    </row>
    <row r="7" spans="1:39" ht="29.25" customHeight="1">
      <c r="A7" s="302" t="s">
        <v>1</v>
      </c>
      <c r="B7" s="307"/>
      <c r="C7" s="307"/>
      <c r="D7" s="307"/>
      <c r="E7" s="307"/>
      <c r="F7" s="307"/>
      <c r="G7" s="307"/>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72"/>
    </row>
    <row r="8" spans="1:39" ht="18" customHeight="1">
      <c r="A8" s="297"/>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B8" s="297"/>
      <c r="AC8" s="297"/>
      <c r="AD8" s="297"/>
      <c r="AE8" s="297"/>
      <c r="AF8" s="297"/>
      <c r="AG8" s="297"/>
    </row>
    <row r="9" spans="1:39" ht="18" customHeight="1"/>
    <row r="10" spans="1:39" ht="19.5" customHeight="1">
      <c r="A10" s="303" t="s">
        <v>28</v>
      </c>
      <c r="B10" s="308"/>
      <c r="C10" s="308"/>
      <c r="D10" s="308"/>
      <c r="E10" s="311" t="s">
        <v>0</v>
      </c>
      <c r="F10" s="308"/>
      <c r="G10" s="308"/>
      <c r="H10" s="308"/>
      <c r="I10" s="311" t="s">
        <v>58</v>
      </c>
      <c r="J10" s="308"/>
      <c r="K10" s="308"/>
      <c r="L10" s="308"/>
      <c r="M10" s="328" t="s">
        <v>65</v>
      </c>
      <c r="N10" s="336"/>
      <c r="O10" s="336"/>
      <c r="P10" s="336"/>
      <c r="Q10" s="336"/>
      <c r="R10" s="336"/>
      <c r="S10" s="336"/>
      <c r="T10" s="336"/>
      <c r="U10" s="336"/>
      <c r="V10" s="336"/>
      <c r="W10" s="336"/>
      <c r="X10" s="336"/>
      <c r="Y10" s="336"/>
      <c r="Z10" s="336"/>
      <c r="AA10" s="336"/>
      <c r="AB10" s="336"/>
      <c r="AC10" s="336"/>
      <c r="AD10" s="368"/>
      <c r="AE10" s="308" t="s">
        <v>74</v>
      </c>
      <c r="AF10" s="308"/>
      <c r="AG10" s="373"/>
    </row>
    <row r="11" spans="1:39" ht="19.5" customHeight="1">
      <c r="A11" s="304"/>
      <c r="B11" s="309"/>
      <c r="C11" s="309"/>
      <c r="D11" s="309"/>
      <c r="E11" s="309"/>
      <c r="F11" s="309"/>
      <c r="G11" s="309"/>
      <c r="H11" s="309"/>
      <c r="I11" s="309"/>
      <c r="J11" s="309"/>
      <c r="K11" s="309"/>
      <c r="L11" s="309"/>
      <c r="M11" s="329" t="s">
        <v>5</v>
      </c>
      <c r="N11" s="337"/>
      <c r="O11" s="337"/>
      <c r="P11" s="337"/>
      <c r="Q11" s="337"/>
      <c r="R11" s="337"/>
      <c r="S11" s="337"/>
      <c r="T11" s="337"/>
      <c r="U11" s="346"/>
      <c r="V11" s="309" t="s">
        <v>71</v>
      </c>
      <c r="W11" s="309"/>
      <c r="X11" s="309"/>
      <c r="Y11" s="329" t="s">
        <v>72</v>
      </c>
      <c r="Z11" s="357"/>
      <c r="AA11" s="346" t="s">
        <v>26</v>
      </c>
      <c r="AB11" s="309" t="s">
        <v>73</v>
      </c>
      <c r="AC11" s="309"/>
      <c r="AD11" s="309"/>
      <c r="AE11" s="309"/>
      <c r="AF11" s="309"/>
      <c r="AG11" s="374"/>
    </row>
    <row r="12" spans="1:39" ht="27" customHeight="1">
      <c r="A12" s="304" t="s">
        <v>75</v>
      </c>
      <c r="B12" s="309"/>
      <c r="C12" s="309"/>
      <c r="D12" s="309"/>
      <c r="E12" s="312">
        <f>+AB27+AB36</f>
        <v>0</v>
      </c>
      <c r="F12" s="313"/>
      <c r="G12" s="313"/>
      <c r="H12" s="313"/>
      <c r="I12" s="318">
        <f>AB27</f>
        <v>0</v>
      </c>
      <c r="J12" s="321"/>
      <c r="K12" s="321"/>
      <c r="L12" s="325"/>
      <c r="M12" s="330" t="s">
        <v>67</v>
      </c>
      <c r="N12" s="338"/>
      <c r="O12" s="342"/>
      <c r="P12" s="342"/>
      <c r="Q12" s="342"/>
      <c r="R12" s="342"/>
      <c r="S12" s="342"/>
      <c r="T12" s="342"/>
      <c r="U12" s="347"/>
      <c r="V12" s="350"/>
      <c r="W12" s="352"/>
      <c r="X12" s="354"/>
      <c r="Y12" s="313"/>
      <c r="Z12" s="358"/>
      <c r="AA12" s="354"/>
      <c r="AB12" s="362">
        <f t="shared" ref="AB12:AB26" si="0">V12*Y12</f>
        <v>0</v>
      </c>
      <c r="AC12" s="365"/>
      <c r="AD12" s="369"/>
      <c r="AE12" s="370"/>
      <c r="AF12" s="352"/>
      <c r="AG12" s="375"/>
    </row>
    <row r="13" spans="1:39" ht="27" customHeight="1">
      <c r="A13" s="304"/>
      <c r="B13" s="309"/>
      <c r="C13" s="309"/>
      <c r="D13" s="309"/>
      <c r="E13" s="313"/>
      <c r="F13" s="313"/>
      <c r="G13" s="313"/>
      <c r="H13" s="313"/>
      <c r="I13" s="319"/>
      <c r="J13" s="322"/>
      <c r="K13" s="322"/>
      <c r="L13" s="326"/>
      <c r="M13" s="331"/>
      <c r="N13" s="338"/>
      <c r="O13" s="342"/>
      <c r="P13" s="342"/>
      <c r="Q13" s="342"/>
      <c r="R13" s="342"/>
      <c r="S13" s="342"/>
      <c r="T13" s="342"/>
      <c r="U13" s="347"/>
      <c r="V13" s="350"/>
      <c r="W13" s="352"/>
      <c r="X13" s="354"/>
      <c r="Y13" s="313"/>
      <c r="Z13" s="358"/>
      <c r="AA13" s="354"/>
      <c r="AB13" s="362">
        <f t="shared" si="0"/>
        <v>0</v>
      </c>
      <c r="AC13" s="365"/>
      <c r="AD13" s="369"/>
      <c r="AE13" s="370"/>
      <c r="AF13" s="352"/>
      <c r="AG13" s="375"/>
    </row>
    <row r="14" spans="1:39" ht="27" customHeight="1">
      <c r="A14" s="304"/>
      <c r="B14" s="309"/>
      <c r="C14" s="309"/>
      <c r="D14" s="309"/>
      <c r="E14" s="313"/>
      <c r="F14" s="313"/>
      <c r="G14" s="313"/>
      <c r="H14" s="313"/>
      <c r="I14" s="319"/>
      <c r="J14" s="323"/>
      <c r="K14" s="323"/>
      <c r="L14" s="326"/>
      <c r="M14" s="331"/>
      <c r="N14" s="338"/>
      <c r="O14" s="342"/>
      <c r="P14" s="342"/>
      <c r="Q14" s="342"/>
      <c r="R14" s="342"/>
      <c r="S14" s="342"/>
      <c r="T14" s="342"/>
      <c r="U14" s="347"/>
      <c r="V14" s="350"/>
      <c r="W14" s="352"/>
      <c r="X14" s="354"/>
      <c r="Y14" s="313"/>
      <c r="Z14" s="358"/>
      <c r="AA14" s="354"/>
      <c r="AB14" s="362">
        <f t="shared" si="0"/>
        <v>0</v>
      </c>
      <c r="AC14" s="365"/>
      <c r="AD14" s="369"/>
      <c r="AE14" s="370"/>
      <c r="AF14" s="352"/>
      <c r="AG14" s="375"/>
    </row>
    <row r="15" spans="1:39" ht="27" customHeight="1">
      <c r="A15" s="304"/>
      <c r="B15" s="309"/>
      <c r="C15" s="309"/>
      <c r="D15" s="309"/>
      <c r="E15" s="313"/>
      <c r="F15" s="313"/>
      <c r="G15" s="313"/>
      <c r="H15" s="313"/>
      <c r="I15" s="319"/>
      <c r="J15" s="323"/>
      <c r="K15" s="323"/>
      <c r="L15" s="326"/>
      <c r="M15" s="331"/>
      <c r="N15" s="338"/>
      <c r="O15" s="342"/>
      <c r="P15" s="342"/>
      <c r="Q15" s="342"/>
      <c r="R15" s="342"/>
      <c r="S15" s="342"/>
      <c r="T15" s="342"/>
      <c r="U15" s="347"/>
      <c r="V15" s="350"/>
      <c r="W15" s="352"/>
      <c r="X15" s="354"/>
      <c r="Y15" s="313"/>
      <c r="Z15" s="358"/>
      <c r="AA15" s="354"/>
      <c r="AB15" s="362">
        <f t="shared" si="0"/>
        <v>0</v>
      </c>
      <c r="AC15" s="365"/>
      <c r="AD15" s="369"/>
      <c r="AE15" s="370"/>
      <c r="AF15" s="352"/>
      <c r="AG15" s="375"/>
    </row>
    <row r="16" spans="1:39" ht="27" customHeight="1">
      <c r="A16" s="304"/>
      <c r="B16" s="309"/>
      <c r="C16" s="309"/>
      <c r="D16" s="309"/>
      <c r="E16" s="313"/>
      <c r="F16" s="313"/>
      <c r="G16" s="313"/>
      <c r="H16" s="313"/>
      <c r="I16" s="319"/>
      <c r="J16" s="323"/>
      <c r="K16" s="323"/>
      <c r="L16" s="326"/>
      <c r="M16" s="331"/>
      <c r="N16" s="338"/>
      <c r="O16" s="342"/>
      <c r="P16" s="342"/>
      <c r="Q16" s="342"/>
      <c r="R16" s="342"/>
      <c r="S16" s="342"/>
      <c r="T16" s="342"/>
      <c r="U16" s="347"/>
      <c r="V16" s="350"/>
      <c r="W16" s="352"/>
      <c r="X16" s="354"/>
      <c r="Y16" s="313"/>
      <c r="Z16" s="358"/>
      <c r="AA16" s="354"/>
      <c r="AB16" s="362">
        <f t="shared" si="0"/>
        <v>0</v>
      </c>
      <c r="AC16" s="365"/>
      <c r="AD16" s="369"/>
      <c r="AE16" s="370"/>
      <c r="AF16" s="352"/>
      <c r="AG16" s="375"/>
    </row>
    <row r="17" spans="1:33" ht="27" customHeight="1">
      <c r="A17" s="304"/>
      <c r="B17" s="309"/>
      <c r="C17" s="309"/>
      <c r="D17" s="309"/>
      <c r="E17" s="313"/>
      <c r="F17" s="313"/>
      <c r="G17" s="313"/>
      <c r="H17" s="313"/>
      <c r="I17" s="319"/>
      <c r="J17" s="323"/>
      <c r="K17" s="323"/>
      <c r="L17" s="326"/>
      <c r="M17" s="331"/>
      <c r="N17" s="338"/>
      <c r="O17" s="342"/>
      <c r="P17" s="342"/>
      <c r="Q17" s="342"/>
      <c r="R17" s="342"/>
      <c r="S17" s="342"/>
      <c r="T17" s="342"/>
      <c r="U17" s="347"/>
      <c r="V17" s="350"/>
      <c r="W17" s="352"/>
      <c r="X17" s="354"/>
      <c r="Y17" s="313"/>
      <c r="Z17" s="358"/>
      <c r="AA17" s="354"/>
      <c r="AB17" s="362">
        <f t="shared" si="0"/>
        <v>0</v>
      </c>
      <c r="AC17" s="365"/>
      <c r="AD17" s="369"/>
      <c r="AE17" s="370"/>
      <c r="AF17" s="352"/>
      <c r="AG17" s="375"/>
    </row>
    <row r="18" spans="1:33" ht="27" customHeight="1">
      <c r="A18" s="304"/>
      <c r="B18" s="309"/>
      <c r="C18" s="309"/>
      <c r="D18" s="309"/>
      <c r="E18" s="313"/>
      <c r="F18" s="313"/>
      <c r="G18" s="313"/>
      <c r="H18" s="313"/>
      <c r="I18" s="319"/>
      <c r="J18" s="323"/>
      <c r="K18" s="323"/>
      <c r="L18" s="326"/>
      <c r="M18" s="331"/>
      <c r="N18" s="338"/>
      <c r="O18" s="342"/>
      <c r="P18" s="342"/>
      <c r="Q18" s="342"/>
      <c r="R18" s="342"/>
      <c r="S18" s="342"/>
      <c r="T18" s="342"/>
      <c r="U18" s="347"/>
      <c r="V18" s="350"/>
      <c r="W18" s="352"/>
      <c r="X18" s="354"/>
      <c r="Y18" s="313"/>
      <c r="Z18" s="358"/>
      <c r="AA18" s="354"/>
      <c r="AB18" s="362">
        <f t="shared" si="0"/>
        <v>0</v>
      </c>
      <c r="AC18" s="365"/>
      <c r="AD18" s="369"/>
      <c r="AE18" s="370"/>
      <c r="AF18" s="352"/>
      <c r="AG18" s="375"/>
    </row>
    <row r="19" spans="1:33" ht="27" customHeight="1">
      <c r="A19" s="304"/>
      <c r="B19" s="309"/>
      <c r="C19" s="309"/>
      <c r="D19" s="309"/>
      <c r="E19" s="313"/>
      <c r="F19" s="313"/>
      <c r="G19" s="313"/>
      <c r="H19" s="313"/>
      <c r="I19" s="319"/>
      <c r="J19" s="323"/>
      <c r="K19" s="323"/>
      <c r="L19" s="326"/>
      <c r="M19" s="331"/>
      <c r="N19" s="338"/>
      <c r="O19" s="342"/>
      <c r="P19" s="342"/>
      <c r="Q19" s="342"/>
      <c r="R19" s="342"/>
      <c r="S19" s="342"/>
      <c r="T19" s="342"/>
      <c r="U19" s="347"/>
      <c r="V19" s="350"/>
      <c r="W19" s="352"/>
      <c r="X19" s="354"/>
      <c r="Y19" s="313"/>
      <c r="Z19" s="358"/>
      <c r="AA19" s="354"/>
      <c r="AB19" s="362">
        <f t="shared" si="0"/>
        <v>0</v>
      </c>
      <c r="AC19" s="365"/>
      <c r="AD19" s="369"/>
      <c r="AE19" s="370"/>
      <c r="AF19" s="352"/>
      <c r="AG19" s="375"/>
    </row>
    <row r="20" spans="1:33" ht="27" customHeight="1">
      <c r="A20" s="304"/>
      <c r="B20" s="309"/>
      <c r="C20" s="309"/>
      <c r="D20" s="309"/>
      <c r="E20" s="313"/>
      <c r="F20" s="313"/>
      <c r="G20" s="313"/>
      <c r="H20" s="313"/>
      <c r="I20" s="319"/>
      <c r="J20" s="323"/>
      <c r="K20" s="323"/>
      <c r="L20" s="326"/>
      <c r="M20" s="331"/>
      <c r="N20" s="338"/>
      <c r="O20" s="342"/>
      <c r="P20" s="342"/>
      <c r="Q20" s="342"/>
      <c r="R20" s="342"/>
      <c r="S20" s="342"/>
      <c r="T20" s="342"/>
      <c r="U20" s="347"/>
      <c r="V20" s="350"/>
      <c r="W20" s="352"/>
      <c r="X20" s="354"/>
      <c r="Y20" s="313"/>
      <c r="Z20" s="358"/>
      <c r="AA20" s="354"/>
      <c r="AB20" s="362">
        <f t="shared" si="0"/>
        <v>0</v>
      </c>
      <c r="AC20" s="365"/>
      <c r="AD20" s="369"/>
      <c r="AE20" s="370"/>
      <c r="AF20" s="352"/>
      <c r="AG20" s="375"/>
    </row>
    <row r="21" spans="1:33" ht="27" customHeight="1">
      <c r="A21" s="304"/>
      <c r="B21" s="309"/>
      <c r="C21" s="309"/>
      <c r="D21" s="309"/>
      <c r="E21" s="313"/>
      <c r="F21" s="313"/>
      <c r="G21" s="313"/>
      <c r="H21" s="313"/>
      <c r="I21" s="319"/>
      <c r="J21" s="323"/>
      <c r="K21" s="323"/>
      <c r="L21" s="326"/>
      <c r="M21" s="331"/>
      <c r="N21" s="338"/>
      <c r="O21" s="342"/>
      <c r="P21" s="342"/>
      <c r="Q21" s="342"/>
      <c r="R21" s="342"/>
      <c r="S21" s="342"/>
      <c r="T21" s="342"/>
      <c r="U21" s="347"/>
      <c r="V21" s="350"/>
      <c r="W21" s="352"/>
      <c r="X21" s="354"/>
      <c r="Y21" s="313"/>
      <c r="Z21" s="358"/>
      <c r="AA21" s="354"/>
      <c r="AB21" s="362">
        <f t="shared" si="0"/>
        <v>0</v>
      </c>
      <c r="AC21" s="365"/>
      <c r="AD21" s="369"/>
      <c r="AE21" s="370"/>
      <c r="AF21" s="352"/>
      <c r="AG21" s="375"/>
    </row>
    <row r="22" spans="1:33" ht="27" customHeight="1">
      <c r="A22" s="304"/>
      <c r="B22" s="309"/>
      <c r="C22" s="309"/>
      <c r="D22" s="309"/>
      <c r="E22" s="313"/>
      <c r="F22" s="313"/>
      <c r="G22" s="313"/>
      <c r="H22" s="313"/>
      <c r="I22" s="319"/>
      <c r="J22" s="323"/>
      <c r="K22" s="323"/>
      <c r="L22" s="326"/>
      <c r="M22" s="331"/>
      <c r="N22" s="338"/>
      <c r="O22" s="342"/>
      <c r="P22" s="342"/>
      <c r="Q22" s="342"/>
      <c r="R22" s="342"/>
      <c r="S22" s="342"/>
      <c r="T22" s="342"/>
      <c r="U22" s="347"/>
      <c r="V22" s="350"/>
      <c r="W22" s="352"/>
      <c r="X22" s="354"/>
      <c r="Y22" s="313"/>
      <c r="Z22" s="358"/>
      <c r="AA22" s="354"/>
      <c r="AB22" s="362">
        <f t="shared" si="0"/>
        <v>0</v>
      </c>
      <c r="AC22" s="365"/>
      <c r="AD22" s="369"/>
      <c r="AE22" s="370"/>
      <c r="AF22" s="352"/>
      <c r="AG22" s="375"/>
    </row>
    <row r="23" spans="1:33" ht="27" customHeight="1">
      <c r="A23" s="304"/>
      <c r="B23" s="309"/>
      <c r="C23" s="309"/>
      <c r="D23" s="309"/>
      <c r="E23" s="313"/>
      <c r="F23" s="313"/>
      <c r="G23" s="313"/>
      <c r="H23" s="313"/>
      <c r="I23" s="319"/>
      <c r="J23" s="323"/>
      <c r="K23" s="323"/>
      <c r="L23" s="326"/>
      <c r="M23" s="331"/>
      <c r="N23" s="338"/>
      <c r="O23" s="342"/>
      <c r="P23" s="342"/>
      <c r="Q23" s="342"/>
      <c r="R23" s="342"/>
      <c r="S23" s="342"/>
      <c r="T23" s="342"/>
      <c r="U23" s="347"/>
      <c r="V23" s="350"/>
      <c r="W23" s="352"/>
      <c r="X23" s="354"/>
      <c r="Y23" s="313"/>
      <c r="Z23" s="358"/>
      <c r="AA23" s="354"/>
      <c r="AB23" s="362">
        <f t="shared" si="0"/>
        <v>0</v>
      </c>
      <c r="AC23" s="365"/>
      <c r="AD23" s="369"/>
      <c r="AE23" s="370"/>
      <c r="AF23" s="352"/>
      <c r="AG23" s="375"/>
    </row>
    <row r="24" spans="1:33" ht="27" customHeight="1">
      <c r="A24" s="304"/>
      <c r="B24" s="309"/>
      <c r="C24" s="309"/>
      <c r="D24" s="309"/>
      <c r="E24" s="313"/>
      <c r="F24" s="313"/>
      <c r="G24" s="313"/>
      <c r="H24" s="313"/>
      <c r="I24" s="319"/>
      <c r="J24" s="322"/>
      <c r="K24" s="322"/>
      <c r="L24" s="326"/>
      <c r="M24" s="331"/>
      <c r="N24" s="338"/>
      <c r="O24" s="342"/>
      <c r="P24" s="342"/>
      <c r="Q24" s="342"/>
      <c r="R24" s="342"/>
      <c r="S24" s="342"/>
      <c r="T24" s="342"/>
      <c r="U24" s="347"/>
      <c r="V24" s="350"/>
      <c r="W24" s="352"/>
      <c r="X24" s="354"/>
      <c r="Y24" s="313"/>
      <c r="Z24" s="358"/>
      <c r="AA24" s="354"/>
      <c r="AB24" s="362">
        <f t="shared" si="0"/>
        <v>0</v>
      </c>
      <c r="AC24" s="365"/>
      <c r="AD24" s="369"/>
      <c r="AE24" s="370"/>
      <c r="AF24" s="352"/>
      <c r="AG24" s="375"/>
    </row>
    <row r="25" spans="1:33" ht="27" customHeight="1">
      <c r="A25" s="304"/>
      <c r="B25" s="309"/>
      <c r="C25" s="309"/>
      <c r="D25" s="309"/>
      <c r="E25" s="313"/>
      <c r="F25" s="313"/>
      <c r="G25" s="313"/>
      <c r="H25" s="313"/>
      <c r="I25" s="319"/>
      <c r="J25" s="322"/>
      <c r="K25" s="322"/>
      <c r="L25" s="326"/>
      <c r="M25" s="331"/>
      <c r="N25" s="338"/>
      <c r="O25" s="342"/>
      <c r="P25" s="342"/>
      <c r="Q25" s="342"/>
      <c r="R25" s="342"/>
      <c r="S25" s="342"/>
      <c r="T25" s="342"/>
      <c r="U25" s="347"/>
      <c r="V25" s="350"/>
      <c r="W25" s="352"/>
      <c r="X25" s="354"/>
      <c r="Y25" s="313"/>
      <c r="Z25" s="358"/>
      <c r="AA25" s="354"/>
      <c r="AB25" s="362">
        <f t="shared" si="0"/>
        <v>0</v>
      </c>
      <c r="AC25" s="365"/>
      <c r="AD25" s="369"/>
      <c r="AE25" s="370"/>
      <c r="AF25" s="352"/>
      <c r="AG25" s="375"/>
    </row>
    <row r="26" spans="1:33" ht="27" customHeight="1">
      <c r="A26" s="304"/>
      <c r="B26" s="309"/>
      <c r="C26" s="309"/>
      <c r="D26" s="309"/>
      <c r="E26" s="313"/>
      <c r="F26" s="313"/>
      <c r="G26" s="313"/>
      <c r="H26" s="313"/>
      <c r="I26" s="319"/>
      <c r="J26" s="322"/>
      <c r="K26" s="322"/>
      <c r="L26" s="326"/>
      <c r="M26" s="332"/>
      <c r="N26" s="338"/>
      <c r="O26" s="342"/>
      <c r="P26" s="342"/>
      <c r="Q26" s="342"/>
      <c r="R26" s="342"/>
      <c r="S26" s="342"/>
      <c r="T26" s="342"/>
      <c r="U26" s="347"/>
      <c r="V26" s="350"/>
      <c r="W26" s="352"/>
      <c r="X26" s="354"/>
      <c r="Y26" s="313"/>
      <c r="Z26" s="358"/>
      <c r="AA26" s="354"/>
      <c r="AB26" s="362">
        <f t="shared" si="0"/>
        <v>0</v>
      </c>
      <c r="AC26" s="365"/>
      <c r="AD26" s="369"/>
      <c r="AE26" s="370"/>
      <c r="AF26" s="352"/>
      <c r="AG26" s="375"/>
    </row>
    <row r="27" spans="1:33" ht="27" customHeight="1">
      <c r="A27" s="304"/>
      <c r="B27" s="309"/>
      <c r="C27" s="309"/>
      <c r="D27" s="309"/>
      <c r="E27" s="313"/>
      <c r="F27" s="313"/>
      <c r="G27" s="313"/>
      <c r="H27" s="313"/>
      <c r="I27" s="319"/>
      <c r="J27" s="323"/>
      <c r="K27" s="323"/>
      <c r="L27" s="326"/>
      <c r="M27" s="333" t="s">
        <v>68</v>
      </c>
      <c r="N27" s="339"/>
      <c r="O27" s="339"/>
      <c r="P27" s="339"/>
      <c r="Q27" s="339"/>
      <c r="R27" s="339"/>
      <c r="S27" s="339"/>
      <c r="T27" s="339"/>
      <c r="U27" s="339"/>
      <c r="V27" s="339"/>
      <c r="W27" s="339"/>
      <c r="X27" s="339"/>
      <c r="Y27" s="339"/>
      <c r="Z27" s="339"/>
      <c r="AA27" s="360"/>
      <c r="AB27" s="363">
        <f>SUM(AB12:AD26)</f>
        <v>0</v>
      </c>
      <c r="AC27" s="366"/>
      <c r="AD27" s="366"/>
      <c r="AE27" s="366"/>
      <c r="AF27" s="366"/>
      <c r="AG27" s="376"/>
    </row>
    <row r="28" spans="1:33" ht="27" customHeight="1">
      <c r="A28" s="304"/>
      <c r="B28" s="309"/>
      <c r="C28" s="309"/>
      <c r="D28" s="309"/>
      <c r="E28" s="313"/>
      <c r="F28" s="313"/>
      <c r="G28" s="313"/>
      <c r="H28" s="313"/>
      <c r="I28" s="319"/>
      <c r="J28" s="322"/>
      <c r="K28" s="322"/>
      <c r="L28" s="326"/>
      <c r="M28" s="330" t="s">
        <v>69</v>
      </c>
      <c r="N28" s="338"/>
      <c r="O28" s="342"/>
      <c r="P28" s="342"/>
      <c r="Q28" s="342"/>
      <c r="R28" s="342"/>
      <c r="S28" s="342"/>
      <c r="T28" s="342"/>
      <c r="U28" s="347"/>
      <c r="V28" s="350"/>
      <c r="W28" s="352"/>
      <c r="X28" s="354"/>
      <c r="Y28" s="313"/>
      <c r="Z28" s="358"/>
      <c r="AA28" s="354"/>
      <c r="AB28" s="362">
        <f t="shared" ref="AB28:AB35" si="1">V28*Y28</f>
        <v>0</v>
      </c>
      <c r="AC28" s="365"/>
      <c r="AD28" s="369"/>
      <c r="AE28" s="370"/>
      <c r="AF28" s="352"/>
      <c r="AG28" s="375"/>
    </row>
    <row r="29" spans="1:33" ht="27" customHeight="1">
      <c r="A29" s="304"/>
      <c r="B29" s="309"/>
      <c r="C29" s="309"/>
      <c r="D29" s="309"/>
      <c r="E29" s="313"/>
      <c r="F29" s="313"/>
      <c r="G29" s="313"/>
      <c r="H29" s="313"/>
      <c r="I29" s="319"/>
      <c r="J29" s="323"/>
      <c r="K29" s="323"/>
      <c r="L29" s="326"/>
      <c r="M29" s="331"/>
      <c r="N29" s="338"/>
      <c r="O29" s="342"/>
      <c r="P29" s="342"/>
      <c r="Q29" s="342"/>
      <c r="R29" s="342"/>
      <c r="S29" s="342"/>
      <c r="T29" s="342"/>
      <c r="U29" s="347"/>
      <c r="V29" s="350"/>
      <c r="W29" s="352"/>
      <c r="X29" s="354"/>
      <c r="Y29" s="313"/>
      <c r="Z29" s="358"/>
      <c r="AA29" s="354"/>
      <c r="AB29" s="362">
        <f t="shared" si="1"/>
        <v>0</v>
      </c>
      <c r="AC29" s="365"/>
      <c r="AD29" s="369"/>
      <c r="AE29" s="370"/>
      <c r="AF29" s="352"/>
      <c r="AG29" s="375"/>
    </row>
    <row r="30" spans="1:33" ht="27" customHeight="1">
      <c r="A30" s="304"/>
      <c r="B30" s="309"/>
      <c r="C30" s="309"/>
      <c r="D30" s="309"/>
      <c r="E30" s="313"/>
      <c r="F30" s="313"/>
      <c r="G30" s="313"/>
      <c r="H30" s="313"/>
      <c r="I30" s="319"/>
      <c r="J30" s="323"/>
      <c r="K30" s="323"/>
      <c r="L30" s="326"/>
      <c r="M30" s="331"/>
      <c r="N30" s="338"/>
      <c r="O30" s="342"/>
      <c r="P30" s="342"/>
      <c r="Q30" s="342"/>
      <c r="R30" s="342"/>
      <c r="S30" s="342"/>
      <c r="T30" s="342"/>
      <c r="U30" s="347"/>
      <c r="V30" s="350"/>
      <c r="W30" s="352"/>
      <c r="X30" s="354"/>
      <c r="Y30" s="313"/>
      <c r="Z30" s="358"/>
      <c r="AA30" s="354"/>
      <c r="AB30" s="362">
        <f t="shared" si="1"/>
        <v>0</v>
      </c>
      <c r="AC30" s="365"/>
      <c r="AD30" s="369"/>
      <c r="AE30" s="370"/>
      <c r="AF30" s="352"/>
      <c r="AG30" s="375"/>
    </row>
    <row r="31" spans="1:33" ht="27" customHeight="1">
      <c r="A31" s="304"/>
      <c r="B31" s="309"/>
      <c r="C31" s="309"/>
      <c r="D31" s="309"/>
      <c r="E31" s="313"/>
      <c r="F31" s="313"/>
      <c r="G31" s="313"/>
      <c r="H31" s="313"/>
      <c r="I31" s="319"/>
      <c r="J31" s="323"/>
      <c r="K31" s="323"/>
      <c r="L31" s="326"/>
      <c r="M31" s="331"/>
      <c r="N31" s="338"/>
      <c r="O31" s="342"/>
      <c r="P31" s="342"/>
      <c r="Q31" s="342"/>
      <c r="R31" s="342"/>
      <c r="S31" s="342"/>
      <c r="T31" s="342"/>
      <c r="U31" s="347"/>
      <c r="V31" s="350"/>
      <c r="W31" s="352"/>
      <c r="X31" s="354"/>
      <c r="Y31" s="313"/>
      <c r="Z31" s="358"/>
      <c r="AA31" s="354"/>
      <c r="AB31" s="362">
        <f t="shared" si="1"/>
        <v>0</v>
      </c>
      <c r="AC31" s="365"/>
      <c r="AD31" s="369"/>
      <c r="AE31" s="370"/>
      <c r="AF31" s="352"/>
      <c r="AG31" s="375"/>
    </row>
    <row r="32" spans="1:33" ht="27" customHeight="1">
      <c r="A32" s="304"/>
      <c r="B32" s="309"/>
      <c r="C32" s="309"/>
      <c r="D32" s="309"/>
      <c r="E32" s="313"/>
      <c r="F32" s="313"/>
      <c r="G32" s="313"/>
      <c r="H32" s="313"/>
      <c r="I32" s="319"/>
      <c r="J32" s="323"/>
      <c r="K32" s="323"/>
      <c r="L32" s="326"/>
      <c r="M32" s="331"/>
      <c r="N32" s="338"/>
      <c r="O32" s="342"/>
      <c r="P32" s="342"/>
      <c r="Q32" s="342"/>
      <c r="R32" s="342"/>
      <c r="S32" s="342"/>
      <c r="T32" s="342"/>
      <c r="U32" s="347"/>
      <c r="V32" s="350"/>
      <c r="W32" s="352"/>
      <c r="X32" s="354"/>
      <c r="Y32" s="313"/>
      <c r="Z32" s="358"/>
      <c r="AA32" s="354"/>
      <c r="AB32" s="362">
        <f t="shared" si="1"/>
        <v>0</v>
      </c>
      <c r="AC32" s="365"/>
      <c r="AD32" s="369"/>
      <c r="AE32" s="370"/>
      <c r="AF32" s="352"/>
      <c r="AG32" s="375"/>
    </row>
    <row r="33" spans="1:33" ht="27" customHeight="1">
      <c r="A33" s="304"/>
      <c r="B33" s="309"/>
      <c r="C33" s="309"/>
      <c r="D33" s="309"/>
      <c r="E33" s="313"/>
      <c r="F33" s="313"/>
      <c r="G33" s="313"/>
      <c r="H33" s="313"/>
      <c r="I33" s="319"/>
      <c r="J33" s="323"/>
      <c r="K33" s="323"/>
      <c r="L33" s="326"/>
      <c r="M33" s="331"/>
      <c r="N33" s="338"/>
      <c r="O33" s="342"/>
      <c r="P33" s="342"/>
      <c r="Q33" s="342"/>
      <c r="R33" s="342"/>
      <c r="S33" s="342"/>
      <c r="T33" s="342"/>
      <c r="U33" s="347"/>
      <c r="V33" s="350"/>
      <c r="W33" s="352"/>
      <c r="X33" s="354"/>
      <c r="Y33" s="313"/>
      <c r="Z33" s="358"/>
      <c r="AA33" s="354"/>
      <c r="AB33" s="362">
        <f t="shared" si="1"/>
        <v>0</v>
      </c>
      <c r="AC33" s="365"/>
      <c r="AD33" s="369"/>
      <c r="AE33" s="370"/>
      <c r="AF33" s="352"/>
      <c r="AG33" s="375"/>
    </row>
    <row r="34" spans="1:33" ht="27" customHeight="1">
      <c r="A34" s="304"/>
      <c r="B34" s="309"/>
      <c r="C34" s="309"/>
      <c r="D34" s="309"/>
      <c r="E34" s="313"/>
      <c r="F34" s="313"/>
      <c r="G34" s="313"/>
      <c r="H34" s="313"/>
      <c r="I34" s="319"/>
      <c r="J34" s="323"/>
      <c r="K34" s="323"/>
      <c r="L34" s="326"/>
      <c r="M34" s="331"/>
      <c r="N34" s="338"/>
      <c r="O34" s="342"/>
      <c r="P34" s="342"/>
      <c r="Q34" s="342"/>
      <c r="R34" s="342"/>
      <c r="S34" s="342"/>
      <c r="T34" s="342"/>
      <c r="U34" s="347"/>
      <c r="V34" s="350"/>
      <c r="W34" s="352"/>
      <c r="X34" s="354"/>
      <c r="Y34" s="313"/>
      <c r="Z34" s="358"/>
      <c r="AA34" s="354"/>
      <c r="AB34" s="362">
        <f t="shared" si="1"/>
        <v>0</v>
      </c>
      <c r="AC34" s="365"/>
      <c r="AD34" s="369"/>
      <c r="AE34" s="370"/>
      <c r="AF34" s="352"/>
      <c r="AG34" s="375"/>
    </row>
    <row r="35" spans="1:33" ht="27" customHeight="1">
      <c r="A35" s="304"/>
      <c r="B35" s="309"/>
      <c r="C35" s="309"/>
      <c r="D35" s="309"/>
      <c r="E35" s="313"/>
      <c r="F35" s="313"/>
      <c r="G35" s="313"/>
      <c r="H35" s="313"/>
      <c r="I35" s="319"/>
      <c r="J35" s="323"/>
      <c r="K35" s="323"/>
      <c r="L35" s="326"/>
      <c r="M35" s="334"/>
      <c r="N35" s="340"/>
      <c r="O35" s="343"/>
      <c r="P35" s="343"/>
      <c r="Q35" s="343"/>
      <c r="R35" s="343"/>
      <c r="S35" s="343"/>
      <c r="T35" s="343"/>
      <c r="U35" s="348"/>
      <c r="V35" s="351"/>
      <c r="W35" s="353"/>
      <c r="X35" s="355"/>
      <c r="Y35" s="356"/>
      <c r="Z35" s="359"/>
      <c r="AA35" s="355"/>
      <c r="AB35" s="362">
        <f t="shared" si="1"/>
        <v>0</v>
      </c>
      <c r="AC35" s="365"/>
      <c r="AD35" s="369"/>
      <c r="AE35" s="370"/>
      <c r="AF35" s="352"/>
      <c r="AG35" s="375"/>
    </row>
    <row r="36" spans="1:33" ht="27" customHeight="1">
      <c r="A36" s="305"/>
      <c r="B36" s="310"/>
      <c r="C36" s="310"/>
      <c r="D36" s="310"/>
      <c r="E36" s="314"/>
      <c r="F36" s="314"/>
      <c r="G36" s="314"/>
      <c r="H36" s="314"/>
      <c r="I36" s="320"/>
      <c r="J36" s="324"/>
      <c r="K36" s="324"/>
      <c r="L36" s="327"/>
      <c r="M36" s="335" t="s">
        <v>68</v>
      </c>
      <c r="N36" s="341"/>
      <c r="O36" s="341"/>
      <c r="P36" s="341"/>
      <c r="Q36" s="341"/>
      <c r="R36" s="341"/>
      <c r="S36" s="341"/>
      <c r="T36" s="341"/>
      <c r="U36" s="341"/>
      <c r="V36" s="341"/>
      <c r="W36" s="341"/>
      <c r="X36" s="341"/>
      <c r="Y36" s="341"/>
      <c r="Z36" s="341"/>
      <c r="AA36" s="361"/>
      <c r="AB36" s="364">
        <f>SUM(AB28:AD35)</f>
        <v>0</v>
      </c>
      <c r="AC36" s="367"/>
      <c r="AD36" s="367"/>
      <c r="AE36" s="367"/>
      <c r="AF36" s="367"/>
      <c r="AG36" s="377"/>
    </row>
  </sheetData>
  <mergeCells count="141">
    <mergeCell ref="A1:F1"/>
    <mergeCell ref="A3:AG3"/>
    <mergeCell ref="A6:G6"/>
    <mergeCell ref="H6:R6"/>
    <mergeCell ref="S6:V6"/>
    <mergeCell ref="W6:AG6"/>
    <mergeCell ref="A7:G7"/>
    <mergeCell ref="H7:AG7"/>
    <mergeCell ref="M10:AD10"/>
    <mergeCell ref="M11:U11"/>
    <mergeCell ref="V11:X11"/>
    <mergeCell ref="Y11:Z11"/>
    <mergeCell ref="AB11:AD11"/>
    <mergeCell ref="N12:U12"/>
    <mergeCell ref="V12:X12"/>
    <mergeCell ref="Y12:Z12"/>
    <mergeCell ref="AB12:AD12"/>
    <mergeCell ref="AE12:AG12"/>
    <mergeCell ref="N13:U13"/>
    <mergeCell ref="V13:X13"/>
    <mergeCell ref="Y13:Z13"/>
    <mergeCell ref="AB13:AD13"/>
    <mergeCell ref="AE13:AG13"/>
    <mergeCell ref="N14:U14"/>
    <mergeCell ref="V14:X14"/>
    <mergeCell ref="Y14:Z14"/>
    <mergeCell ref="AB14:AD14"/>
    <mergeCell ref="AE14:AG14"/>
    <mergeCell ref="N15:U15"/>
    <mergeCell ref="V15:X15"/>
    <mergeCell ref="Y15:Z15"/>
    <mergeCell ref="AB15:AD15"/>
    <mergeCell ref="AE15:AG15"/>
    <mergeCell ref="N16:U16"/>
    <mergeCell ref="V16:X16"/>
    <mergeCell ref="Y16:Z16"/>
    <mergeCell ref="AB16:AD16"/>
    <mergeCell ref="AE16:AG16"/>
    <mergeCell ref="N17:U17"/>
    <mergeCell ref="V17:X17"/>
    <mergeCell ref="Y17:Z17"/>
    <mergeCell ref="AB17:AD17"/>
    <mergeCell ref="AE17:AG17"/>
    <mergeCell ref="N18:U18"/>
    <mergeCell ref="V18:X18"/>
    <mergeCell ref="Y18:Z18"/>
    <mergeCell ref="AB18:AD18"/>
    <mergeCell ref="AE18:AG18"/>
    <mergeCell ref="N19:U19"/>
    <mergeCell ref="V19:X19"/>
    <mergeCell ref="Y19:Z19"/>
    <mergeCell ref="AB19:AD19"/>
    <mergeCell ref="AE19:AG19"/>
    <mergeCell ref="N20:U20"/>
    <mergeCell ref="V20:X20"/>
    <mergeCell ref="Y20:Z20"/>
    <mergeCell ref="AB20:AD20"/>
    <mergeCell ref="AE20:AG20"/>
    <mergeCell ref="N21:U21"/>
    <mergeCell ref="V21:X21"/>
    <mergeCell ref="Y21:Z21"/>
    <mergeCell ref="AB21:AD21"/>
    <mergeCell ref="AE21:AG21"/>
    <mergeCell ref="N22:U22"/>
    <mergeCell ref="V22:X22"/>
    <mergeCell ref="Y22:Z22"/>
    <mergeCell ref="AB22:AD22"/>
    <mergeCell ref="AE22:AG22"/>
    <mergeCell ref="N23:U23"/>
    <mergeCell ref="V23:X23"/>
    <mergeCell ref="Y23:Z23"/>
    <mergeCell ref="AB23:AD23"/>
    <mergeCell ref="AE23:AG23"/>
    <mergeCell ref="N24:U24"/>
    <mergeCell ref="V24:X24"/>
    <mergeCell ref="Y24:Z24"/>
    <mergeCell ref="AB24:AD24"/>
    <mergeCell ref="AE24:AG24"/>
    <mergeCell ref="N25:U25"/>
    <mergeCell ref="V25:X25"/>
    <mergeCell ref="Y25:Z25"/>
    <mergeCell ref="AB25:AD25"/>
    <mergeCell ref="AE25:AG25"/>
    <mergeCell ref="N26:U26"/>
    <mergeCell ref="V26:X26"/>
    <mergeCell ref="Y26:Z26"/>
    <mergeCell ref="AB26:AD26"/>
    <mergeCell ref="AE26:AG26"/>
    <mergeCell ref="M27:AA27"/>
    <mergeCell ref="AB27:AG27"/>
    <mergeCell ref="N28:U28"/>
    <mergeCell ref="V28:X28"/>
    <mergeCell ref="Y28:Z28"/>
    <mergeCell ref="AB28:AD28"/>
    <mergeCell ref="AE28:AG28"/>
    <mergeCell ref="N29:U29"/>
    <mergeCell ref="V29:X29"/>
    <mergeCell ref="Y29:Z29"/>
    <mergeCell ref="AB29:AD29"/>
    <mergeCell ref="AE29:AG29"/>
    <mergeCell ref="N30:U30"/>
    <mergeCell ref="V30:X30"/>
    <mergeCell ref="Y30:Z30"/>
    <mergeCell ref="AB30:AD30"/>
    <mergeCell ref="AE30:AG30"/>
    <mergeCell ref="N31:U31"/>
    <mergeCell ref="V31:X31"/>
    <mergeCell ref="Y31:Z31"/>
    <mergeCell ref="AB31:AD31"/>
    <mergeCell ref="AE31:AG31"/>
    <mergeCell ref="N32:U32"/>
    <mergeCell ref="V32:X32"/>
    <mergeCell ref="Y32:Z32"/>
    <mergeCell ref="AB32:AD32"/>
    <mergeCell ref="AE32:AG32"/>
    <mergeCell ref="N33:U33"/>
    <mergeCell ref="V33:X33"/>
    <mergeCell ref="Y33:Z33"/>
    <mergeCell ref="AB33:AD33"/>
    <mergeCell ref="AE33:AG33"/>
    <mergeCell ref="N34:U34"/>
    <mergeCell ref="V34:X34"/>
    <mergeCell ref="Y34:Z34"/>
    <mergeCell ref="AB34:AD34"/>
    <mergeCell ref="AE34:AG34"/>
    <mergeCell ref="N35:U35"/>
    <mergeCell ref="V35:X35"/>
    <mergeCell ref="Y35:Z35"/>
    <mergeCell ref="AB35:AD35"/>
    <mergeCell ref="AE35:AG35"/>
    <mergeCell ref="M36:AA36"/>
    <mergeCell ref="AB36:AG36"/>
    <mergeCell ref="A10:D11"/>
    <mergeCell ref="E10:H11"/>
    <mergeCell ref="I10:L11"/>
    <mergeCell ref="AE10:AG11"/>
    <mergeCell ref="A12:D36"/>
    <mergeCell ref="E12:H36"/>
    <mergeCell ref="I12:L36"/>
    <mergeCell ref="M12:M26"/>
    <mergeCell ref="M28:M35"/>
  </mergeCells>
  <phoneticPr fontId="4" type="Hiragana"/>
  <pageMargins left="0.7" right="0.7" top="0.75" bottom="0.75" header="0.3" footer="0.3"/>
  <pageSetup paperSize="9" scale="76" fitToWidth="1" fitToHeight="1"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AM36"/>
  <sheetViews>
    <sheetView view="pageBreakPreview" zoomScaleSheetLayoutView="100" workbookViewId="0">
      <selection activeCell="V15" sqref="V15:X15"/>
    </sheetView>
  </sheetViews>
  <sheetFormatPr defaultRowHeight="13.5"/>
  <cols>
    <col min="1" max="4" width="2" style="296" customWidth="1"/>
    <col min="5" max="12" width="3.125" style="296" customWidth="1"/>
    <col min="13" max="13" width="3.875" style="296" customWidth="1"/>
    <col min="14" max="21" width="4.125" style="296" customWidth="1"/>
    <col min="22" max="24" width="3.625" style="296" customWidth="1"/>
    <col min="25" max="25" width="3.75" style="296" customWidth="1"/>
    <col min="26" max="26" width="5" style="296" customWidth="1"/>
    <col min="27" max="27" width="5.625" style="297" customWidth="1"/>
    <col min="28" max="30" width="3.625" style="296" customWidth="1"/>
    <col min="31" max="33" width="3.125" style="296" customWidth="1"/>
    <col min="34" max="38" width="3.625" style="296" customWidth="1"/>
    <col min="39" max="16384" width="9" style="296" customWidth="1"/>
  </cols>
  <sheetData>
    <row r="1" spans="1:39">
      <c r="A1" s="298"/>
      <c r="B1" s="298"/>
      <c r="C1" s="298"/>
      <c r="D1" s="298"/>
      <c r="E1" s="298"/>
      <c r="F1" s="298"/>
      <c r="I1" s="298"/>
      <c r="J1" s="298"/>
    </row>
    <row r="2" spans="1:39" ht="10.5" customHeight="1"/>
    <row r="3" spans="1:39" ht="24.75" customHeight="1">
      <c r="A3" s="299" t="s">
        <v>82</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row>
    <row r="4" spans="1:39" ht="24.7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1:39" ht="14.25"/>
    <row r="6" spans="1:39" ht="29.25" customHeight="1">
      <c r="A6" s="301" t="s">
        <v>48</v>
      </c>
      <c r="B6" s="306"/>
      <c r="C6" s="306"/>
      <c r="D6" s="306"/>
      <c r="E6" s="306"/>
      <c r="F6" s="306"/>
      <c r="G6" s="306"/>
      <c r="H6" s="315"/>
      <c r="I6" s="317"/>
      <c r="J6" s="317"/>
      <c r="K6" s="317"/>
      <c r="L6" s="317"/>
      <c r="M6" s="317"/>
      <c r="N6" s="317"/>
      <c r="O6" s="317"/>
      <c r="P6" s="317"/>
      <c r="Q6" s="317"/>
      <c r="R6" s="344"/>
      <c r="S6" s="345" t="s">
        <v>70</v>
      </c>
      <c r="T6" s="345"/>
      <c r="U6" s="345"/>
      <c r="V6" s="349"/>
      <c r="W6" s="317"/>
      <c r="X6" s="317"/>
      <c r="Y6" s="317"/>
      <c r="Z6" s="317"/>
      <c r="AA6" s="317"/>
      <c r="AB6" s="317"/>
      <c r="AC6" s="317"/>
      <c r="AD6" s="317"/>
      <c r="AE6" s="317"/>
      <c r="AF6" s="317"/>
      <c r="AG6" s="371"/>
      <c r="AM6" s="297"/>
    </row>
    <row r="7" spans="1:39" ht="29.25" customHeight="1">
      <c r="A7" s="302" t="s">
        <v>1</v>
      </c>
      <c r="B7" s="307"/>
      <c r="C7" s="307"/>
      <c r="D7" s="307"/>
      <c r="E7" s="307"/>
      <c r="F7" s="307"/>
      <c r="G7" s="307"/>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72"/>
    </row>
    <row r="8" spans="1:39" ht="18" customHeight="1">
      <c r="A8" s="297"/>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B8" s="297"/>
      <c r="AC8" s="297"/>
      <c r="AD8" s="297"/>
      <c r="AE8" s="297"/>
      <c r="AF8" s="297"/>
      <c r="AG8" s="297"/>
    </row>
    <row r="9" spans="1:39" ht="18" customHeight="1"/>
    <row r="10" spans="1:39" ht="19.5" customHeight="1">
      <c r="A10" s="303" t="s">
        <v>28</v>
      </c>
      <c r="B10" s="308"/>
      <c r="C10" s="308"/>
      <c r="D10" s="308"/>
      <c r="E10" s="311" t="s">
        <v>0</v>
      </c>
      <c r="F10" s="308"/>
      <c r="G10" s="308"/>
      <c r="H10" s="308"/>
      <c r="I10" s="311" t="s">
        <v>58</v>
      </c>
      <c r="J10" s="308"/>
      <c r="K10" s="308"/>
      <c r="L10" s="308"/>
      <c r="M10" s="328" t="s">
        <v>65</v>
      </c>
      <c r="N10" s="336"/>
      <c r="O10" s="336"/>
      <c r="P10" s="336"/>
      <c r="Q10" s="336"/>
      <c r="R10" s="336"/>
      <c r="S10" s="336"/>
      <c r="T10" s="336"/>
      <c r="U10" s="336"/>
      <c r="V10" s="336"/>
      <c r="W10" s="336"/>
      <c r="X10" s="336"/>
      <c r="Y10" s="336"/>
      <c r="Z10" s="336"/>
      <c r="AA10" s="336"/>
      <c r="AB10" s="336"/>
      <c r="AC10" s="336"/>
      <c r="AD10" s="368"/>
      <c r="AE10" s="308" t="s">
        <v>74</v>
      </c>
      <c r="AF10" s="308"/>
      <c r="AG10" s="373"/>
    </row>
    <row r="11" spans="1:39" ht="19.5" customHeight="1">
      <c r="A11" s="304"/>
      <c r="B11" s="309"/>
      <c r="C11" s="309"/>
      <c r="D11" s="309"/>
      <c r="E11" s="309"/>
      <c r="F11" s="309"/>
      <c r="G11" s="309"/>
      <c r="H11" s="309"/>
      <c r="I11" s="309"/>
      <c r="J11" s="309"/>
      <c r="K11" s="309"/>
      <c r="L11" s="309"/>
      <c r="M11" s="329" t="s">
        <v>5</v>
      </c>
      <c r="N11" s="337"/>
      <c r="O11" s="337"/>
      <c r="P11" s="337"/>
      <c r="Q11" s="337"/>
      <c r="R11" s="337"/>
      <c r="S11" s="337"/>
      <c r="T11" s="337"/>
      <c r="U11" s="346"/>
      <c r="V11" s="309" t="s">
        <v>71</v>
      </c>
      <c r="W11" s="309"/>
      <c r="X11" s="309"/>
      <c r="Y11" s="329" t="s">
        <v>72</v>
      </c>
      <c r="Z11" s="357"/>
      <c r="AA11" s="346" t="s">
        <v>26</v>
      </c>
      <c r="AB11" s="309" t="s">
        <v>73</v>
      </c>
      <c r="AC11" s="309"/>
      <c r="AD11" s="309"/>
      <c r="AE11" s="309"/>
      <c r="AF11" s="309"/>
      <c r="AG11" s="374"/>
    </row>
    <row r="12" spans="1:39" ht="27" customHeight="1">
      <c r="A12" s="304" t="s">
        <v>55</v>
      </c>
      <c r="B12" s="309"/>
      <c r="C12" s="309"/>
      <c r="D12" s="309"/>
      <c r="E12" s="312">
        <f>+AB27+AB36</f>
        <v>0</v>
      </c>
      <c r="F12" s="313"/>
      <c r="G12" s="313"/>
      <c r="H12" s="313"/>
      <c r="I12" s="318">
        <f>AB27</f>
        <v>0</v>
      </c>
      <c r="J12" s="321"/>
      <c r="K12" s="321"/>
      <c r="L12" s="325"/>
      <c r="M12" s="330" t="s">
        <v>67</v>
      </c>
      <c r="N12" s="338"/>
      <c r="O12" s="342"/>
      <c r="P12" s="342"/>
      <c r="Q12" s="342"/>
      <c r="R12" s="342"/>
      <c r="S12" s="342"/>
      <c r="T12" s="342"/>
      <c r="U12" s="347"/>
      <c r="V12" s="350"/>
      <c r="W12" s="352"/>
      <c r="X12" s="354"/>
      <c r="Y12" s="313"/>
      <c r="Z12" s="358"/>
      <c r="AA12" s="354"/>
      <c r="AB12" s="362">
        <f t="shared" ref="AB12:AB26" si="0">V12*Y12</f>
        <v>0</v>
      </c>
      <c r="AC12" s="365"/>
      <c r="AD12" s="369"/>
      <c r="AE12" s="370"/>
      <c r="AF12" s="352"/>
      <c r="AG12" s="375"/>
    </row>
    <row r="13" spans="1:39" ht="27" customHeight="1">
      <c r="A13" s="304"/>
      <c r="B13" s="309"/>
      <c r="C13" s="309"/>
      <c r="D13" s="309"/>
      <c r="E13" s="313"/>
      <c r="F13" s="313"/>
      <c r="G13" s="313"/>
      <c r="H13" s="313"/>
      <c r="I13" s="319"/>
      <c r="J13" s="322"/>
      <c r="K13" s="322"/>
      <c r="L13" s="326"/>
      <c r="M13" s="331"/>
      <c r="N13" s="338"/>
      <c r="O13" s="342"/>
      <c r="P13" s="342"/>
      <c r="Q13" s="342"/>
      <c r="R13" s="342"/>
      <c r="S13" s="342"/>
      <c r="T13" s="342"/>
      <c r="U13" s="347"/>
      <c r="V13" s="350"/>
      <c r="W13" s="352"/>
      <c r="X13" s="354"/>
      <c r="Y13" s="313"/>
      <c r="Z13" s="358"/>
      <c r="AA13" s="354"/>
      <c r="AB13" s="362">
        <f t="shared" si="0"/>
        <v>0</v>
      </c>
      <c r="AC13" s="365"/>
      <c r="AD13" s="369"/>
      <c r="AE13" s="370"/>
      <c r="AF13" s="352"/>
      <c r="AG13" s="375"/>
    </row>
    <row r="14" spans="1:39" ht="27" customHeight="1">
      <c r="A14" s="304"/>
      <c r="B14" s="309"/>
      <c r="C14" s="309"/>
      <c r="D14" s="309"/>
      <c r="E14" s="313"/>
      <c r="F14" s="313"/>
      <c r="G14" s="313"/>
      <c r="H14" s="313"/>
      <c r="I14" s="319"/>
      <c r="J14" s="323"/>
      <c r="K14" s="323"/>
      <c r="L14" s="326"/>
      <c r="M14" s="331"/>
      <c r="N14" s="338"/>
      <c r="O14" s="342"/>
      <c r="P14" s="342"/>
      <c r="Q14" s="342"/>
      <c r="R14" s="342"/>
      <c r="S14" s="342"/>
      <c r="T14" s="342"/>
      <c r="U14" s="347"/>
      <c r="V14" s="350"/>
      <c r="W14" s="352"/>
      <c r="X14" s="354"/>
      <c r="Y14" s="313"/>
      <c r="Z14" s="358"/>
      <c r="AA14" s="354"/>
      <c r="AB14" s="362">
        <f t="shared" si="0"/>
        <v>0</v>
      </c>
      <c r="AC14" s="365"/>
      <c r="AD14" s="369"/>
      <c r="AE14" s="370"/>
      <c r="AF14" s="352"/>
      <c r="AG14" s="375"/>
    </row>
    <row r="15" spans="1:39" ht="27" customHeight="1">
      <c r="A15" s="304"/>
      <c r="B15" s="309"/>
      <c r="C15" s="309"/>
      <c r="D15" s="309"/>
      <c r="E15" s="313"/>
      <c r="F15" s="313"/>
      <c r="G15" s="313"/>
      <c r="H15" s="313"/>
      <c r="I15" s="319"/>
      <c r="J15" s="323"/>
      <c r="K15" s="323"/>
      <c r="L15" s="326"/>
      <c r="M15" s="331"/>
      <c r="N15" s="338"/>
      <c r="O15" s="342"/>
      <c r="P15" s="342"/>
      <c r="Q15" s="342"/>
      <c r="R15" s="342"/>
      <c r="S15" s="342"/>
      <c r="T15" s="342"/>
      <c r="U15" s="347"/>
      <c r="V15" s="350"/>
      <c r="W15" s="352"/>
      <c r="X15" s="354"/>
      <c r="Y15" s="313"/>
      <c r="Z15" s="358"/>
      <c r="AA15" s="354"/>
      <c r="AB15" s="362">
        <f t="shared" si="0"/>
        <v>0</v>
      </c>
      <c r="AC15" s="365"/>
      <c r="AD15" s="369"/>
      <c r="AE15" s="370"/>
      <c r="AF15" s="352"/>
      <c r="AG15" s="375"/>
    </row>
    <row r="16" spans="1:39" ht="27" customHeight="1">
      <c r="A16" s="304"/>
      <c r="B16" s="309"/>
      <c r="C16" s="309"/>
      <c r="D16" s="309"/>
      <c r="E16" s="313"/>
      <c r="F16" s="313"/>
      <c r="G16" s="313"/>
      <c r="H16" s="313"/>
      <c r="I16" s="319"/>
      <c r="J16" s="323"/>
      <c r="K16" s="323"/>
      <c r="L16" s="326"/>
      <c r="M16" s="331"/>
      <c r="N16" s="338"/>
      <c r="O16" s="342"/>
      <c r="P16" s="342"/>
      <c r="Q16" s="342"/>
      <c r="R16" s="342"/>
      <c r="S16" s="342"/>
      <c r="T16" s="342"/>
      <c r="U16" s="347"/>
      <c r="V16" s="350"/>
      <c r="W16" s="352"/>
      <c r="X16" s="354"/>
      <c r="Y16" s="313"/>
      <c r="Z16" s="358"/>
      <c r="AA16" s="354"/>
      <c r="AB16" s="362">
        <f t="shared" si="0"/>
        <v>0</v>
      </c>
      <c r="AC16" s="365"/>
      <c r="AD16" s="369"/>
      <c r="AE16" s="370"/>
      <c r="AF16" s="352"/>
      <c r="AG16" s="375"/>
    </row>
    <row r="17" spans="1:33" ht="27" customHeight="1">
      <c r="A17" s="304"/>
      <c r="B17" s="309"/>
      <c r="C17" s="309"/>
      <c r="D17" s="309"/>
      <c r="E17" s="313"/>
      <c r="F17" s="313"/>
      <c r="G17" s="313"/>
      <c r="H17" s="313"/>
      <c r="I17" s="319"/>
      <c r="J17" s="323"/>
      <c r="K17" s="323"/>
      <c r="L17" s="326"/>
      <c r="M17" s="331"/>
      <c r="N17" s="338"/>
      <c r="O17" s="342"/>
      <c r="P17" s="342"/>
      <c r="Q17" s="342"/>
      <c r="R17" s="342"/>
      <c r="S17" s="342"/>
      <c r="T17" s="342"/>
      <c r="U17" s="347"/>
      <c r="V17" s="350"/>
      <c r="W17" s="352"/>
      <c r="X17" s="354"/>
      <c r="Y17" s="313"/>
      <c r="Z17" s="358"/>
      <c r="AA17" s="354"/>
      <c r="AB17" s="362">
        <f t="shared" si="0"/>
        <v>0</v>
      </c>
      <c r="AC17" s="365"/>
      <c r="AD17" s="369"/>
      <c r="AE17" s="370"/>
      <c r="AF17" s="352"/>
      <c r="AG17" s="375"/>
    </row>
    <row r="18" spans="1:33" ht="27" customHeight="1">
      <c r="A18" s="304"/>
      <c r="B18" s="309"/>
      <c r="C18" s="309"/>
      <c r="D18" s="309"/>
      <c r="E18" s="313"/>
      <c r="F18" s="313"/>
      <c r="G18" s="313"/>
      <c r="H18" s="313"/>
      <c r="I18" s="319"/>
      <c r="J18" s="323"/>
      <c r="K18" s="323"/>
      <c r="L18" s="326"/>
      <c r="M18" s="331"/>
      <c r="N18" s="338"/>
      <c r="O18" s="342"/>
      <c r="P18" s="342"/>
      <c r="Q18" s="342"/>
      <c r="R18" s="342"/>
      <c r="S18" s="342"/>
      <c r="T18" s="342"/>
      <c r="U18" s="347"/>
      <c r="V18" s="350"/>
      <c r="W18" s="352"/>
      <c r="X18" s="354"/>
      <c r="Y18" s="313"/>
      <c r="Z18" s="358"/>
      <c r="AA18" s="354"/>
      <c r="AB18" s="362">
        <f t="shared" si="0"/>
        <v>0</v>
      </c>
      <c r="AC18" s="365"/>
      <c r="AD18" s="369"/>
      <c r="AE18" s="370"/>
      <c r="AF18" s="352"/>
      <c r="AG18" s="375"/>
    </row>
    <row r="19" spans="1:33" ht="27" customHeight="1">
      <c r="A19" s="304"/>
      <c r="B19" s="309"/>
      <c r="C19" s="309"/>
      <c r="D19" s="309"/>
      <c r="E19" s="313"/>
      <c r="F19" s="313"/>
      <c r="G19" s="313"/>
      <c r="H19" s="313"/>
      <c r="I19" s="319"/>
      <c r="J19" s="323"/>
      <c r="K19" s="323"/>
      <c r="L19" s="326"/>
      <c r="M19" s="331"/>
      <c r="N19" s="338"/>
      <c r="O19" s="342"/>
      <c r="P19" s="342"/>
      <c r="Q19" s="342"/>
      <c r="R19" s="342"/>
      <c r="S19" s="342"/>
      <c r="T19" s="342"/>
      <c r="U19" s="347"/>
      <c r="V19" s="350"/>
      <c r="W19" s="352"/>
      <c r="X19" s="354"/>
      <c r="Y19" s="313"/>
      <c r="Z19" s="358"/>
      <c r="AA19" s="354"/>
      <c r="AB19" s="362">
        <f t="shared" si="0"/>
        <v>0</v>
      </c>
      <c r="AC19" s="365"/>
      <c r="AD19" s="369"/>
      <c r="AE19" s="370"/>
      <c r="AF19" s="352"/>
      <c r="AG19" s="375"/>
    </row>
    <row r="20" spans="1:33" ht="27" customHeight="1">
      <c r="A20" s="304"/>
      <c r="B20" s="309"/>
      <c r="C20" s="309"/>
      <c r="D20" s="309"/>
      <c r="E20" s="313"/>
      <c r="F20" s="313"/>
      <c r="G20" s="313"/>
      <c r="H20" s="313"/>
      <c r="I20" s="319"/>
      <c r="J20" s="323"/>
      <c r="K20" s="323"/>
      <c r="L20" s="326"/>
      <c r="M20" s="331"/>
      <c r="N20" s="338"/>
      <c r="O20" s="342"/>
      <c r="P20" s="342"/>
      <c r="Q20" s="342"/>
      <c r="R20" s="342"/>
      <c r="S20" s="342"/>
      <c r="T20" s="342"/>
      <c r="U20" s="347"/>
      <c r="V20" s="350"/>
      <c r="W20" s="352"/>
      <c r="X20" s="354"/>
      <c r="Y20" s="313"/>
      <c r="Z20" s="358"/>
      <c r="AA20" s="354"/>
      <c r="AB20" s="362">
        <f t="shared" si="0"/>
        <v>0</v>
      </c>
      <c r="AC20" s="365"/>
      <c r="AD20" s="369"/>
      <c r="AE20" s="370"/>
      <c r="AF20" s="352"/>
      <c r="AG20" s="375"/>
    </row>
    <row r="21" spans="1:33" ht="27" customHeight="1">
      <c r="A21" s="304"/>
      <c r="B21" s="309"/>
      <c r="C21" s="309"/>
      <c r="D21" s="309"/>
      <c r="E21" s="313"/>
      <c r="F21" s="313"/>
      <c r="G21" s="313"/>
      <c r="H21" s="313"/>
      <c r="I21" s="319"/>
      <c r="J21" s="323"/>
      <c r="K21" s="323"/>
      <c r="L21" s="326"/>
      <c r="M21" s="331"/>
      <c r="N21" s="338"/>
      <c r="O21" s="342"/>
      <c r="P21" s="342"/>
      <c r="Q21" s="342"/>
      <c r="R21" s="342"/>
      <c r="S21" s="342"/>
      <c r="T21" s="342"/>
      <c r="U21" s="347"/>
      <c r="V21" s="350"/>
      <c r="W21" s="352"/>
      <c r="X21" s="354"/>
      <c r="Y21" s="313"/>
      <c r="Z21" s="358"/>
      <c r="AA21" s="354"/>
      <c r="AB21" s="362">
        <f t="shared" si="0"/>
        <v>0</v>
      </c>
      <c r="AC21" s="365"/>
      <c r="AD21" s="369"/>
      <c r="AE21" s="370"/>
      <c r="AF21" s="352"/>
      <c r="AG21" s="375"/>
    </row>
    <row r="22" spans="1:33" ht="27" customHeight="1">
      <c r="A22" s="304"/>
      <c r="B22" s="309"/>
      <c r="C22" s="309"/>
      <c r="D22" s="309"/>
      <c r="E22" s="313"/>
      <c r="F22" s="313"/>
      <c r="G22" s="313"/>
      <c r="H22" s="313"/>
      <c r="I22" s="319"/>
      <c r="J22" s="323"/>
      <c r="K22" s="323"/>
      <c r="L22" s="326"/>
      <c r="M22" s="331"/>
      <c r="N22" s="338"/>
      <c r="O22" s="342"/>
      <c r="P22" s="342"/>
      <c r="Q22" s="342"/>
      <c r="R22" s="342"/>
      <c r="S22" s="342"/>
      <c r="T22" s="342"/>
      <c r="U22" s="347"/>
      <c r="V22" s="350"/>
      <c r="W22" s="352"/>
      <c r="X22" s="354"/>
      <c r="Y22" s="313"/>
      <c r="Z22" s="358"/>
      <c r="AA22" s="354"/>
      <c r="AB22" s="362">
        <f t="shared" si="0"/>
        <v>0</v>
      </c>
      <c r="AC22" s="365"/>
      <c r="AD22" s="369"/>
      <c r="AE22" s="370"/>
      <c r="AF22" s="352"/>
      <c r="AG22" s="375"/>
    </row>
    <row r="23" spans="1:33" ht="27" customHeight="1">
      <c r="A23" s="304"/>
      <c r="B23" s="309"/>
      <c r="C23" s="309"/>
      <c r="D23" s="309"/>
      <c r="E23" s="313"/>
      <c r="F23" s="313"/>
      <c r="G23" s="313"/>
      <c r="H23" s="313"/>
      <c r="I23" s="319"/>
      <c r="J23" s="323"/>
      <c r="K23" s="323"/>
      <c r="L23" s="326"/>
      <c r="M23" s="331"/>
      <c r="N23" s="338"/>
      <c r="O23" s="342"/>
      <c r="P23" s="342"/>
      <c r="Q23" s="342"/>
      <c r="R23" s="342"/>
      <c r="S23" s="342"/>
      <c r="T23" s="342"/>
      <c r="U23" s="347"/>
      <c r="V23" s="350"/>
      <c r="W23" s="352"/>
      <c r="X23" s="354"/>
      <c r="Y23" s="313"/>
      <c r="Z23" s="358"/>
      <c r="AA23" s="354"/>
      <c r="AB23" s="362">
        <f t="shared" si="0"/>
        <v>0</v>
      </c>
      <c r="AC23" s="365"/>
      <c r="AD23" s="369"/>
      <c r="AE23" s="370"/>
      <c r="AF23" s="352"/>
      <c r="AG23" s="375"/>
    </row>
    <row r="24" spans="1:33" ht="27" customHeight="1">
      <c r="A24" s="304"/>
      <c r="B24" s="309"/>
      <c r="C24" s="309"/>
      <c r="D24" s="309"/>
      <c r="E24" s="313"/>
      <c r="F24" s="313"/>
      <c r="G24" s="313"/>
      <c r="H24" s="313"/>
      <c r="I24" s="319"/>
      <c r="J24" s="322"/>
      <c r="K24" s="322"/>
      <c r="L24" s="326"/>
      <c r="M24" s="331"/>
      <c r="N24" s="338"/>
      <c r="O24" s="342"/>
      <c r="P24" s="342"/>
      <c r="Q24" s="342"/>
      <c r="R24" s="342"/>
      <c r="S24" s="342"/>
      <c r="T24" s="342"/>
      <c r="U24" s="347"/>
      <c r="V24" s="350"/>
      <c r="W24" s="352"/>
      <c r="X24" s="354"/>
      <c r="Y24" s="313"/>
      <c r="Z24" s="358"/>
      <c r="AA24" s="354"/>
      <c r="AB24" s="362">
        <f t="shared" si="0"/>
        <v>0</v>
      </c>
      <c r="AC24" s="365"/>
      <c r="AD24" s="369"/>
      <c r="AE24" s="370"/>
      <c r="AF24" s="352"/>
      <c r="AG24" s="375"/>
    </row>
    <row r="25" spans="1:33" ht="27" customHeight="1">
      <c r="A25" s="304"/>
      <c r="B25" s="309"/>
      <c r="C25" s="309"/>
      <c r="D25" s="309"/>
      <c r="E25" s="313"/>
      <c r="F25" s="313"/>
      <c r="G25" s="313"/>
      <c r="H25" s="313"/>
      <c r="I25" s="319"/>
      <c r="J25" s="322"/>
      <c r="K25" s="322"/>
      <c r="L25" s="326"/>
      <c r="M25" s="331"/>
      <c r="N25" s="338"/>
      <c r="O25" s="342"/>
      <c r="P25" s="342"/>
      <c r="Q25" s="342"/>
      <c r="R25" s="342"/>
      <c r="S25" s="342"/>
      <c r="T25" s="342"/>
      <c r="U25" s="347"/>
      <c r="V25" s="350"/>
      <c r="W25" s="352"/>
      <c r="X25" s="354"/>
      <c r="Y25" s="313"/>
      <c r="Z25" s="358"/>
      <c r="AA25" s="354"/>
      <c r="AB25" s="362">
        <f t="shared" si="0"/>
        <v>0</v>
      </c>
      <c r="AC25" s="365"/>
      <c r="AD25" s="369"/>
      <c r="AE25" s="370"/>
      <c r="AF25" s="352"/>
      <c r="AG25" s="375"/>
    </row>
    <row r="26" spans="1:33" ht="27" customHeight="1">
      <c r="A26" s="304"/>
      <c r="B26" s="309"/>
      <c r="C26" s="309"/>
      <c r="D26" s="309"/>
      <c r="E26" s="313"/>
      <c r="F26" s="313"/>
      <c r="G26" s="313"/>
      <c r="H26" s="313"/>
      <c r="I26" s="319"/>
      <c r="J26" s="322"/>
      <c r="K26" s="322"/>
      <c r="L26" s="326"/>
      <c r="M26" s="332"/>
      <c r="N26" s="338"/>
      <c r="O26" s="342"/>
      <c r="P26" s="342"/>
      <c r="Q26" s="342"/>
      <c r="R26" s="342"/>
      <c r="S26" s="342"/>
      <c r="T26" s="342"/>
      <c r="U26" s="347"/>
      <c r="V26" s="350"/>
      <c r="W26" s="352"/>
      <c r="X26" s="354"/>
      <c r="Y26" s="313"/>
      <c r="Z26" s="358"/>
      <c r="AA26" s="354"/>
      <c r="AB26" s="362">
        <f t="shared" si="0"/>
        <v>0</v>
      </c>
      <c r="AC26" s="365"/>
      <c r="AD26" s="369"/>
      <c r="AE26" s="370"/>
      <c r="AF26" s="352"/>
      <c r="AG26" s="375"/>
    </row>
    <row r="27" spans="1:33" ht="27" customHeight="1">
      <c r="A27" s="304"/>
      <c r="B27" s="309"/>
      <c r="C27" s="309"/>
      <c r="D27" s="309"/>
      <c r="E27" s="313"/>
      <c r="F27" s="313"/>
      <c r="G27" s="313"/>
      <c r="H27" s="313"/>
      <c r="I27" s="319"/>
      <c r="J27" s="323"/>
      <c r="K27" s="323"/>
      <c r="L27" s="326"/>
      <c r="M27" s="333" t="s">
        <v>68</v>
      </c>
      <c r="N27" s="339"/>
      <c r="O27" s="339"/>
      <c r="P27" s="339"/>
      <c r="Q27" s="339"/>
      <c r="R27" s="339"/>
      <c r="S27" s="339"/>
      <c r="T27" s="339"/>
      <c r="U27" s="339"/>
      <c r="V27" s="339"/>
      <c r="W27" s="339"/>
      <c r="X27" s="339"/>
      <c r="Y27" s="339"/>
      <c r="Z27" s="339"/>
      <c r="AA27" s="360"/>
      <c r="AB27" s="363">
        <f>SUM(AB12:AD26)</f>
        <v>0</v>
      </c>
      <c r="AC27" s="366"/>
      <c r="AD27" s="366"/>
      <c r="AE27" s="366"/>
      <c r="AF27" s="366"/>
      <c r="AG27" s="376"/>
    </row>
    <row r="28" spans="1:33" ht="27" customHeight="1">
      <c r="A28" s="304"/>
      <c r="B28" s="309"/>
      <c r="C28" s="309"/>
      <c r="D28" s="309"/>
      <c r="E28" s="313"/>
      <c r="F28" s="313"/>
      <c r="G28" s="313"/>
      <c r="H28" s="313"/>
      <c r="I28" s="319"/>
      <c r="J28" s="322"/>
      <c r="K28" s="322"/>
      <c r="L28" s="326"/>
      <c r="M28" s="330" t="s">
        <v>69</v>
      </c>
      <c r="N28" s="338"/>
      <c r="O28" s="342"/>
      <c r="P28" s="342"/>
      <c r="Q28" s="342"/>
      <c r="R28" s="342"/>
      <c r="S28" s="342"/>
      <c r="T28" s="342"/>
      <c r="U28" s="347"/>
      <c r="V28" s="350"/>
      <c r="W28" s="352"/>
      <c r="X28" s="354"/>
      <c r="Y28" s="313"/>
      <c r="Z28" s="358"/>
      <c r="AA28" s="354"/>
      <c r="AB28" s="362">
        <f t="shared" ref="AB28:AB35" si="1">V28*Y28</f>
        <v>0</v>
      </c>
      <c r="AC28" s="365"/>
      <c r="AD28" s="369"/>
      <c r="AE28" s="370"/>
      <c r="AF28" s="352"/>
      <c r="AG28" s="375"/>
    </row>
    <row r="29" spans="1:33" ht="27" customHeight="1">
      <c r="A29" s="304"/>
      <c r="B29" s="309"/>
      <c r="C29" s="309"/>
      <c r="D29" s="309"/>
      <c r="E29" s="313"/>
      <c r="F29" s="313"/>
      <c r="G29" s="313"/>
      <c r="H29" s="313"/>
      <c r="I29" s="319"/>
      <c r="J29" s="323"/>
      <c r="K29" s="323"/>
      <c r="L29" s="326"/>
      <c r="M29" s="331"/>
      <c r="N29" s="338"/>
      <c r="O29" s="342"/>
      <c r="P29" s="342"/>
      <c r="Q29" s="342"/>
      <c r="R29" s="342"/>
      <c r="S29" s="342"/>
      <c r="T29" s="342"/>
      <c r="U29" s="347"/>
      <c r="V29" s="350"/>
      <c r="W29" s="352"/>
      <c r="X29" s="354"/>
      <c r="Y29" s="313"/>
      <c r="Z29" s="358"/>
      <c r="AA29" s="354"/>
      <c r="AB29" s="362">
        <f t="shared" si="1"/>
        <v>0</v>
      </c>
      <c r="AC29" s="365"/>
      <c r="AD29" s="369"/>
      <c r="AE29" s="370"/>
      <c r="AF29" s="352"/>
      <c r="AG29" s="375"/>
    </row>
    <row r="30" spans="1:33" ht="27" customHeight="1">
      <c r="A30" s="304"/>
      <c r="B30" s="309"/>
      <c r="C30" s="309"/>
      <c r="D30" s="309"/>
      <c r="E30" s="313"/>
      <c r="F30" s="313"/>
      <c r="G30" s="313"/>
      <c r="H30" s="313"/>
      <c r="I30" s="319"/>
      <c r="J30" s="323"/>
      <c r="K30" s="323"/>
      <c r="L30" s="326"/>
      <c r="M30" s="331"/>
      <c r="N30" s="338"/>
      <c r="O30" s="342"/>
      <c r="P30" s="342"/>
      <c r="Q30" s="342"/>
      <c r="R30" s="342"/>
      <c r="S30" s="342"/>
      <c r="T30" s="342"/>
      <c r="U30" s="347"/>
      <c r="V30" s="350"/>
      <c r="W30" s="352"/>
      <c r="X30" s="354"/>
      <c r="Y30" s="313"/>
      <c r="Z30" s="358"/>
      <c r="AA30" s="354"/>
      <c r="AB30" s="362">
        <f t="shared" si="1"/>
        <v>0</v>
      </c>
      <c r="AC30" s="365"/>
      <c r="AD30" s="369"/>
      <c r="AE30" s="370"/>
      <c r="AF30" s="352"/>
      <c r="AG30" s="375"/>
    </row>
    <row r="31" spans="1:33" ht="27" customHeight="1">
      <c r="A31" s="304"/>
      <c r="B31" s="309"/>
      <c r="C31" s="309"/>
      <c r="D31" s="309"/>
      <c r="E31" s="313"/>
      <c r="F31" s="313"/>
      <c r="G31" s="313"/>
      <c r="H31" s="313"/>
      <c r="I31" s="319"/>
      <c r="J31" s="323"/>
      <c r="K31" s="323"/>
      <c r="L31" s="326"/>
      <c r="M31" s="331"/>
      <c r="N31" s="338"/>
      <c r="O31" s="342"/>
      <c r="P31" s="342"/>
      <c r="Q31" s="342"/>
      <c r="R31" s="342"/>
      <c r="S31" s="342"/>
      <c r="T31" s="342"/>
      <c r="U31" s="347"/>
      <c r="V31" s="350"/>
      <c r="W31" s="352"/>
      <c r="X31" s="354"/>
      <c r="Y31" s="313"/>
      <c r="Z31" s="358"/>
      <c r="AA31" s="354"/>
      <c r="AB31" s="362">
        <f t="shared" si="1"/>
        <v>0</v>
      </c>
      <c r="AC31" s="365"/>
      <c r="AD31" s="369"/>
      <c r="AE31" s="370"/>
      <c r="AF31" s="352"/>
      <c r="AG31" s="375"/>
    </row>
    <row r="32" spans="1:33" ht="27" customHeight="1">
      <c r="A32" s="304"/>
      <c r="B32" s="309"/>
      <c r="C32" s="309"/>
      <c r="D32" s="309"/>
      <c r="E32" s="313"/>
      <c r="F32" s="313"/>
      <c r="G32" s="313"/>
      <c r="H32" s="313"/>
      <c r="I32" s="319"/>
      <c r="J32" s="323"/>
      <c r="K32" s="323"/>
      <c r="L32" s="326"/>
      <c r="M32" s="331"/>
      <c r="N32" s="338"/>
      <c r="O32" s="342"/>
      <c r="P32" s="342"/>
      <c r="Q32" s="342"/>
      <c r="R32" s="342"/>
      <c r="S32" s="342"/>
      <c r="T32" s="342"/>
      <c r="U32" s="347"/>
      <c r="V32" s="350"/>
      <c r="W32" s="352"/>
      <c r="X32" s="354"/>
      <c r="Y32" s="313"/>
      <c r="Z32" s="358"/>
      <c r="AA32" s="354"/>
      <c r="AB32" s="362">
        <f t="shared" si="1"/>
        <v>0</v>
      </c>
      <c r="AC32" s="365"/>
      <c r="AD32" s="369"/>
      <c r="AE32" s="370"/>
      <c r="AF32" s="352"/>
      <c r="AG32" s="375"/>
    </row>
    <row r="33" spans="1:33" ht="27" customHeight="1">
      <c r="A33" s="304"/>
      <c r="B33" s="309"/>
      <c r="C33" s="309"/>
      <c r="D33" s="309"/>
      <c r="E33" s="313"/>
      <c r="F33" s="313"/>
      <c r="G33" s="313"/>
      <c r="H33" s="313"/>
      <c r="I33" s="319"/>
      <c r="J33" s="323"/>
      <c r="K33" s="323"/>
      <c r="L33" s="326"/>
      <c r="M33" s="331"/>
      <c r="N33" s="338"/>
      <c r="O33" s="342"/>
      <c r="P33" s="342"/>
      <c r="Q33" s="342"/>
      <c r="R33" s="342"/>
      <c r="S33" s="342"/>
      <c r="T33" s="342"/>
      <c r="U33" s="347"/>
      <c r="V33" s="350"/>
      <c r="W33" s="352"/>
      <c r="X33" s="354"/>
      <c r="Y33" s="313"/>
      <c r="Z33" s="358"/>
      <c r="AA33" s="354"/>
      <c r="AB33" s="362">
        <f t="shared" si="1"/>
        <v>0</v>
      </c>
      <c r="AC33" s="365"/>
      <c r="AD33" s="369"/>
      <c r="AE33" s="370"/>
      <c r="AF33" s="352"/>
      <c r="AG33" s="375"/>
    </row>
    <row r="34" spans="1:33" ht="27" customHeight="1">
      <c r="A34" s="304"/>
      <c r="B34" s="309"/>
      <c r="C34" s="309"/>
      <c r="D34" s="309"/>
      <c r="E34" s="313"/>
      <c r="F34" s="313"/>
      <c r="G34" s="313"/>
      <c r="H34" s="313"/>
      <c r="I34" s="319"/>
      <c r="J34" s="323"/>
      <c r="K34" s="323"/>
      <c r="L34" s="326"/>
      <c r="M34" s="331"/>
      <c r="N34" s="338"/>
      <c r="O34" s="342"/>
      <c r="P34" s="342"/>
      <c r="Q34" s="342"/>
      <c r="R34" s="342"/>
      <c r="S34" s="342"/>
      <c r="T34" s="342"/>
      <c r="U34" s="347"/>
      <c r="V34" s="350"/>
      <c r="W34" s="352"/>
      <c r="X34" s="354"/>
      <c r="Y34" s="313"/>
      <c r="Z34" s="358"/>
      <c r="AA34" s="354"/>
      <c r="AB34" s="362">
        <f t="shared" si="1"/>
        <v>0</v>
      </c>
      <c r="AC34" s="365"/>
      <c r="AD34" s="369"/>
      <c r="AE34" s="370"/>
      <c r="AF34" s="352"/>
      <c r="AG34" s="375"/>
    </row>
    <row r="35" spans="1:33" ht="27" customHeight="1">
      <c r="A35" s="304"/>
      <c r="B35" s="309"/>
      <c r="C35" s="309"/>
      <c r="D35" s="309"/>
      <c r="E35" s="313"/>
      <c r="F35" s="313"/>
      <c r="G35" s="313"/>
      <c r="H35" s="313"/>
      <c r="I35" s="319"/>
      <c r="J35" s="323"/>
      <c r="K35" s="323"/>
      <c r="L35" s="326"/>
      <c r="M35" s="334"/>
      <c r="N35" s="340"/>
      <c r="O35" s="343"/>
      <c r="P35" s="343"/>
      <c r="Q35" s="343"/>
      <c r="R35" s="343"/>
      <c r="S35" s="343"/>
      <c r="T35" s="343"/>
      <c r="U35" s="348"/>
      <c r="V35" s="351"/>
      <c r="W35" s="353"/>
      <c r="X35" s="355"/>
      <c r="Y35" s="356"/>
      <c r="Z35" s="359"/>
      <c r="AA35" s="355"/>
      <c r="AB35" s="362">
        <f t="shared" si="1"/>
        <v>0</v>
      </c>
      <c r="AC35" s="365"/>
      <c r="AD35" s="369"/>
      <c r="AE35" s="370"/>
      <c r="AF35" s="352"/>
      <c r="AG35" s="375"/>
    </row>
    <row r="36" spans="1:33" ht="27" customHeight="1">
      <c r="A36" s="305"/>
      <c r="B36" s="310"/>
      <c r="C36" s="310"/>
      <c r="D36" s="310"/>
      <c r="E36" s="314"/>
      <c r="F36" s="314"/>
      <c r="G36" s="314"/>
      <c r="H36" s="314"/>
      <c r="I36" s="320"/>
      <c r="J36" s="324"/>
      <c r="K36" s="324"/>
      <c r="L36" s="327"/>
      <c r="M36" s="335" t="s">
        <v>68</v>
      </c>
      <c r="N36" s="341"/>
      <c r="O36" s="341"/>
      <c r="P36" s="341"/>
      <c r="Q36" s="341"/>
      <c r="R36" s="341"/>
      <c r="S36" s="341"/>
      <c r="T36" s="341"/>
      <c r="U36" s="341"/>
      <c r="V36" s="341"/>
      <c r="W36" s="341"/>
      <c r="X36" s="341"/>
      <c r="Y36" s="341"/>
      <c r="Z36" s="341"/>
      <c r="AA36" s="361"/>
      <c r="AB36" s="364">
        <f>SUM(AB28:AD35)</f>
        <v>0</v>
      </c>
      <c r="AC36" s="367"/>
      <c r="AD36" s="367"/>
      <c r="AE36" s="367"/>
      <c r="AF36" s="367"/>
      <c r="AG36" s="377"/>
    </row>
  </sheetData>
  <mergeCells count="141">
    <mergeCell ref="A1:F1"/>
    <mergeCell ref="A3:AG3"/>
    <mergeCell ref="A6:G6"/>
    <mergeCell ref="H6:R6"/>
    <mergeCell ref="S6:V6"/>
    <mergeCell ref="W6:AG6"/>
    <mergeCell ref="A7:G7"/>
    <mergeCell ref="H7:AG7"/>
    <mergeCell ref="M10:AD10"/>
    <mergeCell ref="M11:U11"/>
    <mergeCell ref="V11:X11"/>
    <mergeCell ref="Y11:Z11"/>
    <mergeCell ref="AB11:AD11"/>
    <mergeCell ref="N12:U12"/>
    <mergeCell ref="V12:X12"/>
    <mergeCell ref="Y12:Z12"/>
    <mergeCell ref="AB12:AD12"/>
    <mergeCell ref="AE12:AG12"/>
    <mergeCell ref="N13:U13"/>
    <mergeCell ref="V13:X13"/>
    <mergeCell ref="Y13:Z13"/>
    <mergeCell ref="AB13:AD13"/>
    <mergeCell ref="AE13:AG13"/>
    <mergeCell ref="N14:U14"/>
    <mergeCell ref="V14:X14"/>
    <mergeCell ref="Y14:Z14"/>
    <mergeCell ref="AB14:AD14"/>
    <mergeCell ref="AE14:AG14"/>
    <mergeCell ref="N15:U15"/>
    <mergeCell ref="V15:X15"/>
    <mergeCell ref="Y15:Z15"/>
    <mergeCell ref="AB15:AD15"/>
    <mergeCell ref="AE15:AG15"/>
    <mergeCell ref="N16:U16"/>
    <mergeCell ref="V16:X16"/>
    <mergeCell ref="Y16:Z16"/>
    <mergeCell ref="AB16:AD16"/>
    <mergeCell ref="AE16:AG16"/>
    <mergeCell ref="N17:U17"/>
    <mergeCell ref="V17:X17"/>
    <mergeCell ref="Y17:Z17"/>
    <mergeCell ref="AB17:AD17"/>
    <mergeCell ref="AE17:AG17"/>
    <mergeCell ref="N18:U18"/>
    <mergeCell ref="V18:X18"/>
    <mergeCell ref="Y18:Z18"/>
    <mergeCell ref="AB18:AD18"/>
    <mergeCell ref="AE18:AG18"/>
    <mergeCell ref="N19:U19"/>
    <mergeCell ref="V19:X19"/>
    <mergeCell ref="Y19:Z19"/>
    <mergeCell ref="AB19:AD19"/>
    <mergeCell ref="AE19:AG19"/>
    <mergeCell ref="N20:U20"/>
    <mergeCell ref="V20:X20"/>
    <mergeCell ref="Y20:Z20"/>
    <mergeCell ref="AB20:AD20"/>
    <mergeCell ref="AE20:AG20"/>
    <mergeCell ref="N21:U21"/>
    <mergeCell ref="V21:X21"/>
    <mergeCell ref="Y21:Z21"/>
    <mergeCell ref="AB21:AD21"/>
    <mergeCell ref="AE21:AG21"/>
    <mergeCell ref="N22:U22"/>
    <mergeCell ref="V22:X22"/>
    <mergeCell ref="Y22:Z22"/>
    <mergeCell ref="AB22:AD22"/>
    <mergeCell ref="AE22:AG22"/>
    <mergeCell ref="N23:U23"/>
    <mergeCell ref="V23:X23"/>
    <mergeCell ref="Y23:Z23"/>
    <mergeCell ref="AB23:AD23"/>
    <mergeCell ref="AE23:AG23"/>
    <mergeCell ref="N24:U24"/>
    <mergeCell ref="V24:X24"/>
    <mergeCell ref="Y24:Z24"/>
    <mergeCell ref="AB24:AD24"/>
    <mergeCell ref="AE24:AG24"/>
    <mergeCell ref="N25:U25"/>
    <mergeCell ref="V25:X25"/>
    <mergeCell ref="Y25:Z25"/>
    <mergeCell ref="AB25:AD25"/>
    <mergeCell ref="AE25:AG25"/>
    <mergeCell ref="N26:U26"/>
    <mergeCell ref="V26:X26"/>
    <mergeCell ref="Y26:Z26"/>
    <mergeCell ref="AB26:AD26"/>
    <mergeCell ref="AE26:AG26"/>
    <mergeCell ref="M27:AA27"/>
    <mergeCell ref="AB27:AG27"/>
    <mergeCell ref="N28:U28"/>
    <mergeCell ref="V28:X28"/>
    <mergeCell ref="Y28:Z28"/>
    <mergeCell ref="AB28:AD28"/>
    <mergeCell ref="AE28:AG28"/>
    <mergeCell ref="N29:U29"/>
    <mergeCell ref="V29:X29"/>
    <mergeCell ref="Y29:Z29"/>
    <mergeCell ref="AB29:AD29"/>
    <mergeCell ref="AE29:AG29"/>
    <mergeCell ref="N30:U30"/>
    <mergeCell ref="V30:X30"/>
    <mergeCell ref="Y30:Z30"/>
    <mergeCell ref="AB30:AD30"/>
    <mergeCell ref="AE30:AG30"/>
    <mergeCell ref="N31:U31"/>
    <mergeCell ref="V31:X31"/>
    <mergeCell ref="Y31:Z31"/>
    <mergeCell ref="AB31:AD31"/>
    <mergeCell ref="AE31:AG31"/>
    <mergeCell ref="N32:U32"/>
    <mergeCell ref="V32:X32"/>
    <mergeCell ref="Y32:Z32"/>
    <mergeCell ref="AB32:AD32"/>
    <mergeCell ref="AE32:AG32"/>
    <mergeCell ref="N33:U33"/>
    <mergeCell ref="V33:X33"/>
    <mergeCell ref="Y33:Z33"/>
    <mergeCell ref="AB33:AD33"/>
    <mergeCell ref="AE33:AG33"/>
    <mergeCell ref="N34:U34"/>
    <mergeCell ref="V34:X34"/>
    <mergeCell ref="Y34:Z34"/>
    <mergeCell ref="AB34:AD34"/>
    <mergeCell ref="AE34:AG34"/>
    <mergeCell ref="N35:U35"/>
    <mergeCell ref="V35:X35"/>
    <mergeCell ref="Y35:Z35"/>
    <mergeCell ref="AB35:AD35"/>
    <mergeCell ref="AE35:AG35"/>
    <mergeCell ref="M36:AA36"/>
    <mergeCell ref="AB36:AG36"/>
    <mergeCell ref="A10:D11"/>
    <mergeCell ref="E10:H11"/>
    <mergeCell ref="I10:L11"/>
    <mergeCell ref="AE10:AG11"/>
    <mergeCell ref="A12:D36"/>
    <mergeCell ref="E12:H36"/>
    <mergeCell ref="I12:L36"/>
    <mergeCell ref="M12:M26"/>
    <mergeCell ref="M28:M35"/>
  </mergeCells>
  <phoneticPr fontId="4" type="Hiragana"/>
  <pageMargins left="0.7" right="0.7" top="0.75" bottom="0.75" header="0.3" footer="0.3"/>
  <pageSetup paperSize="9" scale="76" fitToWidth="1" fitToHeight="1"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第５号（育休）</vt:lpstr>
      <vt:lpstr>第５号の１（育休）</vt:lpstr>
      <vt:lpstr>第５号の２（育休明細）</vt:lpstr>
      <vt:lpstr>第５号の２ (育休)</vt:lpstr>
      <vt:lpstr>第５号の３ (育休)</vt:lpstr>
      <vt:lpstr>報酬 (実績) (育休)</vt:lpstr>
      <vt:lpstr>職員手当 (実績) (育休)</vt:lpstr>
      <vt:lpstr>報償費 (実績) (育休)</vt:lpstr>
      <vt:lpstr>旅費 (実績) (育休)</vt:lpstr>
      <vt:lpstr>需用費 (実績) (育休)</vt:lpstr>
      <vt:lpstr>役務費 (実績) (育休)</vt:lpstr>
      <vt:lpstr>使用料及び賃借料 (実績) (育休)</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459903</cp:lastModifiedBy>
  <dcterms:created xsi:type="dcterms:W3CDTF">2023-12-08T01:37:11Z</dcterms:created>
  <dcterms:modified xsi:type="dcterms:W3CDTF">2026-03-30T10:28:21Z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3.1.9.0</vt:lpwstr>
  </property>
  <property fmtid="{DCFEDD21-7773-49B2-8022-6FC58DB5260B}" pid="4" name="LastSavedDate">
    <vt:filetime>2026-03-30T10:28:21Z</vt:filetime>
  </property>
</Properties>
</file>