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(様式2) 事業費内訳書（承継・開業）" sheetId="2" r:id="rId1"/>
  </sheets>
  <externalReferences>
    <externalReference r:id="rId2"/>
  </externalReferences>
  <definedNames>
    <definedName name="_xlnm.Print_Area" localSheetId="0">'(様式2) 事業費内訳書（承継・開業）'!$A$1:$U$55</definedName>
    <definedName name="_xlnm.Print_Titles" localSheetId="0">'(様式2) 事業費内訳書（承継・開業）'!$A:$C</definedName>
    <definedName name="補助事業名" localSheetId="0">'[1]管理用（このシートは削除しないでください）'!$H$3:$T$3</definedName>
    <definedName name="有床診療所等スプリンクラー等施設整備事業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M7" authorId="0">
      <text>
        <r>
          <rPr>
            <sz val="9"/>
            <color indexed="81"/>
            <rFont val="ＭＳ Ｐゴシック"/>
          </rPr>
          <t>年度欄が不足する場合は適宜追加すること</t>
        </r>
      </text>
    </comment>
    <comment ref="C12" authorId="0">
      <text>
        <r>
          <rPr>
            <sz val="9"/>
            <color indexed="81"/>
            <rFont val="ＭＳ Ｐゴシック"/>
          </rPr>
          <t>改修工事の場合は
&lt;改修工事&gt;を選択</t>
        </r>
      </text>
    </comment>
    <comment ref="C13" authorId="0">
      <text>
        <r>
          <rPr>
            <sz val="9"/>
            <color indexed="81"/>
            <rFont val="ＭＳ Ｐゴシック"/>
          </rPr>
          <t>&lt;建築工事&gt;の場合は、
さらに工事種別を選択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<sst xmlns="http://schemas.openxmlformats.org/spreadsheetml/2006/main" xmlns:r="http://schemas.openxmlformats.org/officeDocument/2006/relationships" count="82" uniqueCount="82">
  <si>
    <t>様式２（承継・開業）</t>
  </si>
  <si>
    <t xml:space="preserve">                                                                                                            </t>
  </si>
  <si>
    <t>施設名</t>
  </si>
  <si>
    <t>区分</t>
    <rPh sb="0" eb="2">
      <t>クブン</t>
    </rPh>
    <phoneticPr fontId="2"/>
  </si>
  <si>
    <t>「補助対象外経費」とは補助対象事業分のうち、医療施設等施設整備費補助金交付要綱に定める（交付の対象外費用）に該</t>
  </si>
  <si>
    <t>国庫補助金</t>
  </si>
  <si>
    <t>補助対象事業分</t>
    <rPh sb="0" eb="2">
      <t>ホジョ</t>
    </rPh>
    <rPh sb="2" eb="4">
      <t>タイショウ</t>
    </rPh>
    <rPh sb="4" eb="7">
      <t>ジギョウブン</t>
    </rPh>
    <phoneticPr fontId="2"/>
  </si>
  <si>
    <t>補助対象事業外分</t>
    <rPh sb="0" eb="2">
      <t>ホジョ</t>
    </rPh>
    <rPh sb="2" eb="4">
      <t>タイショウ</t>
    </rPh>
    <rPh sb="4" eb="6">
      <t>ジギョウ</t>
    </rPh>
    <rPh sb="6" eb="7">
      <t>ガイ</t>
    </rPh>
    <phoneticPr fontId="2"/>
  </si>
  <si>
    <t>総事業（100%）</t>
  </si>
  <si>
    <t>総　合　計</t>
    <rPh sb="0" eb="1">
      <t>フサ</t>
    </rPh>
    <rPh sb="2" eb="3">
      <t>ゴウ</t>
    </rPh>
    <rPh sb="4" eb="5">
      <t>ケイ</t>
    </rPh>
    <phoneticPr fontId="2"/>
  </si>
  <si>
    <t>事業財源内訳</t>
  </si>
  <si>
    <t>（記入上の注意）</t>
  </si>
  <si>
    <t>（１）</t>
  </si>
  <si>
    <t xml:space="preserve">       </t>
  </si>
  <si>
    <t>（２）</t>
  </si>
  <si>
    <t>都道府県補助金</t>
    <rPh sb="0" eb="4">
      <t>トドウフケン</t>
    </rPh>
    <phoneticPr fontId="2"/>
  </si>
  <si>
    <t>　　新　　築：新たに建物を建築する場合</t>
  </si>
  <si>
    <t xml:space="preserve">      　</t>
  </si>
  <si>
    <t xml:space="preserve">      </t>
  </si>
  <si>
    <t>当する経費及び交付要綱に定める（交付額の算定方法）において対象経費とされていない経費を指す。</t>
    <rPh sb="5" eb="6">
      <t>オヨ</t>
    </rPh>
    <phoneticPr fontId="2"/>
  </si>
  <si>
    <t>（３）</t>
  </si>
  <si>
    <t>外分」とは当該事業の補助金の交付の対象としない部分（財産処分の制限がかからない部分）を指す。</t>
  </si>
  <si>
    <t>　　移転新築：現在建物が存在する敷地とは別の敷地に新たに建物を建築し、かつ、現在の建物の機能を移転する場合</t>
  </si>
  <si>
    <t>補助対象事業分の備考欄の「整備病床数」は、補助対象事業分に含まれる病床数を記入すること。</t>
  </si>
  <si>
    <t>（４）</t>
  </si>
  <si>
    <t>合計（総事業費）</t>
    <rPh sb="0" eb="2">
      <t>ゴウケイ</t>
    </rPh>
    <rPh sb="3" eb="4">
      <t>ソウ</t>
    </rPh>
    <rPh sb="4" eb="7">
      <t>ジギョウヒ</t>
    </rPh>
    <phoneticPr fontId="2"/>
  </si>
  <si>
    <t>（４）はさらに、事業の種別により新築、改築、増築、改修等に区分すること。</t>
  </si>
  <si>
    <t>（５）</t>
  </si>
  <si>
    <t>合　計</t>
    <rPh sb="0" eb="1">
      <t>ゴウ</t>
    </rPh>
    <rPh sb="2" eb="3">
      <t>ケイ</t>
    </rPh>
    <phoneticPr fontId="2"/>
  </si>
  <si>
    <t xml:space="preserve">    </t>
  </si>
  <si>
    <t xml:space="preserve">     </t>
  </si>
  <si>
    <t xml:space="preserve">   </t>
  </si>
  <si>
    <t>（６）</t>
  </si>
  <si>
    <t>地方債</t>
  </si>
  <si>
    <t>全体の事業が３か年以上にわたる計画の場合には、「年度別内訳」欄を適宜増やして作成すること。</t>
  </si>
  <si>
    <t>事業区分</t>
  </si>
  <si>
    <t>（７）</t>
  </si>
  <si>
    <t>費目</t>
  </si>
  <si>
    <t>また、「補助対象経費」とは補助対象事業分のうち、交付要綱に定める（交付額の算定方法）において対象経費とされている経費を指す。</t>
  </si>
  <si>
    <t xml:space="preserve"> なお、事業の種別は次による。</t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</si>
  <si>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</si>
  <si>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補助対象外経費</t>
    <rPh sb="0" eb="2">
      <t>ホジョ</t>
    </rPh>
    <rPh sb="2" eb="5">
      <t>タイショウガイ</t>
    </rPh>
    <rPh sb="5" eb="7">
      <t>ケイヒ</t>
    </rPh>
    <phoneticPr fontId="2"/>
  </si>
  <si>
    <t>　（改築）</t>
  </si>
  <si>
    <t>・</t>
  </si>
  <si>
    <t xml:space="preserve"> &lt;附帯工事&gt;         </t>
  </si>
  <si>
    <t xml:space="preserve">計         </t>
  </si>
  <si>
    <t>年度間の金額の按分は支払額ではなく進捗率により行うこと。</t>
  </si>
  <si>
    <t>市町村補助金</t>
  </si>
  <si>
    <t>小　計（総対象経費）</t>
    <rPh sb="4" eb="5">
      <t>ソウ</t>
    </rPh>
    <rPh sb="5" eb="7">
      <t>タイショウ</t>
    </rPh>
    <rPh sb="7" eb="9">
      <t>ケイヒ</t>
    </rPh>
    <phoneticPr fontId="2"/>
  </si>
  <si>
    <t>寄附金</t>
    <rPh sb="0" eb="2">
      <t>キフ</t>
    </rPh>
    <phoneticPr fontId="2"/>
  </si>
  <si>
    <t>借入金</t>
  </si>
  <si>
    <t>自己財源</t>
  </si>
  <si>
    <t>記載すること。</t>
  </si>
  <si>
    <t>なお、単年度事業の場合には、「総事業」欄のみに記入すること。</t>
  </si>
  <si>
    <t>「事業区分」には、医療施設等施設整備費補助金交付要綱の５（交付額の算定方法）の表の「１区分」欄に定める事業区分を、</t>
  </si>
  <si>
    <t>「補助対象事業分」とは当該事業の補助金の交付の対象とする部分（財産処分の制限がかかる部分）を指し、「補助対象事業</t>
  </si>
  <si>
    <t>補助対象事業分の「費目」欄は、医療施設等施設整備費補助金交付要綱５の表の「３対象経費」に定める各部門に区分して記入すること。</t>
  </si>
  <si>
    <t>　　改　　築：従前の建物を取りこわして、これと位置・構造・規模がほぼ同程度のものを建築する場合</t>
  </si>
  <si>
    <t>　　増　　築：敷地内の既存の建物を建て増しする場合で、敷地内に別に建物を新築する場合を含む</t>
  </si>
  <si>
    <t>施設整備事業費内訳書</t>
  </si>
  <si>
    <t>　　改　　修：建物の主要構造部分を取りこわさない模様替及び内部改修</t>
  </si>
  <si>
    <t>【診療棟】</t>
    <rPh sb="1" eb="3">
      <t>シンリョウ</t>
    </rPh>
    <rPh sb="3" eb="4">
      <t>トウ</t>
    </rPh>
    <phoneticPr fontId="2"/>
  </si>
  <si>
    <t>&lt;改修工事&gt;</t>
  </si>
  <si>
    <t>【病棟】</t>
    <rPh sb="1" eb="3">
      <t>ビョウトウ</t>
    </rPh>
    <phoneticPr fontId="2"/>
  </si>
  <si>
    <t xml:space="preserve"> &lt;附帯工事&gt;</t>
  </si>
  <si>
    <t>小　計（総対象外経費）</t>
    <rPh sb="7" eb="8">
      <t>ガイ</t>
    </rPh>
    <phoneticPr fontId="2"/>
  </si>
  <si>
    <t>員数</t>
  </si>
  <si>
    <t xml:space="preserve">     ㎡</t>
  </si>
  <si>
    <t>(15) 重点医師偏在対策支援区域における診療所の承継・開業支援事業</t>
  </si>
  <si>
    <t>単価</t>
  </si>
  <si>
    <t xml:space="preserve">     円</t>
  </si>
  <si>
    <t>年      度      別      内      訳</t>
  </si>
  <si>
    <t>金額</t>
  </si>
  <si>
    <t xml:space="preserve">    円</t>
  </si>
  <si>
    <t xml:space="preserve"> </t>
  </si>
  <si>
    <t>令和○年度</t>
    <rPh sb="0" eb="2">
      <t>レイワ</t>
    </rPh>
    <phoneticPr fontId="2"/>
  </si>
  <si>
    <t xml:space="preserve">    ㎡</t>
  </si>
  <si>
    <t xml:space="preserve">      円</t>
  </si>
  <si>
    <t>令和○年度</t>
    <rPh sb="0" eb="2">
      <t>レイワ</t>
    </rPh>
    <rPh sb="3" eb="5">
      <t>ネンド</t>
    </rPh>
    <phoneticPr fontId="2"/>
  </si>
  <si>
    <t>○○年度</t>
  </si>
  <si>
    <t>←「事業区分」はプルダウンから選択</t>
    <rPh sb="2" eb="4">
      <t>ジギョウ</t>
    </rPh>
    <rPh sb="4" eb="6">
      <t>クブン</t>
    </rPh>
    <rPh sb="15" eb="17">
      <t>センタク</t>
    </rPh>
    <phoneticPr fontId="2"/>
  </si>
  <si>
    <t>　　　　各合計欄の金額は自動計算
　　　　「員数（㎡）」部分は個別に入力</t>
    <rPh sb="4" eb="5">
      <t>カク</t>
    </rPh>
    <rPh sb="5" eb="7">
      <t>ゴウケイ</t>
    </rPh>
    <rPh sb="7" eb="8">
      <t>ラン</t>
    </rPh>
    <rPh sb="9" eb="11">
      <t>キンガク</t>
    </rPh>
    <rPh sb="12" eb="14">
      <t>ジドウ</t>
    </rPh>
    <rPh sb="14" eb="16">
      <t>ケイサン</t>
    </rPh>
    <rPh sb="22" eb="24">
      <t>インスウ</t>
    </rPh>
    <rPh sb="28" eb="30">
      <t>ブブン</t>
    </rPh>
    <rPh sb="31" eb="33">
      <t>コベツ</t>
    </rPh>
    <rPh sb="34" eb="36">
      <t>ニュウリョク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</si>
</sst>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#,##0.00;&quot;△ &quot;#,##0.00"/>
    <numFmt numFmtId="177" formatCode="#,##0.00_ "/>
    <numFmt numFmtId="178" formatCode="#,###"/>
    <numFmt numFmtId="179" formatCode="#,###.00"/>
    <numFmt numFmtId="180" formatCode="#,##0_ "/>
    <numFmt numFmtId="181" formatCode="\(###&quot;%&quot;\)"/>
    <numFmt numFmtId="182" formatCode="#,##0;&quot;△ &quot;#,##0"/>
  </numFmts>
  <fonts count="1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4"/>
      <color rgb="FF000000"/>
      <name val="ＭＳ Ｐゴシック"/>
      <family val="3"/>
    </font>
    <font>
      <sz val="9.5"/>
      <color rgb="FF000000"/>
      <name val="ＭＳ Ｐゴシック"/>
      <family val="3"/>
    </font>
    <font>
      <sz val="10"/>
      <color rgb="FF000000"/>
      <name val="ＭＳ Ｐゴシック"/>
      <family val="3"/>
    </font>
    <font>
      <sz val="10.5"/>
      <color rgb="FF000000"/>
      <name val="ＭＳ Ｐゴシック"/>
      <family val="3"/>
    </font>
    <font>
      <sz val="11"/>
      <color theme="1"/>
      <name val="ＭＳ Ｐゴシック"/>
      <family val="3"/>
    </font>
    <font>
      <sz val="10"/>
      <color rgb="FFFF0000"/>
      <name val="ＭＳ Ｐゴシック"/>
      <family val="3"/>
    </font>
    <font>
      <sz val="10"/>
      <color theme="1"/>
      <name val="ＭＳ Ｐゴシック"/>
      <family val="3"/>
    </font>
    <font>
      <b/>
      <sz val="11"/>
      <color rgb="FFFF000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textRotation="255" wrapTex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49" fontId="0" fillId="0" borderId="0" xfId="0" applyNumberFormat="1" applyFont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2" borderId="0" xfId="0" applyFont="1" applyFill="1"/>
    <xf numFmtId="0" fontId="8" fillId="2" borderId="0" xfId="0" applyFont="1" applyFill="1"/>
    <xf numFmtId="0" fontId="6" fillId="3" borderId="15" xfId="0" applyFont="1" applyFill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3" borderId="25" xfId="0" applyFont="1" applyFill="1" applyBorder="1" applyAlignment="1">
      <alignment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right" vertical="center" wrapText="1"/>
    </xf>
    <xf numFmtId="176" fontId="6" fillId="0" borderId="28" xfId="0" applyNumberFormat="1" applyFont="1" applyBorder="1" applyAlignment="1">
      <alignment horizontal="right" vertical="center" shrinkToFit="1"/>
    </xf>
    <xf numFmtId="177" fontId="9" fillId="3" borderId="28" xfId="0" applyNumberFormat="1" applyFont="1" applyFill="1" applyBorder="1" applyAlignment="1">
      <alignment vertical="center" shrinkToFit="1"/>
    </xf>
    <xf numFmtId="178" fontId="6" fillId="0" borderId="28" xfId="0" applyNumberFormat="1" applyFont="1" applyBorder="1" applyAlignment="1">
      <alignment horizontal="right" vertical="center" shrinkToFit="1"/>
    </xf>
    <xf numFmtId="179" fontId="6" fillId="3" borderId="28" xfId="0" applyNumberFormat="1" applyFont="1" applyFill="1" applyBorder="1" applyAlignment="1">
      <alignment horizontal="right" vertical="center" shrinkToFit="1"/>
    </xf>
    <xf numFmtId="40" fontId="6" fillId="3" borderId="28" xfId="1" applyNumberFormat="1" applyFont="1" applyFill="1" applyBorder="1" applyAlignment="1">
      <alignment horizontal="right" vertical="center" shrinkToFit="1"/>
    </xf>
    <xf numFmtId="178" fontId="6" fillId="3" borderId="28" xfId="0" applyNumberFormat="1" applyFont="1" applyFill="1" applyBorder="1" applyAlignment="1">
      <alignment horizontal="right" vertical="center" shrinkToFit="1"/>
    </xf>
    <xf numFmtId="178" fontId="10" fillId="3" borderId="3" xfId="0" applyNumberFormat="1" applyFont="1" applyFill="1" applyBorder="1" applyAlignment="1">
      <alignment vertical="center" shrinkToFit="1"/>
    </xf>
    <xf numFmtId="178" fontId="6" fillId="3" borderId="5" xfId="0" applyNumberFormat="1" applyFont="1" applyFill="1" applyBorder="1" applyAlignment="1">
      <alignment vertical="center" shrinkToFit="1"/>
    </xf>
    <xf numFmtId="178" fontId="6" fillId="3" borderId="28" xfId="0" applyNumberFormat="1" applyFont="1" applyFill="1" applyBorder="1" applyAlignment="1">
      <alignment vertical="center" shrinkToFit="1"/>
    </xf>
    <xf numFmtId="178" fontId="6" fillId="3" borderId="29" xfId="0" applyNumberFormat="1" applyFont="1" applyFill="1" applyBorder="1" applyAlignment="1">
      <alignment vertical="center" shrinkToFit="1"/>
    </xf>
    <xf numFmtId="178" fontId="6" fillId="3" borderId="3" xfId="0" applyNumberFormat="1" applyFont="1" applyFill="1" applyBorder="1" applyAlignment="1">
      <alignment vertical="center" shrinkToFit="1"/>
    </xf>
    <xf numFmtId="178" fontId="6" fillId="0" borderId="5" xfId="0" applyNumberFormat="1" applyFont="1" applyBorder="1" applyAlignment="1">
      <alignment vertical="center" shrinkToFit="1"/>
    </xf>
    <xf numFmtId="178" fontId="6" fillId="0" borderId="28" xfId="0" applyNumberFormat="1" applyFont="1" applyBorder="1" applyAlignment="1">
      <alignment vertical="center" shrinkToFit="1"/>
    </xf>
    <xf numFmtId="178" fontId="6" fillId="3" borderId="4" xfId="0" applyNumberFormat="1" applyFont="1" applyFill="1" applyBorder="1" applyAlignment="1">
      <alignment vertical="center" shrinkToFit="1"/>
    </xf>
    <xf numFmtId="178" fontId="6" fillId="0" borderId="30" xfId="0" applyNumberFormat="1" applyFont="1" applyBorder="1" applyAlignment="1">
      <alignment vertical="center" shrinkToFit="1"/>
    </xf>
    <xf numFmtId="178" fontId="6" fillId="0" borderId="31" xfId="0" applyNumberFormat="1" applyFont="1" applyBorder="1" applyAlignment="1">
      <alignment vertical="center" shrinkToFit="1"/>
    </xf>
    <xf numFmtId="178" fontId="6" fillId="0" borderId="32" xfId="0" applyNumberFormat="1" applyFont="1" applyBorder="1" applyAlignment="1">
      <alignment vertical="center" shrinkToFit="1"/>
    </xf>
    <xf numFmtId="178" fontId="6" fillId="0" borderId="33" xfId="0" applyNumberFormat="1" applyFont="1" applyBorder="1" applyAlignment="1">
      <alignment vertical="center" shrinkToFit="1"/>
    </xf>
    <xf numFmtId="0" fontId="6" fillId="3" borderId="34" xfId="0" applyFont="1" applyFill="1" applyBorder="1" applyAlignment="1">
      <alignment vertical="center" shrinkToFit="1"/>
    </xf>
    <xf numFmtId="0" fontId="6" fillId="0" borderId="35" xfId="0" applyFont="1" applyBorder="1" applyAlignment="1">
      <alignment horizontal="right" vertical="center" wrapText="1"/>
    </xf>
    <xf numFmtId="176" fontId="6" fillId="0" borderId="36" xfId="0" applyNumberFormat="1" applyFont="1" applyBorder="1" applyAlignment="1">
      <alignment horizontal="right" vertical="center" shrinkToFit="1"/>
    </xf>
    <xf numFmtId="3" fontId="6" fillId="0" borderId="36" xfId="0" applyNumberFormat="1" applyFont="1" applyBorder="1" applyAlignment="1">
      <alignment horizontal="right" vertical="center" shrinkToFit="1"/>
    </xf>
    <xf numFmtId="178" fontId="6" fillId="0" borderId="36" xfId="0" applyNumberFormat="1" applyFont="1" applyBorder="1" applyAlignment="1">
      <alignment horizontal="right" vertical="center" shrinkToFit="1"/>
    </xf>
    <xf numFmtId="179" fontId="3" fillId="0" borderId="0" xfId="0" applyNumberFormat="1" applyFont="1" applyAlignment="1">
      <alignment vertical="center" shrinkToFit="1"/>
    </xf>
    <xf numFmtId="179" fontId="6" fillId="0" borderId="36" xfId="0" applyNumberFormat="1" applyFont="1" applyBorder="1" applyAlignment="1">
      <alignment horizontal="right" vertical="center" shrinkToFit="1"/>
    </xf>
    <xf numFmtId="178" fontId="3" fillId="0" borderId="36" xfId="0" applyNumberFormat="1" applyFont="1" applyBorder="1" applyAlignment="1">
      <alignment vertical="center" shrinkToFit="1"/>
    </xf>
    <xf numFmtId="178" fontId="6" fillId="0" borderId="8" xfId="0" applyNumberFormat="1" applyFont="1" applyBorder="1" applyAlignment="1">
      <alignment vertical="center" shrinkToFit="1"/>
    </xf>
    <xf numFmtId="178" fontId="6" fillId="0" borderId="37" xfId="0" applyNumberFormat="1" applyFont="1" applyBorder="1" applyAlignment="1">
      <alignment vertical="center" shrinkToFit="1"/>
    </xf>
    <xf numFmtId="178" fontId="6" fillId="0" borderId="36" xfId="0" applyNumberFormat="1" applyFont="1" applyBorder="1" applyAlignment="1">
      <alignment vertical="center" shrinkToFit="1"/>
    </xf>
    <xf numFmtId="178" fontId="6" fillId="0" borderId="38" xfId="0" applyNumberFormat="1" applyFont="1" applyBorder="1" applyAlignment="1">
      <alignment vertical="center" shrinkToFit="1"/>
    </xf>
    <xf numFmtId="178" fontId="6" fillId="0" borderId="9" xfId="0" applyNumberFormat="1" applyFont="1" applyBorder="1" applyAlignment="1">
      <alignment vertical="center" shrinkToFit="1"/>
    </xf>
    <xf numFmtId="178" fontId="6" fillId="0" borderId="39" xfId="0" applyNumberFormat="1" applyFont="1" applyBorder="1" applyAlignment="1">
      <alignment vertical="center" shrinkToFit="1"/>
    </xf>
    <xf numFmtId="178" fontId="6" fillId="0" borderId="40" xfId="0" applyNumberFormat="1" applyFont="1" applyBorder="1" applyAlignment="1">
      <alignment vertical="center" shrinkToFit="1"/>
    </xf>
    <xf numFmtId="178" fontId="6" fillId="0" borderId="41" xfId="0" applyNumberFormat="1" applyFont="1" applyBorder="1" applyAlignment="1">
      <alignment vertical="center" shrinkToFit="1"/>
    </xf>
    <xf numFmtId="178" fontId="6" fillId="0" borderId="42" xfId="0" applyNumberFormat="1" applyFont="1" applyBorder="1" applyAlignment="1">
      <alignment vertical="center" shrinkToFit="1"/>
    </xf>
    <xf numFmtId="0" fontId="6" fillId="3" borderId="43" xfId="0" applyFont="1" applyFill="1" applyBorder="1" applyAlignment="1">
      <alignment vertical="center" shrinkToFit="1"/>
    </xf>
    <xf numFmtId="0" fontId="6" fillId="0" borderId="44" xfId="0" applyFont="1" applyBorder="1" applyAlignment="1">
      <alignment horizontal="right" vertical="center" wrapText="1"/>
    </xf>
    <xf numFmtId="180" fontId="6" fillId="0" borderId="22" xfId="0" applyNumberFormat="1" applyFont="1" applyBorder="1" applyAlignment="1">
      <alignment horizontal="right" vertical="center" shrinkToFit="1"/>
    </xf>
    <xf numFmtId="178" fontId="6" fillId="3" borderId="22" xfId="0" applyNumberFormat="1" applyFont="1" applyFill="1" applyBorder="1" applyAlignment="1">
      <alignment horizontal="right" vertical="center" shrinkToFit="1"/>
    </xf>
    <xf numFmtId="178" fontId="6" fillId="0" borderId="22" xfId="0" applyNumberFormat="1" applyFont="1" applyBorder="1" applyAlignment="1">
      <alignment horizontal="right" vertical="center" shrinkToFit="1"/>
    </xf>
    <xf numFmtId="178" fontId="6" fillId="3" borderId="36" xfId="0" applyNumberFormat="1" applyFont="1" applyFill="1" applyBorder="1" applyAlignment="1">
      <alignment horizontal="right" vertical="center" shrinkToFit="1"/>
    </xf>
    <xf numFmtId="178" fontId="3" fillId="3" borderId="22" xfId="0" applyNumberFormat="1" applyFont="1" applyFill="1" applyBorder="1" applyAlignment="1">
      <alignment vertical="center" shrinkToFit="1"/>
    </xf>
    <xf numFmtId="178" fontId="6" fillId="0" borderId="17" xfId="0" applyNumberFormat="1" applyFont="1" applyBorder="1" applyAlignment="1">
      <alignment vertical="center" shrinkToFit="1"/>
    </xf>
    <xf numFmtId="178" fontId="6" fillId="3" borderId="21" xfId="0" applyNumberFormat="1" applyFont="1" applyFill="1" applyBorder="1" applyAlignment="1">
      <alignment vertical="center" shrinkToFit="1"/>
    </xf>
    <xf numFmtId="178" fontId="6" fillId="3" borderId="22" xfId="0" applyNumberFormat="1" applyFont="1" applyFill="1" applyBorder="1" applyAlignment="1">
      <alignment vertical="center" shrinkToFit="1"/>
    </xf>
    <xf numFmtId="178" fontId="6" fillId="3" borderId="23" xfId="0" applyNumberFormat="1" applyFont="1" applyFill="1" applyBorder="1" applyAlignment="1">
      <alignment vertical="center" shrinkToFit="1"/>
    </xf>
    <xf numFmtId="178" fontId="6" fillId="0" borderId="21" xfId="0" applyNumberFormat="1" applyFont="1" applyBorder="1" applyAlignment="1">
      <alignment vertical="center" shrinkToFit="1"/>
    </xf>
    <xf numFmtId="178" fontId="6" fillId="0" borderId="22" xfId="0" applyNumberFormat="1" applyFont="1" applyBorder="1" applyAlignment="1">
      <alignment vertical="center" shrinkToFit="1"/>
    </xf>
    <xf numFmtId="178" fontId="6" fillId="0" borderId="18" xfId="0" applyNumberFormat="1" applyFont="1" applyBorder="1" applyAlignment="1">
      <alignment vertical="center" shrinkToFit="1"/>
    </xf>
    <xf numFmtId="178" fontId="6" fillId="3" borderId="44" xfId="0" applyNumberFormat="1" applyFont="1" applyFill="1" applyBorder="1" applyAlignment="1">
      <alignment vertical="center" shrinkToFit="1"/>
    </xf>
    <xf numFmtId="0" fontId="11" fillId="0" borderId="0" xfId="0" applyFont="1"/>
    <xf numFmtId="0" fontId="6" fillId="3" borderId="45" xfId="0" applyFont="1" applyFill="1" applyBorder="1" applyAlignment="1">
      <alignment horizontal="right" vertical="center" wrapText="1"/>
    </xf>
    <xf numFmtId="177" fontId="6" fillId="3" borderId="28" xfId="0" applyNumberFormat="1" applyFont="1" applyFill="1" applyBorder="1" applyAlignment="1">
      <alignment horizontal="right" vertical="center" shrinkToFit="1"/>
    </xf>
    <xf numFmtId="178" fontId="3" fillId="0" borderId="28" xfId="0" applyNumberFormat="1" applyFont="1" applyBorder="1" applyAlignment="1">
      <alignment vertical="center" shrinkToFit="1"/>
    </xf>
    <xf numFmtId="178" fontId="3" fillId="3" borderId="28" xfId="0" applyNumberFormat="1" applyFont="1" applyFill="1" applyBorder="1" applyAlignment="1">
      <alignment vertical="center" shrinkToFit="1"/>
    </xf>
    <xf numFmtId="0" fontId="6" fillId="3" borderId="46" xfId="0" applyFont="1" applyFill="1" applyBorder="1" applyAlignment="1">
      <alignment horizontal="right" vertical="center" wrapText="1"/>
    </xf>
    <xf numFmtId="0" fontId="6" fillId="3" borderId="47" xfId="0" applyFont="1" applyFill="1" applyBorder="1" applyAlignment="1">
      <alignment vertical="center" shrinkToFit="1"/>
    </xf>
    <xf numFmtId="181" fontId="6" fillId="0" borderId="48" xfId="0" applyNumberFormat="1" applyFont="1" applyBorder="1" applyAlignment="1">
      <alignment horizontal="left" vertical="center" wrapText="1"/>
    </xf>
    <xf numFmtId="182" fontId="6" fillId="0" borderId="36" xfId="0" applyNumberFormat="1" applyFont="1" applyBorder="1" applyAlignment="1">
      <alignment horizontal="right" vertical="center" shrinkToFit="1"/>
    </xf>
    <xf numFmtId="178" fontId="3" fillId="3" borderId="36" xfId="0" applyNumberFormat="1" applyFont="1" applyFill="1" applyBorder="1" applyAlignment="1">
      <alignment vertical="center" shrinkToFit="1"/>
    </xf>
    <xf numFmtId="178" fontId="6" fillId="3" borderId="37" xfId="0" applyNumberFormat="1" applyFont="1" applyFill="1" applyBorder="1" applyAlignment="1">
      <alignment vertical="center" shrinkToFit="1"/>
    </xf>
    <xf numFmtId="178" fontId="6" fillId="3" borderId="36" xfId="0" applyNumberFormat="1" applyFont="1" applyFill="1" applyBorder="1" applyAlignment="1">
      <alignment vertical="center" shrinkToFit="1"/>
    </xf>
    <xf numFmtId="178" fontId="6" fillId="3" borderId="38" xfId="0" applyNumberFormat="1" applyFont="1" applyFill="1" applyBorder="1" applyAlignment="1">
      <alignment vertical="center" shrinkToFit="1"/>
    </xf>
    <xf numFmtId="178" fontId="6" fillId="3" borderId="35" xfId="0" applyNumberFormat="1" applyFont="1" applyFill="1" applyBorder="1" applyAlignment="1">
      <alignment vertical="center" shrinkToFit="1"/>
    </xf>
    <xf numFmtId="0" fontId="6" fillId="3" borderId="12" xfId="0" applyFont="1" applyFill="1" applyBorder="1" applyAlignment="1">
      <alignment horizontal="right" vertical="center" wrapText="1"/>
    </xf>
    <xf numFmtId="177" fontId="6" fillId="3" borderId="36" xfId="0" applyNumberFormat="1" applyFont="1" applyFill="1" applyBorder="1" applyAlignment="1">
      <alignment horizontal="right" vertical="center" shrinkToFit="1"/>
    </xf>
    <xf numFmtId="177" fontId="3" fillId="3" borderId="36" xfId="0" applyNumberFormat="1" applyFont="1" applyFill="1" applyBorder="1" applyAlignment="1">
      <alignment vertical="center" shrinkToFit="1"/>
    </xf>
    <xf numFmtId="178" fontId="6" fillId="3" borderId="8" xfId="0" applyNumberFormat="1" applyFont="1" applyFill="1" applyBorder="1" applyAlignment="1">
      <alignment vertical="center" shrinkToFit="1"/>
    </xf>
    <xf numFmtId="178" fontId="6" fillId="3" borderId="9" xfId="0" applyNumberFormat="1" applyFont="1" applyFill="1" applyBorder="1" applyAlignment="1">
      <alignment vertical="center" shrinkToFit="1"/>
    </xf>
    <xf numFmtId="181" fontId="6" fillId="0" borderId="24" xfId="0" applyNumberFormat="1" applyFont="1" applyBorder="1" applyAlignment="1">
      <alignment horizontal="left" vertical="center" wrapText="1"/>
    </xf>
    <xf numFmtId="182" fontId="6" fillId="0" borderId="22" xfId="0" applyNumberFormat="1" applyFont="1" applyBorder="1" applyAlignment="1">
      <alignment horizontal="right" vertical="center" shrinkToFit="1"/>
    </xf>
    <xf numFmtId="0" fontId="3" fillId="0" borderId="4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</cellXfs>
  <cellStyles count="2">
    <cellStyle name="桁区切り_【様式１】令和８年度医療施設等施設整備費補助金事業計画総括表（承継・開業）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21</xdr:col>
      <xdr:colOff>29210</xdr:colOff>
      <xdr:row>9</xdr:row>
      <xdr:rowOff>15875</xdr:rowOff>
    </xdr:from>
    <xdr:to xmlns:xdr="http://schemas.openxmlformats.org/drawingml/2006/spreadsheetDrawing">
      <xdr:col>21</xdr:col>
      <xdr:colOff>254000</xdr:colOff>
      <xdr:row>54</xdr:row>
      <xdr:rowOff>222250</xdr:rowOff>
    </xdr:to>
    <xdr:sp macro="" textlink="">
      <xdr:nvSpPr>
        <xdr:cNvPr id="2" name="右中かっこ 1"/>
        <xdr:cNvSpPr/>
      </xdr:nvSpPr>
      <xdr:spPr>
        <a:xfrm>
          <a:off x="14345285" y="1978025"/>
          <a:ext cx="224790" cy="10493375"/>
        </a:xfrm>
        <a:prstGeom prst="righ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9734;&#20316;&#26989;&#29992;&#12501;&#12457;&#12523;&#12480;\03_&#27770;&#31639;&#31532;&#19968;&#20418;\00%20%20%20&#22519;&#34892;&#38306;&#20418;\12&#12288;&#20132;&#20184;&#27770;&#23450;&#12539;&#30906;&#23450;&#31561;\&#20196;&#21644;&#65303;&#24180;&#24230;\&#9734;&#37117;&#36947;&#24220;&#30476;&#20107;&#21209;&#36899;&#32097;\01%20&#20107;&#26989;&#35336;&#30011;&#26360;&#25552;&#20986;&#20381;&#38972;\&#65300;&#65294;R6&#35036;&#27491;&#65288;&#26045;&#35373;&#12289;&#35373;&#20633;&#12289;&#36939;&#21942;&#36027;&#65289;\&#32232;&#38598;&#21487;&#33021;&#23186;&#20307;\&#27096;&#24335;\&#26045;&#35373;&#25972;&#20633;&#12288;\01_%20&#20196;&#21644;&#65303;&#24180;&#24230;&#21307;&#30274;&#26045;&#35373;&#31561;&#26045;&#35373;&#25972;&#20633;&#36027;&#35036;&#21161;&#37329;&#20107;&#26989;&#35336;&#30011;&#26360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解剖・死亡時画像診断"/>
      <sheetName val="13 南海トラフ（へき地医療拠点病院）"/>
      <sheetName val="13 南海トラフ（へき地診療所）"/>
      <sheetName val="14 院内感染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解剖・死亡時画像診断等施設整備事業</v>
          </cell>
          <cell r="S3" t="str">
            <v>南海トラフ地震及び日本海溝・千島海溝周辺海溝型地震に係る津波避難対策緊急事業</v>
          </cell>
          <cell r="T3" t="str">
            <v>院内感染対策施設整備事業</v>
          </cell>
        </row>
      </sheetData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81"/>
  <sheetViews>
    <sheetView tabSelected="1" view="pageBreakPreview" zoomScaleSheetLayoutView="100" workbookViewId="0">
      <selection activeCell="C5" sqref="C5"/>
    </sheetView>
  </sheetViews>
  <sheetFormatPr defaultColWidth="9" defaultRowHeight="13.5"/>
  <cols>
    <col min="1" max="2" width="5" style="1" customWidth="1"/>
    <col min="3" max="3" width="24.875" style="1" customWidth="1"/>
    <col min="4" max="12" width="8.5" style="1" customWidth="1"/>
    <col min="13" max="21" width="8.5" style="1" hidden="1" customWidth="1" outlineLevel="1"/>
    <col min="22" max="22" width="9" style="1" customWidth="0" collapsed="1"/>
    <col min="23" max="16384" width="9" style="1"/>
  </cols>
  <sheetData>
    <row r="1" spans="1:22" ht="19.5" customHeight="1">
      <c r="A1" s="3" t="s">
        <v>0</v>
      </c>
    </row>
    <row r="2" spans="1:22" ht="17.25" customHeight="1">
      <c r="A2" s="3"/>
      <c r="B2" s="3"/>
      <c r="C2" s="3"/>
      <c r="D2" s="49" t="s">
        <v>59</v>
      </c>
      <c r="E2" s="49"/>
      <c r="F2" s="49"/>
      <c r="G2" s="49"/>
      <c r="H2" s="49"/>
      <c r="I2" s="3"/>
      <c r="J2" s="3"/>
      <c r="K2" s="3"/>
      <c r="L2" s="3"/>
      <c r="M2" s="49"/>
      <c r="N2" s="49"/>
      <c r="O2" s="49"/>
      <c r="P2" s="49"/>
      <c r="Q2" s="49"/>
      <c r="R2" s="49"/>
      <c r="S2" s="49"/>
      <c r="T2" s="49"/>
      <c r="U2" s="49"/>
    </row>
    <row r="3" spans="1:22" ht="17.25">
      <c r="A3" s="3"/>
      <c r="B3" s="3"/>
      <c r="C3" s="3"/>
      <c r="D3" s="49"/>
      <c r="E3" s="49"/>
      <c r="F3" s="49"/>
      <c r="G3" s="49"/>
      <c r="H3" s="49"/>
      <c r="I3" s="3"/>
      <c r="J3" s="3"/>
      <c r="K3" s="3"/>
      <c r="L3" s="3"/>
      <c r="M3" s="49"/>
      <c r="N3" s="49"/>
      <c r="O3" s="49"/>
      <c r="P3" s="49"/>
      <c r="Q3" s="49"/>
      <c r="R3" s="49"/>
      <c r="S3" s="49"/>
      <c r="T3" s="49"/>
      <c r="U3" s="49"/>
    </row>
    <row r="4" spans="1:22" ht="14.25">
      <c r="A4" s="4" t="s">
        <v>1</v>
      </c>
    </row>
    <row r="5" spans="1:22" s="2" customFormat="1" ht="19.5" customHeight="1">
      <c r="A5" s="5" t="s">
        <v>2</v>
      </c>
      <c r="B5" s="17"/>
      <c r="C5" s="33"/>
      <c r="D5" s="50" t="s">
        <v>35</v>
      </c>
      <c r="E5" s="70" t="s">
        <v>68</v>
      </c>
      <c r="F5" s="87"/>
      <c r="G5" s="87"/>
      <c r="H5" s="87"/>
      <c r="I5" s="108"/>
      <c r="V5" s="2" t="s">
        <v>80</v>
      </c>
    </row>
    <row r="6" spans="1:22" s="2" customFormat="1" ht="12.75">
      <c r="A6" s="6"/>
    </row>
    <row r="7" spans="1:22" s="2" customFormat="1" ht="18" customHeight="1">
      <c r="A7" s="7" t="s">
        <v>3</v>
      </c>
      <c r="B7" s="18" t="s">
        <v>37</v>
      </c>
      <c r="C7" s="34"/>
      <c r="D7" s="7" t="s">
        <v>8</v>
      </c>
      <c r="E7" s="18"/>
      <c r="F7" s="34"/>
      <c r="G7" s="7" t="s">
        <v>71</v>
      </c>
      <c r="H7" s="18"/>
      <c r="I7" s="18"/>
      <c r="J7" s="18"/>
      <c r="K7" s="18"/>
      <c r="L7" s="34"/>
      <c r="M7" s="7" t="s">
        <v>71</v>
      </c>
      <c r="N7" s="18"/>
      <c r="O7" s="18"/>
      <c r="P7" s="18"/>
      <c r="Q7" s="18"/>
      <c r="R7" s="18"/>
      <c r="S7" s="18"/>
      <c r="T7" s="18"/>
      <c r="U7" s="34"/>
    </row>
    <row r="8" spans="1:22" s="2" customFormat="1" ht="18" customHeight="1">
      <c r="A8" s="8"/>
      <c r="B8" s="19"/>
      <c r="C8" s="35"/>
      <c r="D8" s="8" t="s">
        <v>66</v>
      </c>
      <c r="E8" s="19" t="s">
        <v>69</v>
      </c>
      <c r="F8" s="35" t="s">
        <v>72</v>
      </c>
      <c r="G8" s="103" t="s">
        <v>75</v>
      </c>
      <c r="H8" s="107"/>
      <c r="I8" s="109" t="str">
        <f>IF(I28="","",ROUND(I28/F28*100,0))</f>
        <v/>
      </c>
      <c r="J8" s="116" t="s">
        <v>78</v>
      </c>
      <c r="K8" s="107"/>
      <c r="L8" s="121" t="str">
        <f>IF(I8="","",IF(I8=100,"",100-I8))</f>
        <v/>
      </c>
      <c r="M8" s="103" t="s">
        <v>79</v>
      </c>
      <c r="N8" s="107"/>
      <c r="O8" s="109" t="str">
        <f>IF(O28="","",ROUND(O28/L28*100,0))</f>
        <v/>
      </c>
      <c r="P8" s="103" t="s">
        <v>79</v>
      </c>
      <c r="Q8" s="107"/>
      <c r="R8" s="109" t="str">
        <f>IF(R28="","",ROUND(R28/O28*100,0))</f>
        <v/>
      </c>
      <c r="S8" s="116" t="s">
        <v>79</v>
      </c>
      <c r="T8" s="107"/>
      <c r="U8" s="121" t="str">
        <f>IF(O8="","",IF(O8=100,"",100-O8))</f>
        <v/>
      </c>
    </row>
    <row r="9" spans="1:22" s="2" customFormat="1" ht="18" customHeight="1">
      <c r="A9" s="9"/>
      <c r="B9" s="20"/>
      <c r="C9" s="36"/>
      <c r="D9" s="9"/>
      <c r="E9" s="20"/>
      <c r="F9" s="36"/>
      <c r="G9" s="9" t="s">
        <v>66</v>
      </c>
      <c r="H9" s="20" t="s">
        <v>69</v>
      </c>
      <c r="I9" s="20" t="s">
        <v>72</v>
      </c>
      <c r="J9" s="20" t="s">
        <v>66</v>
      </c>
      <c r="K9" s="20" t="s">
        <v>69</v>
      </c>
      <c r="L9" s="36" t="s">
        <v>72</v>
      </c>
      <c r="M9" s="9" t="s">
        <v>66</v>
      </c>
      <c r="N9" s="20" t="s">
        <v>69</v>
      </c>
      <c r="O9" s="20" t="s">
        <v>72</v>
      </c>
      <c r="P9" s="9" t="s">
        <v>66</v>
      </c>
      <c r="Q9" s="20" t="s">
        <v>69</v>
      </c>
      <c r="R9" s="20" t="s">
        <v>72</v>
      </c>
      <c r="S9" s="20" t="s">
        <v>66</v>
      </c>
      <c r="T9" s="20" t="s">
        <v>69</v>
      </c>
      <c r="U9" s="36" t="s">
        <v>72</v>
      </c>
    </row>
    <row r="10" spans="1:22" s="2" customFormat="1" ht="18" customHeight="1">
      <c r="A10" s="10" t="s">
        <v>6</v>
      </c>
      <c r="B10" s="21" t="s">
        <v>40</v>
      </c>
      <c r="C10" s="37"/>
      <c r="D10" s="51" t="s">
        <v>67</v>
      </c>
      <c r="E10" s="71" t="s">
        <v>70</v>
      </c>
      <c r="F10" s="88" t="s">
        <v>73</v>
      </c>
      <c r="G10" s="51" t="s">
        <v>76</v>
      </c>
      <c r="H10" s="71" t="s">
        <v>70</v>
      </c>
      <c r="I10" s="71" t="s">
        <v>77</v>
      </c>
      <c r="J10" s="71" t="s">
        <v>67</v>
      </c>
      <c r="K10" s="71" t="s">
        <v>70</v>
      </c>
      <c r="L10" s="88" t="s">
        <v>77</v>
      </c>
      <c r="M10" s="51" t="s">
        <v>76</v>
      </c>
      <c r="N10" s="71" t="s">
        <v>70</v>
      </c>
      <c r="O10" s="71" t="s">
        <v>77</v>
      </c>
      <c r="P10" s="51" t="s">
        <v>76</v>
      </c>
      <c r="Q10" s="71" t="s">
        <v>70</v>
      </c>
      <c r="R10" s="71" t="s">
        <v>77</v>
      </c>
      <c r="S10" s="71" t="s">
        <v>67</v>
      </c>
      <c r="T10" s="71" t="s">
        <v>70</v>
      </c>
      <c r="U10" s="88" t="s">
        <v>77</v>
      </c>
    </row>
    <row r="11" spans="1:22" s="2" customFormat="1" ht="18" customHeight="1">
      <c r="A11" s="11"/>
      <c r="B11" s="22"/>
      <c r="C11" s="38" t="s">
        <v>61</v>
      </c>
      <c r="D11" s="52"/>
      <c r="E11" s="72" t="str">
        <f t="shared" ref="E11:E47" si="0">IF(D11="","",F11/D11)</f>
        <v/>
      </c>
      <c r="F11" s="89"/>
      <c r="G11" s="52"/>
      <c r="H11" s="72" t="str">
        <f t="shared" ref="H11:H47" si="1">IF(G11="","",I11/G11)</f>
        <v/>
      </c>
      <c r="I11" s="110"/>
      <c r="J11" s="72"/>
      <c r="K11" s="72" t="str">
        <f t="shared" ref="K11:K16" si="2">IF(J11="","",L11/J11)</f>
        <v/>
      </c>
      <c r="L11" s="122"/>
      <c r="M11" s="52"/>
      <c r="N11" s="72" t="str">
        <f t="shared" ref="N11:N47" si="3">IF(M11="","",O11/M11)</f>
        <v/>
      </c>
      <c r="O11" s="110"/>
      <c r="P11" s="52"/>
      <c r="Q11" s="72" t="str">
        <f t="shared" ref="Q11:Q47" si="4">IF(P11="","",R11/P11)</f>
        <v/>
      </c>
      <c r="R11" s="110"/>
      <c r="S11" s="72"/>
      <c r="T11" s="72" t="str">
        <f t="shared" ref="T11:T47" si="5">IF(S11="","",U11/S11)</f>
        <v/>
      </c>
      <c r="U11" s="122"/>
    </row>
    <row r="12" spans="1:22" s="2" customFormat="1" ht="18" customHeight="1">
      <c r="A12" s="11"/>
      <c r="B12" s="22"/>
      <c r="C12" s="39" t="s">
        <v>62</v>
      </c>
      <c r="D12" s="52"/>
      <c r="E12" s="72" t="str">
        <f t="shared" si="0"/>
        <v/>
      </c>
      <c r="F12" s="89"/>
      <c r="G12" s="52"/>
      <c r="H12" s="72" t="str">
        <f t="shared" si="1"/>
        <v/>
      </c>
      <c r="I12" s="110"/>
      <c r="J12" s="72"/>
      <c r="K12" s="72" t="str">
        <f t="shared" si="2"/>
        <v/>
      </c>
      <c r="L12" s="122"/>
      <c r="M12" s="52"/>
      <c r="N12" s="72" t="str">
        <f t="shared" si="3"/>
        <v/>
      </c>
      <c r="O12" s="110"/>
      <c r="P12" s="52"/>
      <c r="Q12" s="72" t="str">
        <f t="shared" si="4"/>
        <v/>
      </c>
      <c r="R12" s="110"/>
      <c r="S12" s="72"/>
      <c r="T12" s="72" t="str">
        <f t="shared" si="5"/>
        <v/>
      </c>
      <c r="U12" s="122"/>
    </row>
    <row r="13" spans="1:22" s="2" customFormat="1" ht="18" customHeight="1">
      <c r="A13" s="11"/>
      <c r="B13" s="22"/>
      <c r="C13" s="40" t="s">
        <v>42</v>
      </c>
      <c r="D13" s="53"/>
      <c r="E13" s="73" t="str">
        <f t="shared" si="0"/>
        <v/>
      </c>
      <c r="F13" s="90"/>
      <c r="G13" s="104"/>
      <c r="H13" s="74" t="str">
        <f t="shared" si="1"/>
        <v/>
      </c>
      <c r="I13" s="92"/>
      <c r="J13" s="117"/>
      <c r="K13" s="74" t="str">
        <f t="shared" si="2"/>
        <v/>
      </c>
      <c r="L13" s="90"/>
      <c r="M13" s="57"/>
      <c r="N13" s="74" t="str">
        <f t="shared" si="3"/>
        <v/>
      </c>
      <c r="O13" s="92"/>
      <c r="P13" s="57"/>
      <c r="Q13" s="74" t="str">
        <f t="shared" si="4"/>
        <v/>
      </c>
      <c r="R13" s="92"/>
      <c r="S13" s="92"/>
      <c r="T13" s="74" t="str">
        <f t="shared" si="5"/>
        <v/>
      </c>
      <c r="U13" s="90"/>
    </row>
    <row r="14" spans="1:22" s="2" customFormat="1" ht="18" customHeight="1">
      <c r="A14" s="11"/>
      <c r="B14" s="22"/>
      <c r="C14" s="38" t="s">
        <v>64</v>
      </c>
      <c r="D14" s="54"/>
      <c r="E14" s="74" t="str">
        <f t="shared" si="0"/>
        <v/>
      </c>
      <c r="F14" s="91"/>
      <c r="G14" s="54"/>
      <c r="H14" s="74" t="str">
        <f t="shared" si="1"/>
        <v/>
      </c>
      <c r="I14" s="77"/>
      <c r="J14" s="74"/>
      <c r="K14" s="74" t="str">
        <f t="shared" si="2"/>
        <v/>
      </c>
      <c r="L14" s="91"/>
      <c r="M14" s="54"/>
      <c r="N14" s="74" t="str">
        <f t="shared" si="3"/>
        <v/>
      </c>
      <c r="O14" s="77"/>
      <c r="P14" s="54"/>
      <c r="Q14" s="74" t="str">
        <f t="shared" si="4"/>
        <v/>
      </c>
      <c r="R14" s="77"/>
      <c r="S14" s="74"/>
      <c r="T14" s="74" t="str">
        <f t="shared" si="5"/>
        <v/>
      </c>
      <c r="U14" s="91"/>
    </row>
    <row r="15" spans="1:22" s="2" customFormat="1" ht="18" customHeight="1">
      <c r="A15" s="11"/>
      <c r="B15" s="22"/>
      <c r="C15" s="39"/>
      <c r="D15" s="55"/>
      <c r="E15" s="75" t="str">
        <f t="shared" si="0"/>
        <v/>
      </c>
      <c r="F15" s="92"/>
      <c r="G15" s="55"/>
      <c r="H15" s="76" t="str">
        <f t="shared" si="1"/>
        <v/>
      </c>
      <c r="I15" s="111"/>
      <c r="J15" s="92"/>
      <c r="K15" s="74" t="str">
        <f t="shared" si="2"/>
        <v/>
      </c>
      <c r="L15" s="90"/>
      <c r="M15" s="57"/>
      <c r="N15" s="74" t="str">
        <f t="shared" si="3"/>
        <v/>
      </c>
      <c r="O15" s="111"/>
      <c r="P15" s="57"/>
      <c r="Q15" s="74" t="str">
        <f t="shared" si="4"/>
        <v/>
      </c>
      <c r="R15" s="111"/>
      <c r="S15" s="92"/>
      <c r="T15" s="74" t="str">
        <f t="shared" si="5"/>
        <v/>
      </c>
      <c r="U15" s="90"/>
    </row>
    <row r="16" spans="1:22" s="2" customFormat="1" ht="18" customHeight="1">
      <c r="A16" s="11"/>
      <c r="B16" s="22"/>
      <c r="C16" s="39"/>
      <c r="D16" s="55"/>
      <c r="E16" s="76" t="str">
        <f t="shared" si="0"/>
        <v/>
      </c>
      <c r="F16" s="90"/>
      <c r="G16" s="55"/>
      <c r="H16" s="76" t="str">
        <f t="shared" si="1"/>
        <v/>
      </c>
      <c r="I16" s="111"/>
      <c r="J16" s="92"/>
      <c r="K16" s="74" t="str">
        <f t="shared" si="2"/>
        <v/>
      </c>
      <c r="L16" s="90"/>
      <c r="M16" s="57"/>
      <c r="N16" s="74" t="str">
        <f t="shared" si="3"/>
        <v/>
      </c>
      <c r="O16" s="111"/>
      <c r="P16" s="57"/>
      <c r="Q16" s="74" t="str">
        <f t="shared" si="4"/>
        <v/>
      </c>
      <c r="R16" s="111"/>
      <c r="S16" s="92"/>
      <c r="T16" s="74" t="str">
        <f t="shared" si="5"/>
        <v/>
      </c>
      <c r="U16" s="90"/>
    </row>
    <row r="17" spans="1:24" s="2" customFormat="1" ht="18" customHeight="1">
      <c r="A17" s="11"/>
      <c r="B17" s="22"/>
      <c r="C17" s="39"/>
      <c r="D17" s="56"/>
      <c r="E17" s="76" t="str">
        <f t="shared" si="0"/>
        <v/>
      </c>
      <c r="F17" s="90"/>
      <c r="G17" s="55"/>
      <c r="H17" s="76" t="str">
        <f t="shared" si="1"/>
        <v/>
      </c>
      <c r="I17" s="111"/>
      <c r="J17" s="118"/>
      <c r="K17" s="77"/>
      <c r="L17" s="90"/>
      <c r="M17" s="57"/>
      <c r="N17" s="74" t="str">
        <f t="shared" si="3"/>
        <v/>
      </c>
      <c r="O17" s="111"/>
      <c r="P17" s="57"/>
      <c r="Q17" s="74" t="str">
        <f t="shared" si="4"/>
        <v/>
      </c>
      <c r="R17" s="111"/>
      <c r="S17" s="111"/>
      <c r="T17" s="77" t="str">
        <f t="shared" si="5"/>
        <v/>
      </c>
      <c r="U17" s="90"/>
    </row>
    <row r="18" spans="1:24" s="2" customFormat="1" ht="18" customHeight="1">
      <c r="A18" s="11"/>
      <c r="B18" s="22"/>
      <c r="C18" s="38" t="s">
        <v>63</v>
      </c>
      <c r="D18" s="54"/>
      <c r="E18" s="74" t="str">
        <f t="shared" si="0"/>
        <v/>
      </c>
      <c r="F18" s="91"/>
      <c r="G18" s="54"/>
      <c r="H18" s="77" t="str">
        <f t="shared" si="1"/>
        <v/>
      </c>
      <c r="I18" s="77"/>
      <c r="J18" s="77"/>
      <c r="K18" s="77" t="str">
        <f t="shared" ref="K18:K47" si="6">IF(J18="","",L18/J18)</f>
        <v/>
      </c>
      <c r="L18" s="91"/>
      <c r="M18" s="54"/>
      <c r="N18" s="77" t="str">
        <f t="shared" si="3"/>
        <v/>
      </c>
      <c r="O18" s="77"/>
      <c r="P18" s="54"/>
      <c r="Q18" s="77" t="str">
        <f t="shared" si="4"/>
        <v/>
      </c>
      <c r="R18" s="77"/>
      <c r="S18" s="77"/>
      <c r="T18" s="77" t="str">
        <f t="shared" si="5"/>
        <v/>
      </c>
      <c r="U18" s="91"/>
    </row>
    <row r="19" spans="1:24" s="2" customFormat="1" ht="18" customHeight="1">
      <c r="A19" s="11"/>
      <c r="B19" s="22"/>
      <c r="C19" s="38" t="str">
        <f>C12</f>
        <v>&lt;改修工事&gt;</v>
      </c>
      <c r="D19" s="54"/>
      <c r="E19" s="74" t="str">
        <f t="shared" si="0"/>
        <v/>
      </c>
      <c r="F19" s="91"/>
      <c r="G19" s="105"/>
      <c r="H19" s="77" t="str">
        <f t="shared" si="1"/>
        <v/>
      </c>
      <c r="I19" s="77"/>
      <c r="J19" s="77"/>
      <c r="K19" s="77" t="str">
        <f t="shared" si="6"/>
        <v/>
      </c>
      <c r="L19" s="91"/>
      <c r="M19" s="105"/>
      <c r="N19" s="77" t="str">
        <f t="shared" si="3"/>
        <v/>
      </c>
      <c r="O19" s="77"/>
      <c r="P19" s="105"/>
      <c r="Q19" s="77" t="str">
        <f t="shared" si="4"/>
        <v/>
      </c>
      <c r="R19" s="77"/>
      <c r="S19" s="77"/>
      <c r="T19" s="77" t="str">
        <f t="shared" si="5"/>
        <v/>
      </c>
      <c r="U19" s="91"/>
    </row>
    <row r="20" spans="1:24" s="2" customFormat="1" ht="18" customHeight="1">
      <c r="A20" s="11"/>
      <c r="B20" s="22"/>
      <c r="C20" s="38" t="str">
        <f>IF(C13="","",C13)</f>
        <v>　（改築）</v>
      </c>
      <c r="D20" s="54"/>
      <c r="E20" s="74" t="str">
        <f t="shared" si="0"/>
        <v/>
      </c>
      <c r="F20" s="91"/>
      <c r="G20" s="105"/>
      <c r="H20" s="77" t="str">
        <f t="shared" si="1"/>
        <v/>
      </c>
      <c r="I20" s="77"/>
      <c r="J20" s="77"/>
      <c r="K20" s="77" t="str">
        <f t="shared" si="6"/>
        <v/>
      </c>
      <c r="L20" s="91"/>
      <c r="M20" s="105"/>
      <c r="N20" s="77" t="str">
        <f t="shared" si="3"/>
        <v/>
      </c>
      <c r="O20" s="77"/>
      <c r="P20" s="105"/>
      <c r="Q20" s="77" t="str">
        <f t="shared" si="4"/>
        <v/>
      </c>
      <c r="R20" s="77"/>
      <c r="S20" s="77"/>
      <c r="T20" s="77" t="str">
        <f t="shared" si="5"/>
        <v/>
      </c>
      <c r="U20" s="91"/>
    </row>
    <row r="21" spans="1:24" s="2" customFormat="1" ht="18" customHeight="1">
      <c r="A21" s="11"/>
      <c r="B21" s="22"/>
      <c r="C21" s="38" t="s">
        <v>64</v>
      </c>
      <c r="D21" s="54"/>
      <c r="E21" s="74" t="str">
        <f t="shared" si="0"/>
        <v/>
      </c>
      <c r="F21" s="91"/>
      <c r="G21" s="105"/>
      <c r="H21" s="77" t="str">
        <f t="shared" si="1"/>
        <v/>
      </c>
      <c r="I21" s="77"/>
      <c r="J21" s="77"/>
      <c r="K21" s="77" t="str">
        <f t="shared" si="6"/>
        <v/>
      </c>
      <c r="L21" s="91"/>
      <c r="M21" s="105"/>
      <c r="N21" s="77" t="str">
        <f t="shared" si="3"/>
        <v/>
      </c>
      <c r="O21" s="77"/>
      <c r="P21" s="105"/>
      <c r="Q21" s="77" t="str">
        <f t="shared" si="4"/>
        <v/>
      </c>
      <c r="R21" s="77"/>
      <c r="S21" s="77"/>
      <c r="T21" s="77" t="str">
        <f t="shared" si="5"/>
        <v/>
      </c>
      <c r="U21" s="91"/>
    </row>
    <row r="22" spans="1:24" s="2" customFormat="1" ht="18" customHeight="1">
      <c r="A22" s="11"/>
      <c r="B22" s="22"/>
      <c r="C22" s="39"/>
      <c r="D22" s="57"/>
      <c r="E22" s="74" t="str">
        <f t="shared" si="0"/>
        <v/>
      </c>
      <c r="F22" s="90"/>
      <c r="G22" s="106"/>
      <c r="H22" s="77" t="str">
        <f t="shared" si="1"/>
        <v/>
      </c>
      <c r="I22" s="111"/>
      <c r="J22" s="111"/>
      <c r="K22" s="77" t="str">
        <f t="shared" si="6"/>
        <v/>
      </c>
      <c r="L22" s="90"/>
      <c r="M22" s="106"/>
      <c r="N22" s="77" t="str">
        <f t="shared" si="3"/>
        <v/>
      </c>
      <c r="O22" s="111"/>
      <c r="P22" s="106"/>
      <c r="Q22" s="77" t="str">
        <f t="shared" si="4"/>
        <v/>
      </c>
      <c r="R22" s="111"/>
      <c r="S22" s="111"/>
      <c r="T22" s="77" t="str">
        <f t="shared" si="5"/>
        <v/>
      </c>
      <c r="U22" s="90"/>
    </row>
    <row r="23" spans="1:24" s="2" customFormat="1" ht="18" customHeight="1">
      <c r="A23" s="11"/>
      <c r="B23" s="22"/>
      <c r="C23" s="39"/>
      <c r="D23" s="57"/>
      <c r="E23" s="74" t="str">
        <f t="shared" si="0"/>
        <v/>
      </c>
      <c r="F23" s="90"/>
      <c r="G23" s="106"/>
      <c r="H23" s="77" t="str">
        <f t="shared" si="1"/>
        <v/>
      </c>
      <c r="I23" s="111"/>
      <c r="J23" s="111"/>
      <c r="K23" s="77" t="str">
        <f t="shared" si="6"/>
        <v/>
      </c>
      <c r="L23" s="90"/>
      <c r="M23" s="106"/>
      <c r="N23" s="77" t="str">
        <f t="shared" si="3"/>
        <v/>
      </c>
      <c r="O23" s="111"/>
      <c r="P23" s="106"/>
      <c r="Q23" s="77" t="str">
        <f t="shared" si="4"/>
        <v/>
      </c>
      <c r="R23" s="111"/>
      <c r="S23" s="111"/>
      <c r="T23" s="77" t="str">
        <f t="shared" si="5"/>
        <v/>
      </c>
      <c r="U23" s="90"/>
    </row>
    <row r="24" spans="1:24" s="2" customFormat="1" ht="18" customHeight="1">
      <c r="A24" s="11"/>
      <c r="B24" s="22"/>
      <c r="C24" s="39"/>
      <c r="D24" s="57"/>
      <c r="E24" s="74" t="str">
        <f t="shared" si="0"/>
        <v/>
      </c>
      <c r="F24" s="93"/>
      <c r="G24" s="106"/>
      <c r="H24" s="77" t="str">
        <f t="shared" si="1"/>
        <v/>
      </c>
      <c r="I24" s="111"/>
      <c r="J24" s="111"/>
      <c r="K24" s="77" t="str">
        <f t="shared" si="6"/>
        <v/>
      </c>
      <c r="L24" s="90"/>
      <c r="M24" s="106"/>
      <c r="N24" s="77" t="str">
        <f t="shared" si="3"/>
        <v/>
      </c>
      <c r="O24" s="111"/>
      <c r="P24" s="106"/>
      <c r="Q24" s="77" t="str">
        <f t="shared" si="4"/>
        <v/>
      </c>
      <c r="R24" s="111"/>
      <c r="S24" s="111"/>
      <c r="T24" s="77" t="str">
        <f t="shared" si="5"/>
        <v/>
      </c>
      <c r="U24" s="90"/>
    </row>
    <row r="25" spans="1:24" s="2" customFormat="1" ht="18" customHeight="1">
      <c r="A25" s="11"/>
      <c r="B25" s="22"/>
      <c r="C25" s="39"/>
      <c r="D25" s="57"/>
      <c r="E25" s="74" t="str">
        <f t="shared" si="0"/>
        <v/>
      </c>
      <c r="F25" s="93"/>
      <c r="G25" s="106"/>
      <c r="H25" s="77" t="str">
        <f t="shared" si="1"/>
        <v/>
      </c>
      <c r="I25" s="111"/>
      <c r="J25" s="111"/>
      <c r="K25" s="77" t="str">
        <f t="shared" si="6"/>
        <v/>
      </c>
      <c r="L25" s="90"/>
      <c r="M25" s="106"/>
      <c r="N25" s="77" t="str">
        <f t="shared" si="3"/>
        <v/>
      </c>
      <c r="O25" s="111"/>
      <c r="P25" s="106"/>
      <c r="Q25" s="77" t="str">
        <f t="shared" si="4"/>
        <v/>
      </c>
      <c r="R25" s="111"/>
      <c r="S25" s="111"/>
      <c r="T25" s="77" t="str">
        <f t="shared" si="5"/>
        <v/>
      </c>
      <c r="U25" s="90"/>
    </row>
    <row r="26" spans="1:24" s="2" customFormat="1" ht="18" customHeight="1">
      <c r="A26" s="11"/>
      <c r="B26" s="22"/>
      <c r="C26" s="39"/>
      <c r="D26" s="57"/>
      <c r="E26" s="74" t="str">
        <f t="shared" si="0"/>
        <v/>
      </c>
      <c r="F26" s="93"/>
      <c r="G26" s="106"/>
      <c r="H26" s="77" t="str">
        <f t="shared" si="1"/>
        <v/>
      </c>
      <c r="I26" s="111"/>
      <c r="J26" s="111"/>
      <c r="K26" s="77" t="str">
        <f t="shared" si="6"/>
        <v/>
      </c>
      <c r="L26" s="90"/>
      <c r="M26" s="106"/>
      <c r="N26" s="77" t="str">
        <f t="shared" si="3"/>
        <v/>
      </c>
      <c r="O26" s="111"/>
      <c r="P26" s="106"/>
      <c r="Q26" s="77" t="str">
        <f t="shared" si="4"/>
        <v/>
      </c>
      <c r="R26" s="111"/>
      <c r="S26" s="111"/>
      <c r="T26" s="77" t="str">
        <f t="shared" si="5"/>
        <v/>
      </c>
      <c r="U26" s="90"/>
    </row>
    <row r="27" spans="1:24" s="2" customFormat="1" ht="18" customHeight="1">
      <c r="A27" s="11"/>
      <c r="B27" s="22"/>
      <c r="C27" s="39"/>
      <c r="D27" s="57"/>
      <c r="E27" s="77" t="str">
        <f t="shared" si="0"/>
        <v/>
      </c>
      <c r="F27" s="93"/>
      <c r="G27" s="106"/>
      <c r="H27" s="77" t="str">
        <f t="shared" si="1"/>
        <v/>
      </c>
      <c r="I27" s="111"/>
      <c r="J27" s="111"/>
      <c r="K27" s="77" t="str">
        <f t="shared" si="6"/>
        <v/>
      </c>
      <c r="L27" s="90"/>
      <c r="M27" s="106"/>
      <c r="N27" s="77" t="str">
        <f t="shared" si="3"/>
        <v/>
      </c>
      <c r="O27" s="111"/>
      <c r="P27" s="106"/>
      <c r="Q27" s="77" t="str">
        <f t="shared" si="4"/>
        <v/>
      </c>
      <c r="R27" s="111"/>
      <c r="S27" s="111"/>
      <c r="T27" s="77" t="str">
        <f t="shared" si="5"/>
        <v/>
      </c>
      <c r="U27" s="90"/>
    </row>
    <row r="28" spans="1:24" s="2" customFormat="1" ht="18" customHeight="1">
      <c r="A28" s="11"/>
      <c r="B28" s="22"/>
      <c r="C28" s="35" t="s">
        <v>48</v>
      </c>
      <c r="D28" s="58"/>
      <c r="E28" s="78" t="str">
        <f t="shared" si="0"/>
        <v/>
      </c>
      <c r="F28" s="94" t="str">
        <f>IF(SUM(F12:F27)=0,"",SUM(F12:F27))</f>
        <v/>
      </c>
      <c r="G28" s="62"/>
      <c r="H28" s="78" t="str">
        <f t="shared" si="1"/>
        <v/>
      </c>
      <c r="I28" s="78" t="str">
        <f>IF(SUM(I12:I27)=0,"",SUM(I12:I27))</f>
        <v/>
      </c>
      <c r="J28" s="119"/>
      <c r="K28" s="78" t="str">
        <f t="shared" si="6"/>
        <v/>
      </c>
      <c r="L28" s="94" t="str">
        <f>IF(SUM(L12:L27)=0,"",SUM(L12:L27))</f>
        <v/>
      </c>
      <c r="M28" s="62"/>
      <c r="N28" s="78" t="str">
        <f t="shared" si="3"/>
        <v/>
      </c>
      <c r="O28" s="78" t="str">
        <f>IF(SUM(O12:O27)=0,"",SUM(O12:O27))</f>
        <v/>
      </c>
      <c r="P28" s="62"/>
      <c r="Q28" s="78" t="str">
        <f t="shared" si="4"/>
        <v/>
      </c>
      <c r="R28" s="78" t="str">
        <f>IF(SUM(R12:R27)=0,"",SUM(R12:R27))</f>
        <v/>
      </c>
      <c r="S28" s="119"/>
      <c r="T28" s="78" t="str">
        <f t="shared" si="5"/>
        <v/>
      </c>
      <c r="U28" s="94" t="str">
        <f>IF(SUM(U12:U27)=0,"",SUM(U12:U27))</f>
        <v/>
      </c>
    </row>
    <row r="29" spans="1:24" s="2" customFormat="1" ht="18" customHeight="1">
      <c r="A29" s="11"/>
      <c r="B29" s="22" t="s">
        <v>41</v>
      </c>
      <c r="C29" s="41"/>
      <c r="D29" s="59"/>
      <c r="E29" s="79" t="str">
        <f t="shared" si="0"/>
        <v/>
      </c>
      <c r="F29" s="95"/>
      <c r="G29" s="59"/>
      <c r="H29" s="79" t="str">
        <f t="shared" si="1"/>
        <v/>
      </c>
      <c r="I29" s="112"/>
      <c r="J29" s="112"/>
      <c r="K29" s="79" t="str">
        <f t="shared" si="6"/>
        <v/>
      </c>
      <c r="L29" s="95"/>
      <c r="M29" s="59"/>
      <c r="N29" s="79" t="str">
        <f t="shared" si="3"/>
        <v/>
      </c>
      <c r="O29" s="112"/>
      <c r="P29" s="59"/>
      <c r="Q29" s="79" t="str">
        <f t="shared" si="4"/>
        <v/>
      </c>
      <c r="R29" s="112"/>
      <c r="S29" s="112"/>
      <c r="T29" s="79" t="str">
        <f t="shared" si="5"/>
        <v/>
      </c>
      <c r="U29" s="95"/>
    </row>
    <row r="30" spans="1:24" s="2" customFormat="1" ht="18" customHeight="1">
      <c r="A30" s="11"/>
      <c r="B30" s="22"/>
      <c r="C30" s="42"/>
      <c r="D30" s="60"/>
      <c r="E30" s="80" t="str">
        <f t="shared" si="0"/>
        <v/>
      </c>
      <c r="F30" s="96"/>
      <c r="G30" s="60"/>
      <c r="H30" s="80" t="str">
        <f t="shared" si="1"/>
        <v/>
      </c>
      <c r="I30" s="113"/>
      <c r="J30" s="113"/>
      <c r="K30" s="80" t="str">
        <f t="shared" si="6"/>
        <v/>
      </c>
      <c r="L30" s="96"/>
      <c r="M30" s="60"/>
      <c r="N30" s="80" t="str">
        <f t="shared" si="3"/>
        <v/>
      </c>
      <c r="O30" s="113"/>
      <c r="P30" s="60"/>
      <c r="Q30" s="80" t="str">
        <f t="shared" si="4"/>
        <v/>
      </c>
      <c r="R30" s="113"/>
      <c r="S30" s="113"/>
      <c r="T30" s="80" t="str">
        <f t="shared" si="5"/>
        <v/>
      </c>
      <c r="U30" s="96"/>
    </row>
    <row r="31" spans="1:24" s="2" customFormat="1" ht="18" customHeight="1">
      <c r="A31" s="11"/>
      <c r="B31" s="22"/>
      <c r="C31" s="42"/>
      <c r="D31" s="60"/>
      <c r="E31" s="80" t="str">
        <f t="shared" si="0"/>
        <v/>
      </c>
      <c r="F31" s="96"/>
      <c r="G31" s="60"/>
      <c r="H31" s="80" t="str">
        <f t="shared" si="1"/>
        <v/>
      </c>
      <c r="I31" s="113"/>
      <c r="J31" s="113"/>
      <c r="K31" s="80" t="str">
        <f t="shared" si="6"/>
        <v/>
      </c>
      <c r="L31" s="96"/>
      <c r="M31" s="60"/>
      <c r="N31" s="80" t="str">
        <f t="shared" si="3"/>
        <v/>
      </c>
      <c r="O31" s="113"/>
      <c r="P31" s="60"/>
      <c r="Q31" s="80" t="str">
        <f t="shared" si="4"/>
        <v/>
      </c>
      <c r="R31" s="113"/>
      <c r="S31" s="113"/>
      <c r="T31" s="80" t="str">
        <f t="shared" si="5"/>
        <v/>
      </c>
      <c r="U31" s="96"/>
    </row>
    <row r="32" spans="1:24" s="2" customFormat="1" ht="18" customHeight="1">
      <c r="A32" s="11"/>
      <c r="B32" s="22"/>
      <c r="C32" s="42"/>
      <c r="D32" s="60"/>
      <c r="E32" s="80" t="str">
        <f t="shared" si="0"/>
        <v/>
      </c>
      <c r="F32" s="96"/>
      <c r="G32" s="60"/>
      <c r="H32" s="80" t="str">
        <f t="shared" si="1"/>
        <v/>
      </c>
      <c r="I32" s="113"/>
      <c r="J32" s="113"/>
      <c r="K32" s="80" t="str">
        <f t="shared" si="6"/>
        <v/>
      </c>
      <c r="L32" s="96"/>
      <c r="M32" s="60"/>
      <c r="N32" s="80" t="str">
        <f t="shared" si="3"/>
        <v/>
      </c>
      <c r="O32" s="113"/>
      <c r="P32" s="60"/>
      <c r="Q32" s="80" t="str">
        <f t="shared" si="4"/>
        <v/>
      </c>
      <c r="R32" s="113"/>
      <c r="S32" s="113"/>
      <c r="T32" s="80" t="str">
        <f t="shared" si="5"/>
        <v/>
      </c>
      <c r="U32" s="96"/>
      <c r="V32" s="123" t="s">
        <v>81</v>
      </c>
      <c r="W32" s="124"/>
      <c r="X32" s="124"/>
    </row>
    <row r="33" spans="1:24" s="2" customFormat="1" ht="18" customHeight="1">
      <c r="A33" s="11"/>
      <c r="B33" s="22"/>
      <c r="C33" s="43"/>
      <c r="D33" s="61"/>
      <c r="E33" s="81" t="str">
        <f t="shared" si="0"/>
        <v/>
      </c>
      <c r="F33" s="97"/>
      <c r="G33" s="61"/>
      <c r="H33" s="81" t="str">
        <f t="shared" si="1"/>
        <v/>
      </c>
      <c r="I33" s="114"/>
      <c r="J33" s="114"/>
      <c r="K33" s="81" t="str">
        <f t="shared" si="6"/>
        <v/>
      </c>
      <c r="L33" s="97"/>
      <c r="M33" s="61"/>
      <c r="N33" s="81" t="str">
        <f t="shared" si="3"/>
        <v/>
      </c>
      <c r="O33" s="114"/>
      <c r="P33" s="61"/>
      <c r="Q33" s="81" t="str">
        <f t="shared" si="4"/>
        <v/>
      </c>
      <c r="R33" s="114"/>
      <c r="S33" s="114"/>
      <c r="T33" s="81" t="str">
        <f t="shared" si="5"/>
        <v/>
      </c>
      <c r="U33" s="97"/>
      <c r="V33" s="123"/>
      <c r="W33" s="124"/>
      <c r="X33" s="124"/>
    </row>
    <row r="34" spans="1:24" s="2" customFormat="1" ht="18" customHeight="1">
      <c r="A34" s="11"/>
      <c r="B34" s="22"/>
      <c r="C34" s="44" t="s">
        <v>65</v>
      </c>
      <c r="D34" s="62"/>
      <c r="E34" s="78" t="str">
        <f t="shared" si="0"/>
        <v/>
      </c>
      <c r="F34" s="94" t="str">
        <f>IF(SUM(F29:F33)=0,"",(SUM(F29:F33)))</f>
        <v/>
      </c>
      <c r="G34" s="62"/>
      <c r="H34" s="78" t="str">
        <f t="shared" si="1"/>
        <v/>
      </c>
      <c r="I34" s="78" t="str">
        <f>IF(SUM(I29:I33)=0,"",(SUM(I29:I33)))</f>
        <v/>
      </c>
      <c r="J34" s="119"/>
      <c r="K34" s="78" t="str">
        <f t="shared" si="6"/>
        <v/>
      </c>
      <c r="L34" s="94" t="str">
        <f>IF(SUM(L29:L33)=0,"",(SUM(L29:L33)))</f>
        <v/>
      </c>
      <c r="M34" s="62"/>
      <c r="N34" s="78" t="str">
        <f t="shared" si="3"/>
        <v/>
      </c>
      <c r="O34" s="78" t="str">
        <f>IF(SUM(O29:O33)=0,"",(SUM(O29:O33)))</f>
        <v/>
      </c>
      <c r="P34" s="62"/>
      <c r="Q34" s="78" t="str">
        <f t="shared" si="4"/>
        <v/>
      </c>
      <c r="R34" s="78" t="str">
        <f>IF(SUM(R29:R33)=0,"",(SUM(R29:R33)))</f>
        <v/>
      </c>
      <c r="S34" s="119"/>
      <c r="T34" s="78" t="str">
        <f t="shared" si="5"/>
        <v/>
      </c>
      <c r="U34" s="94" t="str">
        <f>IF(SUM(U29:U33)=0,"",(SUM(U29:U33)))</f>
        <v/>
      </c>
    </row>
    <row r="35" spans="1:24" s="2" customFormat="1" ht="18" customHeight="1">
      <c r="A35" s="11"/>
      <c r="B35" s="19" t="s">
        <v>25</v>
      </c>
      <c r="C35" s="35"/>
      <c r="D35" s="62"/>
      <c r="E35" s="78" t="str">
        <f t="shared" si="0"/>
        <v/>
      </c>
      <c r="F35" s="94" t="str">
        <f>IF(F28="","",IF(F34="",F28,F28+F34))</f>
        <v/>
      </c>
      <c r="G35" s="62"/>
      <c r="H35" s="78" t="str">
        <f t="shared" si="1"/>
        <v/>
      </c>
      <c r="I35" s="78" t="str">
        <f>IF(I28="","",IF(I34="",I28,I28+I34))</f>
        <v/>
      </c>
      <c r="J35" s="119"/>
      <c r="K35" s="78" t="str">
        <f t="shared" si="6"/>
        <v/>
      </c>
      <c r="L35" s="94" t="str">
        <f>IF(L28="","",IF(L34="",L28,L28+L34))</f>
        <v/>
      </c>
      <c r="M35" s="62"/>
      <c r="N35" s="78" t="str">
        <f t="shared" si="3"/>
        <v/>
      </c>
      <c r="O35" s="78" t="str">
        <f>IF(O28="","",IF(O34="",O28,O28+O34))</f>
        <v/>
      </c>
      <c r="P35" s="62"/>
      <c r="Q35" s="78" t="str">
        <f t="shared" si="4"/>
        <v/>
      </c>
      <c r="R35" s="78" t="str">
        <f>IF(R28="","",IF(R34="",R28,R28+R34))</f>
        <v/>
      </c>
      <c r="S35" s="119"/>
      <c r="T35" s="78" t="str">
        <f t="shared" si="5"/>
        <v/>
      </c>
      <c r="U35" s="94" t="str">
        <f>IF(U28="","",IF(U34="",U28,U28+U34))</f>
        <v/>
      </c>
    </row>
    <row r="36" spans="1:24" s="2" customFormat="1" ht="18" customHeight="1">
      <c r="A36" s="11" t="s">
        <v>7</v>
      </c>
      <c r="B36" s="23" t="str">
        <f>C12</f>
        <v>&lt;改修工事&gt;</v>
      </c>
      <c r="C36" s="38"/>
      <c r="D36" s="63"/>
      <c r="E36" s="79" t="str">
        <f t="shared" si="0"/>
        <v/>
      </c>
      <c r="F36" s="98"/>
      <c r="G36" s="63"/>
      <c r="H36" s="79" t="str">
        <f t="shared" si="1"/>
        <v/>
      </c>
      <c r="I36" s="79"/>
      <c r="J36" s="79"/>
      <c r="K36" s="79" t="str">
        <f t="shared" si="6"/>
        <v/>
      </c>
      <c r="L36" s="98"/>
      <c r="M36" s="63"/>
      <c r="N36" s="79" t="str">
        <f t="shared" si="3"/>
        <v/>
      </c>
      <c r="O36" s="79"/>
      <c r="P36" s="63"/>
      <c r="Q36" s="79" t="str">
        <f t="shared" si="4"/>
        <v/>
      </c>
      <c r="R36" s="79"/>
      <c r="S36" s="79"/>
      <c r="T36" s="79" t="str">
        <f t="shared" si="5"/>
        <v/>
      </c>
      <c r="U36" s="98"/>
    </row>
    <row r="37" spans="1:24" s="2" customFormat="1" ht="18" customHeight="1">
      <c r="A37" s="11"/>
      <c r="B37" s="23" t="str">
        <f>C20</f>
        <v>　（改築）</v>
      </c>
      <c r="C37" s="38"/>
      <c r="D37" s="64"/>
      <c r="E37" s="80" t="str">
        <f t="shared" si="0"/>
        <v/>
      </c>
      <c r="F37" s="99"/>
      <c r="G37" s="64"/>
      <c r="H37" s="80" t="str">
        <f t="shared" si="1"/>
        <v/>
      </c>
      <c r="I37" s="80"/>
      <c r="J37" s="80"/>
      <c r="K37" s="80" t="str">
        <f t="shared" si="6"/>
        <v/>
      </c>
      <c r="L37" s="99"/>
      <c r="M37" s="64"/>
      <c r="N37" s="80" t="str">
        <f t="shared" si="3"/>
        <v/>
      </c>
      <c r="O37" s="80"/>
      <c r="P37" s="64"/>
      <c r="Q37" s="80" t="str">
        <f t="shared" si="4"/>
        <v/>
      </c>
      <c r="R37" s="80"/>
      <c r="S37" s="80"/>
      <c r="T37" s="80" t="str">
        <f t="shared" si="5"/>
        <v/>
      </c>
      <c r="U37" s="99"/>
    </row>
    <row r="38" spans="1:24" s="2" customFormat="1" ht="18" customHeight="1">
      <c r="A38" s="11"/>
      <c r="B38" s="24" t="s">
        <v>43</v>
      </c>
      <c r="C38" s="39"/>
      <c r="D38" s="60"/>
      <c r="E38" s="80" t="str">
        <f t="shared" si="0"/>
        <v/>
      </c>
      <c r="F38" s="96"/>
      <c r="G38" s="60"/>
      <c r="H38" s="80" t="str">
        <f t="shared" si="1"/>
        <v/>
      </c>
      <c r="I38" s="113"/>
      <c r="J38" s="113"/>
      <c r="K38" s="80" t="str">
        <f t="shared" si="6"/>
        <v/>
      </c>
      <c r="L38" s="96"/>
      <c r="M38" s="60"/>
      <c r="N38" s="80" t="str">
        <f t="shared" si="3"/>
        <v/>
      </c>
      <c r="O38" s="113"/>
      <c r="P38" s="60"/>
      <c r="Q38" s="80" t="str">
        <f t="shared" si="4"/>
        <v/>
      </c>
      <c r="R38" s="113"/>
      <c r="S38" s="113"/>
      <c r="T38" s="80" t="str">
        <f t="shared" si="5"/>
        <v/>
      </c>
      <c r="U38" s="96"/>
    </row>
    <row r="39" spans="1:24" s="2" customFormat="1" ht="18" customHeight="1">
      <c r="A39" s="11"/>
      <c r="B39" s="24" t="s">
        <v>43</v>
      </c>
      <c r="C39" s="39"/>
      <c r="D39" s="60"/>
      <c r="E39" s="80" t="str">
        <f t="shared" si="0"/>
        <v/>
      </c>
      <c r="F39" s="96"/>
      <c r="G39" s="60"/>
      <c r="H39" s="80" t="str">
        <f t="shared" si="1"/>
        <v/>
      </c>
      <c r="I39" s="113"/>
      <c r="J39" s="113"/>
      <c r="K39" s="80" t="str">
        <f t="shared" si="6"/>
        <v/>
      </c>
      <c r="L39" s="96"/>
      <c r="M39" s="60"/>
      <c r="N39" s="80" t="str">
        <f t="shared" si="3"/>
        <v/>
      </c>
      <c r="O39" s="113"/>
      <c r="P39" s="60"/>
      <c r="Q39" s="80" t="str">
        <f t="shared" si="4"/>
        <v/>
      </c>
      <c r="R39" s="113"/>
      <c r="S39" s="113"/>
      <c r="T39" s="80" t="str">
        <f t="shared" si="5"/>
        <v/>
      </c>
      <c r="U39" s="96"/>
    </row>
    <row r="40" spans="1:24" s="2" customFormat="1" ht="18" customHeight="1">
      <c r="A40" s="11"/>
      <c r="B40" s="25" t="s">
        <v>43</v>
      </c>
      <c r="C40" s="39"/>
      <c r="D40" s="60"/>
      <c r="E40" s="80" t="str">
        <f t="shared" si="0"/>
        <v/>
      </c>
      <c r="F40" s="96"/>
      <c r="G40" s="60"/>
      <c r="H40" s="80" t="str">
        <f t="shared" si="1"/>
        <v/>
      </c>
      <c r="I40" s="113"/>
      <c r="J40" s="113"/>
      <c r="K40" s="80" t="str">
        <f t="shared" si="6"/>
        <v/>
      </c>
      <c r="L40" s="96"/>
      <c r="M40" s="60"/>
      <c r="N40" s="80" t="str">
        <f t="shared" si="3"/>
        <v/>
      </c>
      <c r="O40" s="113"/>
      <c r="P40" s="60"/>
      <c r="Q40" s="80" t="str">
        <f t="shared" si="4"/>
        <v/>
      </c>
      <c r="R40" s="113"/>
      <c r="S40" s="113"/>
      <c r="T40" s="80" t="str">
        <f t="shared" si="5"/>
        <v/>
      </c>
      <c r="U40" s="96"/>
    </row>
    <row r="41" spans="1:24" s="2" customFormat="1" ht="18" customHeight="1">
      <c r="A41" s="11"/>
      <c r="B41" s="23" t="s">
        <v>44</v>
      </c>
      <c r="C41" s="38"/>
      <c r="D41" s="64"/>
      <c r="E41" s="80" t="str">
        <f t="shared" si="0"/>
        <v/>
      </c>
      <c r="F41" s="99"/>
      <c r="G41" s="64"/>
      <c r="H41" s="80" t="str">
        <f t="shared" si="1"/>
        <v/>
      </c>
      <c r="I41" s="80"/>
      <c r="J41" s="80"/>
      <c r="K41" s="80" t="str">
        <f t="shared" si="6"/>
        <v/>
      </c>
      <c r="L41" s="99"/>
      <c r="M41" s="64"/>
      <c r="N41" s="80" t="str">
        <f t="shared" si="3"/>
        <v/>
      </c>
      <c r="O41" s="80"/>
      <c r="P41" s="64"/>
      <c r="Q41" s="80" t="str">
        <f t="shared" si="4"/>
        <v/>
      </c>
      <c r="R41" s="80"/>
      <c r="S41" s="80"/>
      <c r="T41" s="80" t="str">
        <f t="shared" si="5"/>
        <v/>
      </c>
      <c r="U41" s="99"/>
    </row>
    <row r="42" spans="1:24" s="2" customFormat="1" ht="18" customHeight="1">
      <c r="A42" s="11"/>
      <c r="B42" s="23" t="str">
        <f>C20</f>
        <v>　（改築）</v>
      </c>
      <c r="C42" s="38"/>
      <c r="D42" s="64"/>
      <c r="E42" s="80" t="str">
        <f t="shared" si="0"/>
        <v/>
      </c>
      <c r="F42" s="99"/>
      <c r="G42" s="64"/>
      <c r="H42" s="80" t="str">
        <f t="shared" si="1"/>
        <v/>
      </c>
      <c r="I42" s="80"/>
      <c r="J42" s="80"/>
      <c r="K42" s="80" t="str">
        <f t="shared" si="6"/>
        <v/>
      </c>
      <c r="L42" s="99"/>
      <c r="M42" s="64"/>
      <c r="N42" s="80" t="str">
        <f t="shared" si="3"/>
        <v/>
      </c>
      <c r="O42" s="80"/>
      <c r="P42" s="64"/>
      <c r="Q42" s="80" t="str">
        <f t="shared" si="4"/>
        <v/>
      </c>
      <c r="R42" s="80"/>
      <c r="S42" s="80"/>
      <c r="T42" s="80" t="str">
        <f t="shared" si="5"/>
        <v/>
      </c>
      <c r="U42" s="99"/>
    </row>
    <row r="43" spans="1:24" s="2" customFormat="1" ht="18" customHeight="1">
      <c r="A43" s="11"/>
      <c r="B43" s="25" t="s">
        <v>43</v>
      </c>
      <c r="C43" s="39"/>
      <c r="D43" s="60"/>
      <c r="E43" s="80" t="str">
        <f t="shared" si="0"/>
        <v/>
      </c>
      <c r="F43" s="96"/>
      <c r="G43" s="60"/>
      <c r="H43" s="80" t="str">
        <f t="shared" si="1"/>
        <v/>
      </c>
      <c r="I43" s="113"/>
      <c r="J43" s="113"/>
      <c r="K43" s="80" t="str">
        <f t="shared" si="6"/>
        <v/>
      </c>
      <c r="L43" s="96"/>
      <c r="M43" s="60"/>
      <c r="N43" s="80" t="str">
        <f t="shared" si="3"/>
        <v/>
      </c>
      <c r="O43" s="113"/>
      <c r="P43" s="60"/>
      <c r="Q43" s="80" t="str">
        <f t="shared" si="4"/>
        <v/>
      </c>
      <c r="R43" s="113"/>
      <c r="S43" s="113"/>
      <c r="T43" s="80" t="str">
        <f t="shared" si="5"/>
        <v/>
      </c>
      <c r="U43" s="96"/>
    </row>
    <row r="44" spans="1:24" s="2" customFormat="1" ht="18" customHeight="1">
      <c r="A44" s="11"/>
      <c r="B44" s="24" t="s">
        <v>43</v>
      </c>
      <c r="C44" s="39"/>
      <c r="D44" s="60"/>
      <c r="E44" s="80" t="str">
        <f t="shared" si="0"/>
        <v/>
      </c>
      <c r="F44" s="96"/>
      <c r="G44" s="60"/>
      <c r="H44" s="80" t="str">
        <f t="shared" si="1"/>
        <v/>
      </c>
      <c r="I44" s="113"/>
      <c r="J44" s="113"/>
      <c r="K44" s="80" t="str">
        <f t="shared" si="6"/>
        <v/>
      </c>
      <c r="L44" s="96"/>
      <c r="M44" s="60"/>
      <c r="N44" s="80" t="str">
        <f t="shared" si="3"/>
        <v/>
      </c>
      <c r="O44" s="113"/>
      <c r="P44" s="60"/>
      <c r="Q44" s="80" t="str">
        <f t="shared" si="4"/>
        <v/>
      </c>
      <c r="R44" s="113"/>
      <c r="S44" s="113"/>
      <c r="T44" s="80" t="str">
        <f t="shared" si="5"/>
        <v/>
      </c>
      <c r="U44" s="96"/>
    </row>
    <row r="45" spans="1:24" s="2" customFormat="1" ht="18" customHeight="1">
      <c r="A45" s="11"/>
      <c r="B45" s="26" t="s">
        <v>43</v>
      </c>
      <c r="C45" s="45"/>
      <c r="D45" s="61"/>
      <c r="E45" s="81" t="str">
        <f t="shared" si="0"/>
        <v/>
      </c>
      <c r="F45" s="97"/>
      <c r="G45" s="61"/>
      <c r="H45" s="81" t="str">
        <f t="shared" si="1"/>
        <v/>
      </c>
      <c r="I45" s="114"/>
      <c r="J45" s="114"/>
      <c r="K45" s="81" t="str">
        <f t="shared" si="6"/>
        <v/>
      </c>
      <c r="L45" s="97"/>
      <c r="M45" s="61"/>
      <c r="N45" s="81" t="str">
        <f t="shared" si="3"/>
        <v/>
      </c>
      <c r="O45" s="114"/>
      <c r="P45" s="61"/>
      <c r="Q45" s="81" t="str">
        <f t="shared" si="4"/>
        <v/>
      </c>
      <c r="R45" s="114"/>
      <c r="S45" s="114"/>
      <c r="T45" s="81" t="str">
        <f t="shared" si="5"/>
        <v/>
      </c>
      <c r="U45" s="97"/>
    </row>
    <row r="46" spans="1:24" s="2" customFormat="1" ht="18" customHeight="1">
      <c r="A46" s="12"/>
      <c r="B46" s="27" t="s">
        <v>28</v>
      </c>
      <c r="C46" s="44"/>
      <c r="D46" s="62"/>
      <c r="E46" s="78" t="str">
        <f t="shared" si="0"/>
        <v/>
      </c>
      <c r="F46" s="94" t="str">
        <f>IF(SUM(F36:F45)=0,"",(SUM(F36:F45)))</f>
        <v/>
      </c>
      <c r="G46" s="62"/>
      <c r="H46" s="78" t="str">
        <f t="shared" si="1"/>
        <v/>
      </c>
      <c r="I46" s="78" t="str">
        <f>IF(SUM(I36:I45)=0,"",(SUM(I36:I45)))</f>
        <v/>
      </c>
      <c r="J46" s="119"/>
      <c r="K46" s="78" t="str">
        <f t="shared" si="6"/>
        <v/>
      </c>
      <c r="L46" s="94" t="str">
        <f>IF(SUM(L36:L45)=0,"",(SUM(L36:L45)))</f>
        <v/>
      </c>
      <c r="M46" s="62"/>
      <c r="N46" s="78" t="str">
        <f t="shared" si="3"/>
        <v/>
      </c>
      <c r="O46" s="78" t="str">
        <f>IF(SUM(O36:O45)=0,"",(SUM(O36:O45)))</f>
        <v/>
      </c>
      <c r="P46" s="62"/>
      <c r="Q46" s="78" t="str">
        <f t="shared" si="4"/>
        <v/>
      </c>
      <c r="R46" s="78" t="str">
        <f>IF(SUM(R36:R45)=0,"",(SUM(R36:R45)))</f>
        <v/>
      </c>
      <c r="S46" s="119"/>
      <c r="T46" s="78" t="str">
        <f t="shared" si="5"/>
        <v/>
      </c>
      <c r="U46" s="94" t="str">
        <f>IF(SUM(U36:U45)=0,"",(SUM(U36:U45)))</f>
        <v/>
      </c>
    </row>
    <row r="47" spans="1:24" s="2" customFormat="1" ht="18" customHeight="1">
      <c r="A47" s="9" t="s">
        <v>9</v>
      </c>
      <c r="B47" s="20"/>
      <c r="C47" s="36"/>
      <c r="D47" s="65"/>
      <c r="E47" s="82" t="str">
        <f t="shared" si="0"/>
        <v/>
      </c>
      <c r="F47" s="100" t="str">
        <f>IF(F35="","",IF(F46="",F35,F35+F46))</f>
        <v/>
      </c>
      <c r="G47" s="65"/>
      <c r="H47" s="82" t="str">
        <f t="shared" si="1"/>
        <v/>
      </c>
      <c r="I47" s="82" t="str">
        <f>IF(I35="","",IF(I46="",I35,I35+I46))</f>
        <v/>
      </c>
      <c r="J47" s="120"/>
      <c r="K47" s="82" t="str">
        <f t="shared" si="6"/>
        <v/>
      </c>
      <c r="L47" s="100" t="str">
        <f>IF(L35="","",IF(L46="",L35,L35+L46))</f>
        <v/>
      </c>
      <c r="M47" s="65"/>
      <c r="N47" s="82" t="str">
        <f t="shared" si="3"/>
        <v/>
      </c>
      <c r="O47" s="82" t="str">
        <f>IF(O35="","",IF(O46="",O35,O35+O46))</f>
        <v/>
      </c>
      <c r="P47" s="65"/>
      <c r="Q47" s="82" t="str">
        <f t="shared" si="4"/>
        <v/>
      </c>
      <c r="R47" s="82" t="str">
        <f>IF(R35="","",IF(R46="",R35,R35+R46))</f>
        <v/>
      </c>
      <c r="S47" s="120"/>
      <c r="T47" s="82" t="str">
        <f t="shared" si="5"/>
        <v/>
      </c>
      <c r="U47" s="100" t="str">
        <f>IF(U35="","",IF(U46="",U35,U35+U46))</f>
        <v/>
      </c>
    </row>
    <row r="48" spans="1:24" s="2" customFormat="1" ht="18" customHeight="1">
      <c r="A48" s="10" t="s">
        <v>10</v>
      </c>
      <c r="B48" s="28" t="s">
        <v>5</v>
      </c>
      <c r="C48" s="46"/>
      <c r="D48" s="66" t="s">
        <v>13</v>
      </c>
      <c r="E48" s="83" t="s">
        <v>13</v>
      </c>
      <c r="F48" s="101"/>
      <c r="G48" s="66"/>
      <c r="H48" s="83"/>
      <c r="I48" s="115"/>
      <c r="J48" s="83"/>
      <c r="K48" s="83" t="s">
        <v>13</v>
      </c>
      <c r="L48" s="101"/>
      <c r="M48" s="66"/>
      <c r="N48" s="83"/>
      <c r="O48" s="115"/>
      <c r="P48" s="66"/>
      <c r="Q48" s="83"/>
      <c r="R48" s="115"/>
      <c r="S48" s="83"/>
      <c r="T48" s="83" t="s">
        <v>13</v>
      </c>
      <c r="U48" s="101" t="s">
        <v>13</v>
      </c>
    </row>
    <row r="49" spans="1:21" s="2" customFormat="1" ht="18" customHeight="1">
      <c r="A49" s="11"/>
      <c r="B49" s="29" t="s">
        <v>15</v>
      </c>
      <c r="C49" s="47"/>
      <c r="D49" s="67"/>
      <c r="E49" s="84"/>
      <c r="F49" s="96" t="s">
        <v>13</v>
      </c>
      <c r="G49" s="67"/>
      <c r="H49" s="84"/>
      <c r="I49" s="113"/>
      <c r="J49" s="84"/>
      <c r="K49" s="84"/>
      <c r="L49" s="96" t="s">
        <v>13</v>
      </c>
      <c r="M49" s="67"/>
      <c r="N49" s="84"/>
      <c r="O49" s="113"/>
      <c r="P49" s="67"/>
      <c r="Q49" s="84"/>
      <c r="R49" s="113"/>
      <c r="S49" s="84"/>
      <c r="T49" s="84"/>
      <c r="U49" s="96" t="s">
        <v>13</v>
      </c>
    </row>
    <row r="50" spans="1:21" s="2" customFormat="1" ht="18" customHeight="1">
      <c r="A50" s="11"/>
      <c r="B50" s="29" t="s">
        <v>47</v>
      </c>
      <c r="C50" s="47"/>
      <c r="D50" s="67"/>
      <c r="E50" s="84"/>
      <c r="F50" s="96" t="s">
        <v>13</v>
      </c>
      <c r="G50" s="67"/>
      <c r="H50" s="84"/>
      <c r="I50" s="113"/>
      <c r="J50" s="84"/>
      <c r="K50" s="84"/>
      <c r="L50" s="96" t="s">
        <v>13</v>
      </c>
      <c r="M50" s="67"/>
      <c r="N50" s="84"/>
      <c r="O50" s="113"/>
      <c r="P50" s="67"/>
      <c r="Q50" s="84"/>
      <c r="R50" s="113"/>
      <c r="S50" s="84"/>
      <c r="T50" s="84"/>
      <c r="U50" s="96" t="s">
        <v>13</v>
      </c>
    </row>
    <row r="51" spans="1:21" s="2" customFormat="1" ht="18" customHeight="1">
      <c r="A51" s="11"/>
      <c r="B51" s="29" t="s">
        <v>33</v>
      </c>
      <c r="C51" s="47"/>
      <c r="D51" s="67"/>
      <c r="E51" s="84"/>
      <c r="F51" s="96" t="s">
        <v>74</v>
      </c>
      <c r="G51" s="67"/>
      <c r="H51" s="84"/>
      <c r="I51" s="113"/>
      <c r="J51" s="84"/>
      <c r="K51" s="84"/>
      <c r="L51" s="96" t="s">
        <v>13</v>
      </c>
      <c r="M51" s="67"/>
      <c r="N51" s="84"/>
      <c r="O51" s="113"/>
      <c r="P51" s="67"/>
      <c r="Q51" s="84"/>
      <c r="R51" s="113"/>
      <c r="S51" s="84"/>
      <c r="T51" s="84"/>
      <c r="U51" s="96" t="s">
        <v>13</v>
      </c>
    </row>
    <row r="52" spans="1:21" s="2" customFormat="1" ht="18" customHeight="1">
      <c r="A52" s="11"/>
      <c r="B52" s="29" t="s">
        <v>49</v>
      </c>
      <c r="C52" s="47"/>
      <c r="D52" s="67"/>
      <c r="E52" s="84"/>
      <c r="F52" s="93"/>
      <c r="G52" s="67"/>
      <c r="H52" s="84"/>
      <c r="I52" s="113"/>
      <c r="J52" s="84"/>
      <c r="K52" s="84"/>
      <c r="L52" s="96" t="s">
        <v>13</v>
      </c>
      <c r="M52" s="67"/>
      <c r="N52" s="84"/>
      <c r="O52" s="113"/>
      <c r="P52" s="67"/>
      <c r="Q52" s="84"/>
      <c r="R52" s="113"/>
      <c r="S52" s="84"/>
      <c r="T52" s="84"/>
      <c r="U52" s="96" t="s">
        <v>13</v>
      </c>
    </row>
    <row r="53" spans="1:21" s="2" customFormat="1" ht="18" customHeight="1">
      <c r="A53" s="11"/>
      <c r="B53" s="29" t="s">
        <v>50</v>
      </c>
      <c r="C53" s="47"/>
      <c r="D53" s="67"/>
      <c r="E53" s="84"/>
      <c r="F53" s="93"/>
      <c r="G53" s="67"/>
      <c r="H53" s="84"/>
      <c r="I53" s="113"/>
      <c r="J53" s="84"/>
      <c r="K53" s="84"/>
      <c r="L53" s="96" t="s">
        <v>13</v>
      </c>
      <c r="M53" s="67"/>
      <c r="N53" s="84"/>
      <c r="O53" s="113"/>
      <c r="P53" s="67"/>
      <c r="Q53" s="84"/>
      <c r="R53" s="113"/>
      <c r="S53" s="84"/>
      <c r="T53" s="84"/>
      <c r="U53" s="96" t="s">
        <v>13</v>
      </c>
    </row>
    <row r="54" spans="1:21" s="2" customFormat="1" ht="18" customHeight="1">
      <c r="A54" s="11"/>
      <c r="B54" s="29" t="s">
        <v>51</v>
      </c>
      <c r="C54" s="47"/>
      <c r="D54" s="68"/>
      <c r="E54" s="85"/>
      <c r="F54" s="93"/>
      <c r="G54" s="68"/>
      <c r="H54" s="85"/>
      <c r="I54" s="114"/>
      <c r="J54" s="85"/>
      <c r="K54" s="85"/>
      <c r="L54" s="96"/>
      <c r="M54" s="68"/>
      <c r="N54" s="85"/>
      <c r="O54" s="114"/>
      <c r="P54" s="68"/>
      <c r="Q54" s="85"/>
      <c r="R54" s="114"/>
      <c r="S54" s="85"/>
      <c r="T54" s="85"/>
      <c r="U54" s="96" t="s">
        <v>13</v>
      </c>
    </row>
    <row r="55" spans="1:21" s="2" customFormat="1" ht="18" customHeight="1">
      <c r="A55" s="13"/>
      <c r="B55" s="30" t="s">
        <v>45</v>
      </c>
      <c r="C55" s="48"/>
      <c r="D55" s="69" t="s">
        <v>18</v>
      </c>
      <c r="E55" s="86" t="s">
        <v>18</v>
      </c>
      <c r="F55" s="100" t="str">
        <f>IF(SUM(F48:F54)=0,"",SUM(F48:F54))</f>
        <v/>
      </c>
      <c r="G55" s="69" t="s">
        <v>30</v>
      </c>
      <c r="H55" s="86" t="s">
        <v>30</v>
      </c>
      <c r="I55" s="82" t="str">
        <f>IF(SUM(I48:I54)=0,"",SUM(I48:I54))</f>
        <v/>
      </c>
      <c r="J55" s="86" t="s">
        <v>30</v>
      </c>
      <c r="K55" s="86" t="s">
        <v>30</v>
      </c>
      <c r="L55" s="100" t="str">
        <f>IF(SUM(L48:L54)=0,"",SUM(L48:L54))</f>
        <v/>
      </c>
      <c r="M55" s="69" t="s">
        <v>30</v>
      </c>
      <c r="N55" s="86" t="s">
        <v>30</v>
      </c>
      <c r="O55" s="82" t="str">
        <f>IF(SUM(O48:O54)=0,"",SUM(O48:O54))</f>
        <v/>
      </c>
      <c r="P55" s="69" t="s">
        <v>30</v>
      </c>
      <c r="Q55" s="86" t="s">
        <v>30</v>
      </c>
      <c r="R55" s="82" t="str">
        <f>IF(SUM(R48:R54)=0,"",SUM(R48:R54))</f>
        <v/>
      </c>
      <c r="S55" s="86" t="s">
        <v>30</v>
      </c>
      <c r="T55" s="86" t="s">
        <v>30</v>
      </c>
      <c r="U55" s="100" t="str">
        <f>IF(SUM(U48:U54)=0,"",SUM(U48:U54))</f>
        <v/>
      </c>
    </row>
    <row r="56" spans="1:21">
      <c r="F56" s="102" t="str">
        <f>IF(F47=F55,"","↑【確認】「事業財源」の合計と「合計（総事業費）」が不一致")</f>
        <v/>
      </c>
    </row>
    <row r="57" spans="1:21">
      <c r="F57" s="102"/>
    </row>
    <row r="58" spans="1:21">
      <c r="A58" s="14" t="s">
        <v>11</v>
      </c>
    </row>
    <row r="59" spans="1:21">
      <c r="A59" s="14"/>
    </row>
    <row r="60" spans="1:21">
      <c r="A60" s="15" t="s">
        <v>12</v>
      </c>
      <c r="B60" s="31" t="s">
        <v>54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</row>
    <row r="61" spans="1:21">
      <c r="A61" s="15"/>
      <c r="B61" s="31" t="s">
        <v>52</v>
      </c>
      <c r="C61" s="31"/>
      <c r="D61" s="31"/>
      <c r="E61" s="31"/>
      <c r="F61" s="31"/>
      <c r="G61" s="31"/>
      <c r="H61" s="31"/>
      <c r="I61" s="31"/>
      <c r="J61" s="31"/>
      <c r="K61" s="31"/>
      <c r="L61" s="31"/>
    </row>
    <row r="62" spans="1:21">
      <c r="A62" s="15" t="s">
        <v>14</v>
      </c>
      <c r="B62" s="31" t="s">
        <v>55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</row>
    <row r="63" spans="1:21">
      <c r="A63" s="15"/>
      <c r="B63" s="31" t="s">
        <v>21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</row>
    <row r="64" spans="1:21">
      <c r="A64" s="15" t="s">
        <v>17</v>
      </c>
      <c r="B64" s="31" t="s">
        <v>46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</row>
    <row r="65" spans="1:12">
      <c r="A65" s="15" t="s">
        <v>20</v>
      </c>
      <c r="B65" s="31" t="s">
        <v>4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1:12">
      <c r="A66" s="15"/>
      <c r="B66" s="31" t="s">
        <v>19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1:12">
      <c r="A67" s="15"/>
      <c r="B67" s="31" t="s">
        <v>38</v>
      </c>
      <c r="C67" s="31"/>
      <c r="D67" s="31"/>
      <c r="E67" s="31"/>
      <c r="F67" s="31"/>
      <c r="G67" s="31"/>
      <c r="H67" s="31"/>
      <c r="I67" s="31"/>
      <c r="J67" s="31"/>
      <c r="K67" s="31"/>
      <c r="L67" s="31"/>
    </row>
    <row r="68" spans="1:12">
      <c r="A68" s="15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</row>
    <row r="69" spans="1:12">
      <c r="A69" s="15" t="s">
        <v>24</v>
      </c>
      <c r="B69" s="31" t="s">
        <v>56</v>
      </c>
      <c r="C69" s="31"/>
      <c r="D69" s="31"/>
      <c r="E69" s="31"/>
      <c r="F69" s="31"/>
      <c r="G69" s="31"/>
      <c r="H69" s="31"/>
      <c r="I69" s="31"/>
      <c r="J69" s="31"/>
      <c r="K69" s="31"/>
      <c r="L69" s="31"/>
    </row>
    <row r="70" spans="1:12">
      <c r="A70" s="15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</row>
    <row r="71" spans="1:12">
      <c r="A71" s="15" t="s">
        <v>27</v>
      </c>
      <c r="B71" s="31" t="s">
        <v>26</v>
      </c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1:12">
      <c r="A72" s="15" t="s">
        <v>29</v>
      </c>
      <c r="B72" s="31" t="s">
        <v>39</v>
      </c>
      <c r="C72" s="31"/>
      <c r="D72" s="31"/>
      <c r="E72" s="31"/>
      <c r="F72" s="31"/>
      <c r="G72" s="31"/>
      <c r="H72" s="31"/>
      <c r="I72" s="31"/>
      <c r="J72" s="31"/>
      <c r="K72" s="31"/>
      <c r="L72" s="31"/>
    </row>
    <row r="73" spans="1:12">
      <c r="A73" s="15" t="s">
        <v>29</v>
      </c>
      <c r="B73" s="31" t="s">
        <v>16</v>
      </c>
      <c r="C73" s="31"/>
      <c r="D73" s="31"/>
      <c r="E73" s="31"/>
      <c r="F73" s="31"/>
      <c r="G73" s="31"/>
      <c r="H73" s="31"/>
      <c r="I73" s="31"/>
      <c r="J73" s="31"/>
      <c r="K73" s="31"/>
      <c r="L73" s="31"/>
    </row>
    <row r="74" spans="1:12">
      <c r="A74" s="15" t="s">
        <v>30</v>
      </c>
      <c r="B74" s="32" t="s">
        <v>22</v>
      </c>
      <c r="C74" s="32"/>
      <c r="D74" s="31"/>
      <c r="E74" s="31"/>
      <c r="F74" s="31"/>
      <c r="G74" s="31"/>
      <c r="H74" s="31"/>
      <c r="I74" s="31"/>
      <c r="J74" s="31"/>
      <c r="K74" s="31"/>
      <c r="L74" s="31"/>
    </row>
    <row r="75" spans="1:12">
      <c r="A75" s="15" t="s">
        <v>31</v>
      </c>
      <c r="B75" s="32" t="s">
        <v>57</v>
      </c>
      <c r="C75" s="32"/>
      <c r="D75" s="31"/>
      <c r="E75" s="31"/>
      <c r="F75" s="31"/>
      <c r="G75" s="31"/>
      <c r="H75" s="31"/>
      <c r="I75" s="31"/>
      <c r="J75" s="31"/>
      <c r="K75" s="31"/>
      <c r="L75" s="31"/>
    </row>
    <row r="76" spans="1:12">
      <c r="A76" s="15" t="s">
        <v>29</v>
      </c>
      <c r="B76" s="32" t="s">
        <v>58</v>
      </c>
      <c r="C76" s="32"/>
      <c r="D76" s="31"/>
      <c r="E76" s="31"/>
      <c r="F76" s="31"/>
      <c r="G76" s="31"/>
      <c r="H76" s="31"/>
      <c r="I76" s="31"/>
      <c r="J76" s="31"/>
      <c r="K76" s="31"/>
      <c r="L76" s="31"/>
    </row>
    <row r="77" spans="1:12">
      <c r="A77" s="15" t="s">
        <v>29</v>
      </c>
      <c r="B77" s="32" t="s">
        <v>60</v>
      </c>
      <c r="C77" s="32"/>
      <c r="D77" s="31"/>
      <c r="E77" s="31"/>
      <c r="F77" s="31"/>
      <c r="G77" s="31"/>
      <c r="H77" s="31"/>
      <c r="I77" s="31"/>
      <c r="J77" s="31"/>
      <c r="K77" s="31"/>
      <c r="L77" s="31"/>
    </row>
    <row r="78" spans="1:12">
      <c r="A78" s="15" t="s">
        <v>32</v>
      </c>
      <c r="B78" s="31" t="s">
        <v>23</v>
      </c>
      <c r="C78" s="31"/>
      <c r="D78" s="31"/>
      <c r="E78" s="31"/>
      <c r="F78" s="31"/>
      <c r="G78" s="31"/>
      <c r="H78" s="31"/>
      <c r="I78" s="31"/>
      <c r="J78" s="31"/>
      <c r="K78" s="31"/>
      <c r="L78" s="31"/>
    </row>
    <row r="79" spans="1:12">
      <c r="A79" s="15" t="s">
        <v>36</v>
      </c>
      <c r="B79" s="31" t="s">
        <v>34</v>
      </c>
      <c r="C79" s="31"/>
      <c r="D79" s="31"/>
      <c r="E79" s="31"/>
      <c r="F79" s="31"/>
      <c r="G79" s="31"/>
      <c r="H79" s="31"/>
      <c r="I79" s="31"/>
      <c r="J79" s="31"/>
      <c r="K79" s="31"/>
      <c r="L79" s="31"/>
    </row>
    <row r="80" spans="1:12">
      <c r="A80" s="16"/>
      <c r="B80" s="31" t="s">
        <v>53</v>
      </c>
      <c r="C80" s="31"/>
      <c r="D80" s="31"/>
      <c r="E80" s="31"/>
      <c r="F80" s="31"/>
      <c r="G80" s="31"/>
      <c r="H80" s="31"/>
      <c r="I80" s="31"/>
      <c r="J80" s="31"/>
      <c r="K80" s="31"/>
      <c r="L80" s="31"/>
    </row>
    <row r="81" spans="1:1">
      <c r="A81" s="16"/>
    </row>
  </sheetData>
  <mergeCells count="49">
    <mergeCell ref="A5:B5"/>
    <mergeCell ref="E5:I5"/>
    <mergeCell ref="D7:F7"/>
    <mergeCell ref="G7:L7"/>
    <mergeCell ref="M7:U7"/>
    <mergeCell ref="G8:H8"/>
    <mergeCell ref="J8:K8"/>
    <mergeCell ref="M8:N8"/>
    <mergeCell ref="P8:Q8"/>
    <mergeCell ref="S8:T8"/>
    <mergeCell ref="B35:C35"/>
    <mergeCell ref="B36:C36"/>
    <mergeCell ref="B37:C37"/>
    <mergeCell ref="B41:C41"/>
    <mergeCell ref="B42:C42"/>
    <mergeCell ref="B46:C46"/>
    <mergeCell ref="A47:C47"/>
    <mergeCell ref="B48:C48"/>
    <mergeCell ref="B49:C49"/>
    <mergeCell ref="B50:C50"/>
    <mergeCell ref="B51:C51"/>
    <mergeCell ref="B52:C52"/>
    <mergeCell ref="B53:C53"/>
    <mergeCell ref="B54:C54"/>
    <mergeCell ref="B55:C55"/>
    <mergeCell ref="D2:H3"/>
    <mergeCell ref="A7:A9"/>
    <mergeCell ref="B7:C9"/>
    <mergeCell ref="D8:D9"/>
    <mergeCell ref="E8:E9"/>
    <mergeCell ref="F8:F9"/>
    <mergeCell ref="B29:B34"/>
    <mergeCell ref="V32:X33"/>
    <mergeCell ref="A10:A35"/>
    <mergeCell ref="B10:B28"/>
    <mergeCell ref="A36:A46"/>
    <mergeCell ref="A48:A55"/>
    <mergeCell ref="D48:D54"/>
    <mergeCell ref="E48:E54"/>
    <mergeCell ref="G48:G54"/>
    <mergeCell ref="H48:H54"/>
    <mergeCell ref="J48:J54"/>
    <mergeCell ref="K48:K54"/>
    <mergeCell ref="M48:M54"/>
    <mergeCell ref="N48:N54"/>
    <mergeCell ref="P48:P54"/>
    <mergeCell ref="Q48:Q54"/>
    <mergeCell ref="S48:S54"/>
    <mergeCell ref="T48:T54"/>
  </mergeCells>
  <phoneticPr fontId="2"/>
  <dataValidations count="3">
    <dataValidation type="list" allowBlank="1" showDropDown="0" showInputMessage="1" showErrorMessage="1" sqref="C13">
      <formula1>"　（新築）,（移転新築）,　（増築）,　（改築）"</formula1>
    </dataValidation>
    <dataValidation type="list" allowBlank="0" showDropDown="0" showInputMessage="1" showErrorMessage="1" sqref="C12">
      <formula1>" &lt;建築工事&gt;, &lt;改修工事&gt;"</formula1>
    </dataValidation>
    <dataValidation allowBlank="0" showDropDown="0" showInputMessage="1" showErrorMessage="1" sqref="C19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2" fitToWidth="0" fitToHeight="1" orientation="portrait" usePrinterDefaults="1" blackAndWhite="1" r:id="rId1"/>
  <headerFooter>
    <oddFooter>&amp;C&amp;P / &amp;N ページ</oddFooter>
  </headerFooter>
  <colBreaks count="1" manualBreakCount="1">
    <brk id="21" max="1048575" man="1"/>
  </colBreaks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(様式2) 事業費内訳書（承継・開業）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508924</dc:creator>
  <cp:lastModifiedBy>508924</cp:lastModifiedBy>
  <dcterms:created xsi:type="dcterms:W3CDTF">2026-04-08T09:26:29Z</dcterms:created>
  <dcterms:modified xsi:type="dcterms:W3CDTF">2026-04-08T09:40:12Z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2026-04-08T09:40:12Z</vt:filetime>
  </property>
</Properties>
</file>