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nas2023\intra\110401\04 予算総括G\04 スマートオフィス\R8（入札～工事施工）\01_施行伺\"/>
    </mc:Choice>
  </mc:AlternateContent>
  <xr:revisionPtr revIDLastSave="0" documentId="13_ncr:1_{02C2050B-8ACF-42E8-B206-E810B56C5B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財政課" sheetId="1" r:id="rId1"/>
  </sheets>
  <definedNames>
    <definedName name="_xlnm._FilterDatabase" localSheetId="0" hidden="1">財政課!$A$3:$J$71</definedName>
    <definedName name="_xlnm.Print_Area" localSheetId="0">財政課!$A$1:$J$71</definedName>
    <definedName name="_xlnm.Print_Titles" localSheetId="0">財政課!$1:$3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1" l="1"/>
  <c r="L45" i="1"/>
  <c r="L43" i="1"/>
  <c r="L37" i="1" l="1"/>
  <c r="L19" i="1"/>
  <c r="L18" i="1"/>
</calcChain>
</file>

<file path=xl/sharedStrings.xml><?xml version="1.0" encoding="utf-8"?>
<sst xmlns="http://schemas.openxmlformats.org/spreadsheetml/2006/main" count="406" uniqueCount="271">
  <si>
    <t>品番</t>
  </si>
  <si>
    <t>数量</t>
  </si>
  <si>
    <t>本</t>
    <rPh sb="0" eb="1">
      <t>ホン</t>
    </rPh>
    <phoneticPr fontId="19"/>
  </si>
  <si>
    <t>品名</t>
  </si>
  <si>
    <t>単位</t>
  </si>
  <si>
    <t>台</t>
    <rPh sb="0" eb="1">
      <t>ダイ</t>
    </rPh>
    <phoneticPr fontId="19"/>
  </si>
  <si>
    <t>寸法（W xD xH）</t>
    <rPh sb="0" eb="2">
      <t>スンポウ</t>
    </rPh>
    <phoneticPr fontId="19"/>
  </si>
  <si>
    <t>台</t>
  </si>
  <si>
    <t>メーカー名</t>
    <rPh sb="4" eb="5">
      <t>メイ</t>
    </rPh>
    <phoneticPr fontId="19"/>
  </si>
  <si>
    <t>コクヨ</t>
  </si>
  <si>
    <t>暗証番号検索キー</t>
  </si>
  <si>
    <t>暗証番号検索キー</t>
    <rPh sb="0" eb="4">
      <t>アンショウバンゴウ</t>
    </rPh>
    <rPh sb="4" eb="6">
      <t>ケンサク</t>
    </rPh>
    <phoneticPr fontId="19"/>
  </si>
  <si>
    <t>備考</t>
  </si>
  <si>
    <t>名称</t>
    <rPh sb="0" eb="2">
      <t>メイショウ</t>
    </rPh>
    <phoneticPr fontId="19"/>
  </si>
  <si>
    <t>枚</t>
    <rPh sb="0" eb="1">
      <t>マイ</t>
    </rPh>
    <phoneticPr fontId="19"/>
  </si>
  <si>
    <t>オカムラ</t>
  </si>
  <si>
    <t>主な仕様</t>
    <rPh sb="0" eb="1">
      <t>オモ</t>
    </rPh>
    <rPh sb="2" eb="4">
      <t>シヨウ</t>
    </rPh>
    <phoneticPr fontId="19"/>
  </si>
  <si>
    <t>式</t>
    <rPh sb="0" eb="1">
      <t>シキ</t>
    </rPh>
    <phoneticPr fontId="19"/>
  </si>
  <si>
    <t>壁固定金具</t>
    <rPh sb="0" eb="5">
      <t>カベコテイカナグ</t>
    </rPh>
    <phoneticPr fontId="19"/>
  </si>
  <si>
    <t>脚</t>
    <rPh sb="0" eb="1">
      <t>キャク</t>
    </rPh>
    <phoneticPr fontId="19"/>
  </si>
  <si>
    <t>個</t>
    <rPh sb="0" eb="1">
      <t>コ</t>
    </rPh>
    <phoneticPr fontId="19"/>
  </si>
  <si>
    <t>・収納庫と同一メーカーの専用オプション品であること</t>
  </si>
  <si>
    <t>壁固定金具</t>
  </si>
  <si>
    <t>非常解錠キー</t>
    <rPh sb="0" eb="2">
      <t>ヒジョウ</t>
    </rPh>
    <rPh sb="2" eb="4">
      <t>カイジョウ</t>
    </rPh>
    <phoneticPr fontId="19"/>
  </si>
  <si>
    <t>No.</t>
  </si>
  <si>
    <t>別紙３</t>
    <rPh sb="0" eb="2">
      <t>ベッシ</t>
    </rPh>
    <phoneticPr fontId="19"/>
  </si>
  <si>
    <t>執務机</t>
    <rPh sb="0" eb="3">
      <t>シツムツクエ</t>
    </rPh>
    <phoneticPr fontId="19"/>
  </si>
  <si>
    <t>県産材デスク、パネル、配線孔付</t>
    <phoneticPr fontId="19"/>
  </si>
  <si>
    <t>1400x700x720</t>
    <phoneticPr fontId="19"/>
  </si>
  <si>
    <r>
      <t>・天板：高知県産　桧集成材　クリアウレタン塗装（ム節）　　　　　（t=25・安全性を考慮し天板四つ角にＲをつけること）
・脚：パネル脚　高知県産　桧集成材　クリアウレタン塗装（ム節）（アジャスター付）
・幕板パネル：高知県産　桧集成材　クリアウレタン塗装（ム節）
・配線孔、キャップ付き（ベージュ）2か所
・詳細仕様は別途図面資料を参照すること</t>
    </r>
    <r>
      <rPr>
        <sz val="16"/>
        <color theme="1"/>
        <rFont val="游ゴシック"/>
        <family val="3"/>
        <charset val="128"/>
      </rPr>
      <t xml:space="preserve">
・制作に関しては仕様書記載の証明書、資格を有する工場で制作すること</t>
    </r>
    <rPh sb="1" eb="3">
      <t>テンバン</t>
    </rPh>
    <rPh sb="21" eb="23">
      <t>トソウ</t>
    </rPh>
    <rPh sb="25" eb="26">
      <t>フシ</t>
    </rPh>
    <rPh sb="61" eb="62">
      <t>アシ</t>
    </rPh>
    <rPh sb="66" eb="67">
      <t>キャク</t>
    </rPh>
    <rPh sb="98" eb="99">
      <t>ツ</t>
    </rPh>
    <rPh sb="133" eb="136">
      <t>ハイセンコウ</t>
    </rPh>
    <rPh sb="141" eb="142">
      <t>ツ</t>
    </rPh>
    <rPh sb="151" eb="152">
      <t>ショ</t>
    </rPh>
    <rPh sb="154" eb="156">
      <t>ショウサイ</t>
    </rPh>
    <rPh sb="156" eb="158">
      <t>シヨウ</t>
    </rPh>
    <rPh sb="181" eb="184">
      <t>シヨウショ</t>
    </rPh>
    <phoneticPr fontId="19"/>
  </si>
  <si>
    <t>Ａ</t>
    <phoneticPr fontId="19"/>
  </si>
  <si>
    <t>B</t>
    <phoneticPr fontId="19"/>
  </si>
  <si>
    <t>ワゴン　Ａ４×２段＋ペントレー　シリンダー錠　フロント把手</t>
    <phoneticPr fontId="19"/>
  </si>
  <si>
    <t>高知県総務部財政課執務室スマートオフィス　基準品リスト</t>
    <rPh sb="3" eb="5">
      <t>ソウム</t>
    </rPh>
    <rPh sb="6" eb="9">
      <t>ザイセイカ</t>
    </rPh>
    <rPh sb="9" eb="12">
      <t>シツムシツ</t>
    </rPh>
    <rPh sb="21" eb="23">
      <t>キジュン</t>
    </rPh>
    <rPh sb="23" eb="24">
      <t>ヒン</t>
    </rPh>
    <phoneticPr fontId="19"/>
  </si>
  <si>
    <t>執務机用ワゴン</t>
    <rPh sb="0" eb="4">
      <t>シツムツクエヨウ</t>
    </rPh>
    <phoneticPr fontId="19"/>
  </si>
  <si>
    <t>DNC1CX Z975</t>
    <phoneticPr fontId="19"/>
  </si>
  <si>
    <t>GTワゴン　Ａ４×２段＋ペントレー　シリンダー錠　フロント把手</t>
    <phoneticPr fontId="19"/>
  </si>
  <si>
    <t>DGT-FT3Y46SAW1</t>
    <phoneticPr fontId="19"/>
  </si>
  <si>
    <t>・オールロック錠（開閉表示付）　　　　　　　　　　　　　　　　　　・キャスターストッパー転倒防止ローラー　　　　　　　　　　　　　　　・ラッチ付・ファイル引出しに仕切板各1枚付　　　　　　　　　　　　　　・ファイル引出奥行内寸520mm以上　　　　　　　　　　　　　　　　　　　・ホワイト</t>
    <rPh sb="107" eb="109">
      <t>ヒキダシ</t>
    </rPh>
    <rPh sb="109" eb="113">
      <t>オクユキナイスン</t>
    </rPh>
    <rPh sb="118" eb="120">
      <t>イジョウ</t>
    </rPh>
    <phoneticPr fontId="19"/>
  </si>
  <si>
    <t>C</t>
    <phoneticPr fontId="19"/>
  </si>
  <si>
    <t>執務テーブル</t>
    <rPh sb="0" eb="2">
      <t>シツム</t>
    </rPh>
    <phoneticPr fontId="19"/>
  </si>
  <si>
    <t>県産材デスクキャスター付き</t>
    <phoneticPr fontId="19"/>
  </si>
  <si>
    <r>
      <t>・天板：高知県産　桧集成材　クリアウレタン塗装（ム節）　　　　　（t=30・安全性を考慮し天板四つ角にＲをつけること）
・脚：キャスター付きスチールパイプ4本脚　60φホワイト　　　　　　　　　　　　　　　　　　　　（ストッパー付キャスター×2、ストッパーなしキャスター×2）
・詳細仕様は別途図面資料を参照すること</t>
    </r>
    <r>
      <rPr>
        <sz val="16"/>
        <color theme="1"/>
        <rFont val="游ゴシック"/>
        <family val="3"/>
        <charset val="128"/>
      </rPr>
      <t xml:space="preserve">
・制作に関しては仕様書記載の証明書、資格を有する工場で制作すること</t>
    </r>
    <rPh sb="1" eb="3">
      <t>テンバン</t>
    </rPh>
    <rPh sb="21" eb="23">
      <t>トソウ</t>
    </rPh>
    <rPh sb="25" eb="26">
      <t>フシ</t>
    </rPh>
    <rPh sb="61" eb="62">
      <t>アシ</t>
    </rPh>
    <rPh sb="68" eb="69">
      <t>ツ</t>
    </rPh>
    <rPh sb="78" eb="79">
      <t>ホン</t>
    </rPh>
    <rPh sb="79" eb="80">
      <t>キャク</t>
    </rPh>
    <rPh sb="114" eb="115">
      <t>ツ</t>
    </rPh>
    <rPh sb="140" eb="142">
      <t>ショウサイ</t>
    </rPh>
    <rPh sb="142" eb="144">
      <t>シヨウ</t>
    </rPh>
    <rPh sb="167" eb="170">
      <t>シヨウショ</t>
    </rPh>
    <phoneticPr fontId="19"/>
  </si>
  <si>
    <t>D</t>
    <phoneticPr fontId="19"/>
  </si>
  <si>
    <t>執務椅子</t>
    <rPh sb="0" eb="4">
      <t>シツムイス</t>
    </rPh>
    <phoneticPr fontId="19"/>
  </si>
  <si>
    <t>1200x1200x720</t>
    <phoneticPr fontId="19"/>
  </si>
  <si>
    <t>ポータム，固定肘，背クッション，スタンダード</t>
    <phoneticPr fontId="19"/>
  </si>
  <si>
    <t>CF23ZW FSJ7.9.FSG9</t>
    <phoneticPr fontId="19"/>
  </si>
  <si>
    <t>Mitra2，固定肘付，背クッション，スタンダード</t>
    <rPh sb="10" eb="11">
      <t>ツキ</t>
    </rPh>
    <phoneticPr fontId="19"/>
  </si>
  <si>
    <t>C04-W150C(U)-E 139391.Q6Q61.1S1S1</t>
    <phoneticPr fontId="19"/>
  </si>
  <si>
    <t>E</t>
    <phoneticPr fontId="19"/>
  </si>
  <si>
    <t>F</t>
    <phoneticPr fontId="19"/>
  </si>
  <si>
    <t>プリンタデスク</t>
    <phoneticPr fontId="19"/>
  </si>
  <si>
    <t>アドバンス　平机　引出無　標準タイプ　Ｌ脚</t>
    <phoneticPr fontId="19"/>
  </si>
  <si>
    <t>3V21CN MK54</t>
    <phoneticPr fontId="19"/>
  </si>
  <si>
    <t>600x600x720</t>
    <phoneticPr fontId="19"/>
  </si>
  <si>
    <t>・引き出しなし
・L型脚
・本体ホワイト、天板ネオウッドライト　　　　　　　　　　　　　　　　　・天板後部に開閉式配線カバーを有する事　　　　　　　　　　　　　　　　・天板下に配線ダクトを有する事</t>
    <rPh sb="1" eb="2">
      <t>ヒ</t>
    </rPh>
    <rPh sb="3" eb="4">
      <t>ダ</t>
    </rPh>
    <rPh sb="10" eb="12">
      <t>ガタキャク</t>
    </rPh>
    <rPh sb="14" eb="16">
      <t>ホンタイ</t>
    </rPh>
    <rPh sb="21" eb="23">
      <t>テンバン</t>
    </rPh>
    <rPh sb="49" eb="53">
      <t>テンバンコウブ</t>
    </rPh>
    <rPh sb="54" eb="57">
      <t>カイヘイシキ</t>
    </rPh>
    <rPh sb="57" eb="59">
      <t>ハイセン</t>
    </rPh>
    <rPh sb="63" eb="64">
      <t>ユウ</t>
    </rPh>
    <rPh sb="66" eb="67">
      <t>コト</t>
    </rPh>
    <rPh sb="84" eb="86">
      <t>テンバン</t>
    </rPh>
    <rPh sb="86" eb="87">
      <t>シタ</t>
    </rPh>
    <rPh sb="88" eb="90">
      <t>ハイセン</t>
    </rPh>
    <rPh sb="94" eb="95">
      <t>ユウ</t>
    </rPh>
    <rPh sb="97" eb="98">
      <t>コト</t>
    </rPh>
    <phoneticPr fontId="19"/>
  </si>
  <si>
    <t>ISデスク　平机　引出無　標準タイプ　Ｌ脚</t>
    <phoneticPr fontId="19"/>
  </si>
  <si>
    <t>4Z425W ZA75</t>
    <phoneticPr fontId="19"/>
  </si>
  <si>
    <t>個人ロッカー</t>
    <rPh sb="0" eb="2">
      <t>コジン</t>
    </rPh>
    <phoneticPr fontId="19"/>
  </si>
  <si>
    <t>G</t>
    <phoneticPr fontId="19"/>
  </si>
  <si>
    <t>モバイルバッグＡ４オープンタイプ</t>
    <phoneticPr fontId="19"/>
  </si>
  <si>
    <t>個人ロッカー用バッグ</t>
    <rPh sb="0" eb="2">
      <t>コジン</t>
    </rPh>
    <rPh sb="6" eb="7">
      <t>ヨウ</t>
    </rPh>
    <phoneticPr fontId="19"/>
  </si>
  <si>
    <t>DD79YB FJE6.7.8</t>
    <phoneticPr fontId="19"/>
  </si>
  <si>
    <t>H</t>
    <phoneticPr fontId="19"/>
  </si>
  <si>
    <t>ローパーテーション</t>
    <phoneticPr fontId="19"/>
  </si>
  <si>
    <t>NX12F□　ZA75　　　　　　　　連結金具等含む</t>
    <rPh sb="19" eb="25">
      <t>レンケツカナグトウフク</t>
    </rPh>
    <phoneticPr fontId="19"/>
  </si>
  <si>
    <t>ローパーテーション　ポジット　スチールパネル　</t>
    <phoneticPr fontId="19"/>
  </si>
  <si>
    <t>I</t>
    <phoneticPr fontId="19"/>
  </si>
  <si>
    <t>カフェカウンター</t>
    <phoneticPr fontId="19"/>
  </si>
  <si>
    <t>J</t>
    <phoneticPr fontId="19"/>
  </si>
  <si>
    <t>カウンターコンパクトタイプ　２４００Ｗ</t>
    <phoneticPr fontId="19"/>
  </si>
  <si>
    <t>カウンター用可動式キャビネット　オープン＋引き出し（トレー付き）</t>
    <phoneticPr fontId="19"/>
  </si>
  <si>
    <t>M8C5AD MQR2</t>
    <phoneticPr fontId="19"/>
  </si>
  <si>
    <t>M8C3CB M784</t>
    <phoneticPr fontId="19"/>
  </si>
  <si>
    <t>K</t>
    <phoneticPr fontId="19"/>
  </si>
  <si>
    <t>ハイチェア</t>
    <phoneticPr fontId="19"/>
  </si>
  <si>
    <t>2400x600x1000</t>
    <phoneticPr fontId="19"/>
  </si>
  <si>
    <t>※サイズ別注品</t>
    <rPh sb="4" eb="7">
      <t>ベッチュウヒン</t>
    </rPh>
    <phoneticPr fontId="19"/>
  </si>
  <si>
    <t>L</t>
    <phoneticPr fontId="19"/>
  </si>
  <si>
    <t>ハイカウンター</t>
    <phoneticPr fontId="19"/>
  </si>
  <si>
    <t>カフェカウンター　　　　　　　キャビネット</t>
    <phoneticPr fontId="19"/>
  </si>
  <si>
    <t>MB3NDH MX52</t>
    <phoneticPr fontId="19"/>
  </si>
  <si>
    <t>アルトピアッツァ　片面カウンター　１連　プレーン　本体ホワイト</t>
    <phoneticPr fontId="19"/>
  </si>
  <si>
    <t>1800x450x1000</t>
    <phoneticPr fontId="19"/>
  </si>
  <si>
    <t>M</t>
    <phoneticPr fontId="19"/>
  </si>
  <si>
    <t>N</t>
    <phoneticPr fontId="19"/>
  </si>
  <si>
    <t>収納1</t>
    <rPh sb="0" eb="2">
      <t>シュウノウ</t>
    </rPh>
    <phoneticPr fontId="19"/>
  </si>
  <si>
    <t>収納2</t>
    <rPh sb="0" eb="2">
      <t>シュウノウ</t>
    </rPh>
    <phoneticPr fontId="19"/>
  </si>
  <si>
    <t>O</t>
    <phoneticPr fontId="19"/>
  </si>
  <si>
    <t>P</t>
    <phoneticPr fontId="19"/>
  </si>
  <si>
    <t>収納3</t>
    <rPh sb="0" eb="2">
      <t>シュウノウ</t>
    </rPh>
    <phoneticPr fontId="19"/>
  </si>
  <si>
    <t>収納4</t>
    <rPh sb="0" eb="2">
      <t>シュウノウ</t>
    </rPh>
    <phoneticPr fontId="19"/>
  </si>
  <si>
    <t>レクトライン収納　トラッシュユニット</t>
    <phoneticPr fontId="19"/>
  </si>
  <si>
    <t>レクトライン収納　シェルビング</t>
    <phoneticPr fontId="19"/>
  </si>
  <si>
    <t>レクトライン収納　シングルベース</t>
    <phoneticPr fontId="19"/>
  </si>
  <si>
    <t>レクトライン収納　天板</t>
    <phoneticPr fontId="19"/>
  </si>
  <si>
    <t>レクトライン収納両開き書庫フラットヒンジ仕様</t>
    <phoneticPr fontId="19"/>
  </si>
  <si>
    <t>Q</t>
    <phoneticPr fontId="19"/>
  </si>
  <si>
    <t>4B37ZF ZA75</t>
    <phoneticPr fontId="19"/>
  </si>
  <si>
    <t>収納5</t>
    <rPh sb="0" eb="2">
      <t>シュウノウ</t>
    </rPh>
    <phoneticPr fontId="19"/>
  </si>
  <si>
    <t>R</t>
    <phoneticPr fontId="19"/>
  </si>
  <si>
    <t>S</t>
    <phoneticPr fontId="19"/>
  </si>
  <si>
    <t>収納6</t>
    <rPh sb="0" eb="2">
      <t>シュウノウ</t>
    </rPh>
    <phoneticPr fontId="19"/>
  </si>
  <si>
    <t>レクトライン収納シェルビング</t>
    <phoneticPr fontId="19"/>
  </si>
  <si>
    <t>900x400x1050</t>
    <phoneticPr fontId="19"/>
  </si>
  <si>
    <t>4H53ZZ ZA75</t>
    <phoneticPr fontId="19"/>
  </si>
  <si>
    <t>レクトライン収納２枚引違い書庫</t>
    <phoneticPr fontId="19"/>
  </si>
  <si>
    <t>4H43ZZ ZA75</t>
    <phoneticPr fontId="19"/>
  </si>
  <si>
    <t>T</t>
    <phoneticPr fontId="19"/>
  </si>
  <si>
    <t>U</t>
    <phoneticPr fontId="19"/>
  </si>
  <si>
    <t>V</t>
    <phoneticPr fontId="19"/>
  </si>
  <si>
    <t>収納8</t>
    <rPh sb="0" eb="2">
      <t>シュウノウ</t>
    </rPh>
    <phoneticPr fontId="19"/>
  </si>
  <si>
    <t>収納9</t>
    <rPh sb="0" eb="2">
      <t>シュウノウ</t>
    </rPh>
    <phoneticPr fontId="19"/>
  </si>
  <si>
    <t>収納10</t>
    <rPh sb="0" eb="2">
      <t>シュウノウ</t>
    </rPh>
    <phoneticPr fontId="19"/>
  </si>
  <si>
    <t>収納7</t>
    <rPh sb="0" eb="2">
      <t>シュウノウ</t>
    </rPh>
    <phoneticPr fontId="19"/>
  </si>
  <si>
    <t>レクトライン収納ラテラル４段</t>
    <phoneticPr fontId="19"/>
  </si>
  <si>
    <t>レクトライン収納クリスタルケースＡ４浅深コンビ</t>
    <phoneticPr fontId="19"/>
  </si>
  <si>
    <t>レクトライン収納シングルベース</t>
    <phoneticPr fontId="19"/>
  </si>
  <si>
    <t>4H73ZD ZA75</t>
    <phoneticPr fontId="19"/>
  </si>
  <si>
    <t>4H03AC ZA75</t>
    <phoneticPr fontId="19"/>
  </si>
  <si>
    <t>4H92ZZ ZA75</t>
    <phoneticPr fontId="19"/>
  </si>
  <si>
    <t>W</t>
    <phoneticPr fontId="19"/>
  </si>
  <si>
    <t>X</t>
    <phoneticPr fontId="19"/>
  </si>
  <si>
    <t>収納11</t>
    <rPh sb="0" eb="2">
      <t>シュウノウ</t>
    </rPh>
    <phoneticPr fontId="19"/>
  </si>
  <si>
    <t>収納12</t>
    <rPh sb="0" eb="2">
      <t>シュウノウ</t>
    </rPh>
    <phoneticPr fontId="19"/>
  </si>
  <si>
    <t>レクトライン収納天板</t>
    <phoneticPr fontId="19"/>
  </si>
  <si>
    <t>レクトライン収納天板背合わせアイランドタイプ</t>
    <phoneticPr fontId="19"/>
  </si>
  <si>
    <t>4H11AZ MK37</t>
    <phoneticPr fontId="19"/>
  </si>
  <si>
    <t>4H12DZ MK37</t>
    <phoneticPr fontId="19"/>
  </si>
  <si>
    <t>Y</t>
    <phoneticPr fontId="19"/>
  </si>
  <si>
    <t>Z</t>
    <phoneticPr fontId="19"/>
  </si>
  <si>
    <t>収納13</t>
    <rPh sb="0" eb="2">
      <t>シュウノウ</t>
    </rPh>
    <phoneticPr fontId="19"/>
  </si>
  <si>
    <t>収納14</t>
    <rPh sb="0" eb="2">
      <t>シュウノウ</t>
    </rPh>
    <phoneticPr fontId="19"/>
  </si>
  <si>
    <t>レクトライン収納３重連両開き２－１－１固定棚：シェル／移動棚：両開き</t>
    <phoneticPr fontId="19"/>
  </si>
  <si>
    <t>レクトライン収納３重連両開き１－１－１固定棚：シェル／移動棚：両開き</t>
    <phoneticPr fontId="19"/>
  </si>
  <si>
    <t>ｾｯﾄ</t>
    <phoneticPr fontId="19"/>
  </si>
  <si>
    <t>4P32UG ZA75</t>
    <phoneticPr fontId="19"/>
  </si>
  <si>
    <t>4P31UG ZA75</t>
    <phoneticPr fontId="19"/>
  </si>
  <si>
    <t>ＡＡ</t>
    <phoneticPr fontId="19"/>
  </si>
  <si>
    <t>コートハンガー</t>
    <phoneticPr fontId="19"/>
  </si>
  <si>
    <t>Ｋａｄｏ１５コートハンガー</t>
    <phoneticPr fontId="19"/>
  </si>
  <si>
    <t>1VK37C YA50</t>
    <phoneticPr fontId="19"/>
  </si>
  <si>
    <t>ＡB</t>
    <phoneticPr fontId="19"/>
  </si>
  <si>
    <t>上下昇降テーブル</t>
    <rPh sb="0" eb="4">
      <t>ジョウゲショウコウ</t>
    </rPh>
    <phoneticPr fontId="19"/>
  </si>
  <si>
    <t>スイフトネックステーブル矩形天板ショートストローク配線口無スクエアエッジ天板厚１５ｔ</t>
    <phoneticPr fontId="19"/>
  </si>
  <si>
    <t>342HAD MKR0</t>
    <phoneticPr fontId="19"/>
  </si>
  <si>
    <t>ＡC</t>
    <phoneticPr fontId="19"/>
  </si>
  <si>
    <t>スタンドボード</t>
    <phoneticPr fontId="19"/>
  </si>
  <si>
    <t>クレボスタンドボードフレームホワイトホワイトボード×クロス張り</t>
    <phoneticPr fontId="19"/>
  </si>
  <si>
    <t>93A7WC H352</t>
    <phoneticPr fontId="19"/>
  </si>
  <si>
    <t>ＡD</t>
    <phoneticPr fontId="19"/>
  </si>
  <si>
    <t>平机</t>
    <rPh sb="0" eb="1">
      <t>ヒラ</t>
    </rPh>
    <rPh sb="1" eb="2">
      <t>ツクエ</t>
    </rPh>
    <phoneticPr fontId="19"/>
  </si>
  <si>
    <t>800x600x720</t>
    <phoneticPr fontId="19"/>
  </si>
  <si>
    <t>3V21CM MK54</t>
    <phoneticPr fontId="19"/>
  </si>
  <si>
    <t>ＡE</t>
    <phoneticPr fontId="19"/>
  </si>
  <si>
    <t>FHL004X-ZA75</t>
    <phoneticPr fontId="19"/>
  </si>
  <si>
    <t>PE-L51</t>
    <phoneticPr fontId="19"/>
  </si>
  <si>
    <t>壁固定金具</t>
    <phoneticPr fontId="19"/>
  </si>
  <si>
    <t>ＡF</t>
    <phoneticPr fontId="19"/>
  </si>
  <si>
    <t>・上記F個人ロッカー非常解錠用キー</t>
    <rPh sb="1" eb="3">
      <t>ジョウキ</t>
    </rPh>
    <rPh sb="4" eb="6">
      <t>コジン</t>
    </rPh>
    <rPh sb="10" eb="12">
      <t>ヒジョウ</t>
    </rPh>
    <rPh sb="12" eb="15">
      <t>カイジョウヨウ</t>
    </rPh>
    <phoneticPr fontId="19"/>
  </si>
  <si>
    <t>ＡG</t>
    <phoneticPr fontId="19"/>
  </si>
  <si>
    <t>ミーティングチェア</t>
    <phoneticPr fontId="19"/>
  </si>
  <si>
    <t>８１４７チェア４本脚キャスター付肘付背座張りブラックシェルホワイトフレームナイロン双輪</t>
    <phoneticPr fontId="19"/>
  </si>
  <si>
    <t>570x505x785（450SH)</t>
    <phoneticPr fontId="19"/>
  </si>
  <si>
    <t>8147HA FXW2.4</t>
    <phoneticPr fontId="19"/>
  </si>
  <si>
    <t>C2</t>
    <phoneticPr fontId="19"/>
  </si>
  <si>
    <t>390x580x650程度</t>
    <rPh sb="11" eb="13">
      <t>テイド</t>
    </rPh>
    <phoneticPr fontId="19"/>
  </si>
  <si>
    <t>SD-ISN66LSMT1N</t>
    <phoneticPr fontId="19"/>
  </si>
  <si>
    <t>SD-ISN86LSMT1N</t>
    <phoneticPr fontId="19"/>
  </si>
  <si>
    <t>エディア　６人用ロッカー　ダイヤル　メール穴付</t>
    <phoneticPr fontId="19"/>
  </si>
  <si>
    <t>642x574x954程度　　　　３色混合</t>
    <phoneticPr fontId="19"/>
  </si>
  <si>
    <t>900x450x1810程度</t>
    <phoneticPr fontId="19"/>
  </si>
  <si>
    <t>モバイルロッカー２列３段６人用　可動棚・扉裏ポスト、ダイヤル錠、電源付</t>
    <phoneticPr fontId="19"/>
  </si>
  <si>
    <t>本体+電源コンセント+同取付金具+シングルベース</t>
    <rPh sb="0" eb="2">
      <t>ホンタイ</t>
    </rPh>
    <rPh sb="11" eb="12">
      <t>ドウ</t>
    </rPh>
    <phoneticPr fontId="19"/>
  </si>
  <si>
    <t>モバイルバッグ＜モ・バコ　アップ＞</t>
    <phoneticPr fontId="19"/>
  </si>
  <si>
    <t>360x115x210程度</t>
    <phoneticPr fontId="19"/>
  </si>
  <si>
    <t>ｶﾊ-MB12ND.B.S</t>
    <phoneticPr fontId="19"/>
  </si>
  <si>
    <t>BWU-RN62DM79SAWN4　　　　　+BWUB-S9SAW　　　　　　　　+SDA-NSB200E6（6個）　　　　　　　　　+BWUA-LF1BK（6個）</t>
    <rPh sb="56" eb="57">
      <t>コ</t>
    </rPh>
    <phoneticPr fontId="19"/>
  </si>
  <si>
    <t>ローパーティション　フレクセルＩＩ　スチールパネル</t>
    <phoneticPr fontId="19"/>
  </si>
  <si>
    <t>1820～1920H（別紙レイアウト図のとおり）</t>
    <rPh sb="11" eb="13">
      <t>ベッシ</t>
    </rPh>
    <rPh sb="18" eb="19">
      <t>ズ</t>
    </rPh>
    <phoneticPr fontId="19"/>
  </si>
  <si>
    <t>PP-FXW□□□□SAWN　　　　　　　　連結金具等含む</t>
    <phoneticPr fontId="19"/>
  </si>
  <si>
    <t>Big counter ２４００Ｗ</t>
    <phoneticPr fontId="19"/>
  </si>
  <si>
    <t>Order</t>
    <phoneticPr fontId="19"/>
  </si>
  <si>
    <t>Big counter cabinet　可動式キャビネット　引き出し（トレー付き）</t>
    <phoneticPr fontId="19"/>
  </si>
  <si>
    <t>750x450x935程度</t>
    <rPh sb="11" eb="13">
      <t>テイド</t>
    </rPh>
    <phoneticPr fontId="19"/>
  </si>
  <si>
    <t>・天板：メラミン化粧板・50ｍｍ厚　色・ﾗｲﾄｸﾞﾚｰｼﾞｭ相当
・側板・幕板：メラミン化粧板、強化紙　アジャスター付き
・天板下配線トレー付き</t>
    <rPh sb="1" eb="3">
      <t>テンバン</t>
    </rPh>
    <rPh sb="8" eb="11">
      <t>ケショウバン</t>
    </rPh>
    <rPh sb="16" eb="17">
      <t>アツ</t>
    </rPh>
    <rPh sb="18" eb="19">
      <t>イロ</t>
    </rPh>
    <rPh sb="30" eb="32">
      <t>ソウトウ</t>
    </rPh>
    <rPh sb="34" eb="36">
      <t>ソクイタ</t>
    </rPh>
    <rPh sb="37" eb="39">
      <t>マクイタ</t>
    </rPh>
    <rPh sb="44" eb="47">
      <t>ケショウバン</t>
    </rPh>
    <rPh sb="62" eb="65">
      <t>テンバンシタ</t>
    </rPh>
    <rPh sb="65" eb="67">
      <t>ハイセン</t>
    </rPh>
    <rPh sb="70" eb="71">
      <t>ツ</t>
    </rPh>
    <phoneticPr fontId="19"/>
  </si>
  <si>
    <t>・天板：メラミン化粧板・50ｍｍ厚　色・ﾗｲﾄｸﾞﾚｰｼﾞｭ相当
・側板・幕板：メラミン化粧板、強化紙　アジャスター付き
・天板下配線トレー付き　　　　　　　　　　　　　　　　　　　　　　・下記可動式キャビネットを格納できること</t>
    <rPh sb="1" eb="3">
      <t>テンバン</t>
    </rPh>
    <rPh sb="8" eb="11">
      <t>ケショウバン</t>
    </rPh>
    <rPh sb="16" eb="17">
      <t>アツ</t>
    </rPh>
    <rPh sb="18" eb="19">
      <t>イロ</t>
    </rPh>
    <rPh sb="30" eb="32">
      <t>ソウトウ</t>
    </rPh>
    <rPh sb="34" eb="36">
      <t>ソクイタ</t>
    </rPh>
    <rPh sb="37" eb="39">
      <t>マクイタ</t>
    </rPh>
    <rPh sb="44" eb="47">
      <t>ケショウバン</t>
    </rPh>
    <rPh sb="62" eb="65">
      <t>テンバンシタ</t>
    </rPh>
    <rPh sb="65" eb="67">
      <t>ハイセン</t>
    </rPh>
    <rPh sb="70" eb="71">
      <t>ツ</t>
    </rPh>
    <rPh sb="95" eb="97">
      <t>カキ</t>
    </rPh>
    <rPh sb="97" eb="100">
      <t>カドウシキ</t>
    </rPh>
    <rPh sb="107" eb="109">
      <t>カクノウ</t>
    </rPh>
    <phoneticPr fontId="19"/>
  </si>
  <si>
    <t>・引出付き　色・ホワイト
・本体：強化紙
・キャスター付き　　　　　　　　　　　　　　　　　　　　　　　　　　　・上記カウンター用</t>
    <rPh sb="1" eb="4">
      <t>ヒキダシツ</t>
    </rPh>
    <rPh sb="6" eb="7">
      <t>イロ</t>
    </rPh>
    <rPh sb="14" eb="16">
      <t>ホンタイ</t>
    </rPh>
    <rPh sb="27" eb="28">
      <t>ツ</t>
    </rPh>
    <phoneticPr fontId="19"/>
  </si>
  <si>
    <t>410x410x932程度</t>
    <rPh sb="11" eb="13">
      <t>テイド</t>
    </rPh>
    <phoneticPr fontId="19"/>
  </si>
  <si>
    <t>K04-W710SC-E3E22</t>
    <phoneticPr fontId="19"/>
  </si>
  <si>
    <t>ピルエット　４本脚　　</t>
    <phoneticPr fontId="19"/>
  </si>
  <si>
    <t>座：ベージュ</t>
    <rPh sb="0" eb="1">
      <t>ザ</t>
    </rPh>
    <phoneticPr fontId="19"/>
  </si>
  <si>
    <t>座：ソフトグレー</t>
    <rPh sb="0" eb="1">
      <t>ザ</t>
    </rPh>
    <phoneticPr fontId="19"/>
  </si>
  <si>
    <t>COODE　ハイチェア　４本脚</t>
    <phoneticPr fontId="19"/>
  </si>
  <si>
    <t>TFTK-MK1804HH-SALG2</t>
    <phoneticPr fontId="19"/>
  </si>
  <si>
    <t>Franka　4本脚ハイテーブル　ハイグレード天板</t>
    <rPh sb="8" eb="10">
      <t>ホンキャク</t>
    </rPh>
    <rPh sb="23" eb="25">
      <t>テンバン</t>
    </rPh>
    <phoneticPr fontId="19"/>
  </si>
  <si>
    <t>天板色：ライトグレー</t>
    <rPh sb="0" eb="3">
      <t>テンバンショク</t>
    </rPh>
    <phoneticPr fontId="19"/>
  </si>
  <si>
    <t>天板色：プライズウッドミディアム</t>
    <rPh sb="0" eb="3">
      <t>テンバンショク</t>
    </rPh>
    <phoneticPr fontId="19"/>
  </si>
  <si>
    <t>・脚：スチール・ホワイト　　　　　　　　　　　　　　　　　　　　　　　　・天板：メラミン化粧板</t>
    <rPh sb="1" eb="2">
      <t>キャク</t>
    </rPh>
    <rPh sb="37" eb="39">
      <t>テンバン</t>
    </rPh>
    <rPh sb="44" eb="47">
      <t>ケショウバン</t>
    </rPh>
    <phoneticPr fontId="19"/>
  </si>
  <si>
    <t>4B23DH ZA75</t>
    <phoneticPr fontId="19"/>
  </si>
  <si>
    <t>900x450x1100程度</t>
    <rPh sb="12" eb="14">
      <t>テイド</t>
    </rPh>
    <phoneticPr fontId="19"/>
  </si>
  <si>
    <t>エディア　多目的ドック　下置き</t>
    <phoneticPr fontId="19"/>
  </si>
  <si>
    <t>BWU-XD59SAWN</t>
    <phoneticPr fontId="19"/>
  </si>
  <si>
    <t>エディア　オープン　上／下置き</t>
    <phoneticPr fontId="19"/>
  </si>
  <si>
    <t>4B53ZZ ZA75</t>
    <phoneticPr fontId="19"/>
  </si>
  <si>
    <t>BWU-K59SAW</t>
    <phoneticPr fontId="19"/>
  </si>
  <si>
    <t>エディア　シングルベース</t>
    <phoneticPr fontId="19"/>
  </si>
  <si>
    <t>900x450x50程度</t>
    <phoneticPr fontId="19"/>
  </si>
  <si>
    <t>BWUB-S9SAW</t>
    <phoneticPr fontId="19"/>
  </si>
  <si>
    <t>4B92ZZ-ZA75</t>
    <phoneticPr fontId="19"/>
  </si>
  <si>
    <t>・収納庫と同一メーカーの専用オプション品であること</t>
    <phoneticPr fontId="19"/>
  </si>
  <si>
    <t>900x450x15程度</t>
    <phoneticPr fontId="19"/>
  </si>
  <si>
    <t>エディア　天板</t>
    <phoneticPr fontId="19"/>
  </si>
  <si>
    <t>4B11AZ-MX62
（プライズウッドミディアム）</t>
    <phoneticPr fontId="19"/>
  </si>
  <si>
    <t>BWUT-W9MZ8N
（プライムグレージュオーク）</t>
    <phoneticPr fontId="19"/>
  </si>
  <si>
    <t>BWU-S79SAW+BWUB-S9SAW</t>
    <phoneticPr fontId="19"/>
  </si>
  <si>
    <t>BWU-K59SSAW</t>
    <phoneticPr fontId="19"/>
  </si>
  <si>
    <t>エディア　２枚引違い書庫　下置き</t>
    <phoneticPr fontId="19"/>
  </si>
  <si>
    <t>BWU-HD259SSAWNN</t>
    <phoneticPr fontId="19"/>
  </si>
  <si>
    <t>エディア　ラテラル４段</t>
    <phoneticPr fontId="19"/>
  </si>
  <si>
    <t>標準価格</t>
    <rPh sb="0" eb="4">
      <t>ヒョウジュンカカク</t>
    </rPh>
    <phoneticPr fontId="19"/>
  </si>
  <si>
    <t>BWU-L4A59SSAWN　　　+BWUB-S9SSAW</t>
    <phoneticPr fontId="19"/>
  </si>
  <si>
    <t>BWU-PPA359SSAWN　　　+BWUB-S9SSAW</t>
    <phoneticPr fontId="19"/>
  </si>
  <si>
    <t>エディア　トレーユニットＡ４浅深コンビ</t>
    <phoneticPr fontId="19"/>
  </si>
  <si>
    <t>エディア　両開き書庫</t>
    <phoneticPr fontId="19"/>
  </si>
  <si>
    <t>BWUB-S9SSAW</t>
    <phoneticPr fontId="19"/>
  </si>
  <si>
    <t>BWUT-W9SMT1NN</t>
    <phoneticPr fontId="19"/>
  </si>
  <si>
    <t>BWUT-W9SMT1NN※</t>
    <phoneticPr fontId="19"/>
  </si>
  <si>
    <t>サイズ別注品</t>
    <rPh sb="3" eb="6">
      <t>ベッチュウヒン</t>
    </rPh>
    <phoneticPr fontId="19"/>
  </si>
  <si>
    <t>エディア　ビジネスセーバータイプ　基本</t>
    <rPh sb="17" eb="19">
      <t>キホン</t>
    </rPh>
    <phoneticPr fontId="19"/>
  </si>
  <si>
    <t>エディア　ビジネスセーバータイプ　増連</t>
    <rPh sb="17" eb="19">
      <t>ゾウレン</t>
    </rPh>
    <phoneticPr fontId="19"/>
  </si>
  <si>
    <t>900x400x1100程度</t>
    <phoneticPr fontId="19"/>
  </si>
  <si>
    <t>900x450x1050</t>
    <phoneticPr fontId="19"/>
  </si>
  <si>
    <t>900x400x15程度</t>
    <phoneticPr fontId="19"/>
  </si>
  <si>
    <t>1800x800x15程度</t>
    <phoneticPr fontId="19"/>
  </si>
  <si>
    <t>900x400x50程度</t>
    <phoneticPr fontId="19"/>
  </si>
  <si>
    <t>1830x970x2280程度</t>
    <phoneticPr fontId="19"/>
  </si>
  <si>
    <t>915x970x2280程度</t>
    <phoneticPr fontId="19"/>
  </si>
  <si>
    <t>SMU-3S89SSSAWN</t>
    <phoneticPr fontId="19"/>
  </si>
  <si>
    <t>SMU-C3S89SSSAWN</t>
    <phoneticPr fontId="19"/>
  </si>
  <si>
    <t>P566</t>
    <phoneticPr fontId="19"/>
  </si>
  <si>
    <t>JUKE　ワードローブユニット</t>
    <phoneticPr fontId="19"/>
  </si>
  <si>
    <t>800x400x1600程度</t>
    <phoneticPr fontId="19"/>
  </si>
  <si>
    <t>SJKH-E4-E1A･1×2/SJK-WSD5S-E1A･１</t>
    <phoneticPr fontId="19"/>
  </si>
  <si>
    <t>・BOX型スチールフレーム構造
・色：ホワイト</t>
    <rPh sb="4" eb="5">
      <t>ガタ</t>
    </rPh>
    <rPh sb="13" eb="15">
      <t>コウゾウ</t>
    </rPh>
    <rPh sb="17" eb="18">
      <t>イロ</t>
    </rPh>
    <phoneticPr fontId="19"/>
  </si>
  <si>
    <t>1500x750x720～1220程度</t>
    <phoneticPr fontId="19"/>
  </si>
  <si>
    <t>シークエンスミーティングテーブル</t>
    <phoneticPr fontId="19"/>
  </si>
  <si>
    <t>DSE-LKF159FN-SWT12</t>
    <phoneticPr fontId="19"/>
  </si>
  <si>
    <t>B03-P118S1S1-2</t>
    <phoneticPr fontId="19"/>
  </si>
  <si>
    <t>950x474x1700程度</t>
    <phoneticPr fontId="19"/>
  </si>
  <si>
    <t>ホワイトボードスクリーン</t>
    <phoneticPr fontId="19"/>
  </si>
  <si>
    <t>K17-Z22CW-T72.1K2</t>
    <phoneticPr fontId="19"/>
  </si>
  <si>
    <r>
      <t>・脚：キャスター付き
・肘付</t>
    </r>
    <r>
      <rPr>
        <sz val="16"/>
        <color theme="1"/>
        <rFont val="游ゴシック"/>
        <family val="3"/>
        <charset val="128"/>
      </rPr>
      <t xml:space="preserve">
・スタッキング4脚以上
・色：脚フレーム/ホワイト又はベージュ：背座布張地/ベージュ系・インディゴ系各8脚</t>
    </r>
    <rPh sb="1" eb="2">
      <t>アシ</t>
    </rPh>
    <rPh sb="8" eb="9">
      <t>ツ</t>
    </rPh>
    <rPh sb="12" eb="14">
      <t>ヒジツキ</t>
    </rPh>
    <rPh sb="23" eb="26">
      <t>キャクイジョウ</t>
    </rPh>
    <rPh sb="28" eb="29">
      <t>イロ</t>
    </rPh>
    <rPh sb="30" eb="31">
      <t>キャク</t>
    </rPh>
    <rPh sb="40" eb="41">
      <t>マタ</t>
    </rPh>
    <rPh sb="47" eb="49">
      <t>セザ</t>
    </rPh>
    <rPh sb="49" eb="50">
      <t>ヌノ</t>
    </rPh>
    <rPh sb="50" eb="52">
      <t>ハリジ</t>
    </rPh>
    <rPh sb="57" eb="58">
      <t>ケイ</t>
    </rPh>
    <rPh sb="64" eb="65">
      <t>ケイ</t>
    </rPh>
    <rPh sb="65" eb="66">
      <t>カク</t>
    </rPh>
    <rPh sb="67" eb="68">
      <t>キャク</t>
    </rPh>
    <phoneticPr fontId="19"/>
  </si>
  <si>
    <t>・メール穴があること
・ダイヤル式のロックであること
・１人あたりの収納量を考慮し、庫内寸法はH530mm以上とする
・庫内コンセント2口
・ホワイト</t>
    <rPh sb="60" eb="62">
      <t>コナイ</t>
    </rPh>
    <rPh sb="68" eb="69">
      <t>クチ</t>
    </rPh>
    <phoneticPr fontId="19"/>
  </si>
  <si>
    <t>・座布張り
・本体フレーム：ライトグレージュ又はホワイト
・背樹脂：ライトグレージュ又はライトグレー
・固定スチール塗装脚/4本脚
・座面回転式
・上記カウンター用</t>
    <rPh sb="2" eb="3">
      <t>ヌノ</t>
    </rPh>
    <rPh sb="7" eb="9">
      <t>ホンタイ</t>
    </rPh>
    <rPh sb="22" eb="23">
      <t>マタ</t>
    </rPh>
    <rPh sb="30" eb="33">
      <t>セジュシ</t>
    </rPh>
    <rPh sb="42" eb="43">
      <t>マタ</t>
    </rPh>
    <rPh sb="52" eb="54">
      <t>コテイ</t>
    </rPh>
    <rPh sb="58" eb="60">
      <t>トソウ</t>
    </rPh>
    <rPh sb="60" eb="61">
      <t>キャク</t>
    </rPh>
    <rPh sb="63" eb="64">
      <t>ホン</t>
    </rPh>
    <rPh sb="64" eb="65">
      <t>キャク</t>
    </rPh>
    <rPh sb="67" eb="69">
      <t>ザメン</t>
    </rPh>
    <rPh sb="69" eb="71">
      <t>カイテン</t>
    </rPh>
    <rPh sb="71" eb="72">
      <t>シキ</t>
    </rPh>
    <phoneticPr fontId="19"/>
  </si>
  <si>
    <t>・A4Sファイルサイズで３段収納可能であること
・棚可変ピッチ：24ｍｍ以内　　　　　　　　　　　　　　　　　　　　　　　　　　　　　　　　　　　　　　　・色：ホワイト　　　　　　　　　　　　　　　　　　　　　　　　　　　　　　　　　　　　　　　・本体は、レイアウトに応じて壁固定・床固定・連結などの転倒防止対策が行えること</t>
    <rPh sb="13" eb="18">
      <t>ダンシュウノウカノウ</t>
    </rPh>
    <rPh sb="25" eb="28">
      <t>タナカヘン</t>
    </rPh>
    <rPh sb="36" eb="38">
      <t>イナイ</t>
    </rPh>
    <phoneticPr fontId="19"/>
  </si>
  <si>
    <t>・座:布張り・高さ、奥行き調整機能付き、異硬度クッション等で安定した姿勢の保持、包み込み感を両立すること
・背：布張り・クッションタイプ。背の角度固定位置、4段階以上
・ウレタンキャスター
・布張地の色はブルー、グリーン、イエロー系各10脚で落ち着いた色調であること
・脚や、本体、肘等樹脂部はホワイト</t>
    <rPh sb="1" eb="2">
      <t>ザ</t>
    </rPh>
    <rPh sb="3" eb="5">
      <t>ヌノバ</t>
    </rPh>
    <rPh sb="7" eb="8">
      <t>タカ</t>
    </rPh>
    <rPh sb="20" eb="23">
      <t>イコウド</t>
    </rPh>
    <rPh sb="28" eb="29">
      <t>トウ</t>
    </rPh>
    <rPh sb="30" eb="32">
      <t>アンテイ</t>
    </rPh>
    <rPh sb="34" eb="36">
      <t>シセイ</t>
    </rPh>
    <rPh sb="37" eb="39">
      <t>ホジ</t>
    </rPh>
    <rPh sb="46" eb="48">
      <t>リョウリツ</t>
    </rPh>
    <rPh sb="54" eb="55">
      <t>セ</t>
    </rPh>
    <rPh sb="56" eb="58">
      <t>ヌノバ</t>
    </rPh>
    <rPh sb="69" eb="70">
      <t>セ</t>
    </rPh>
    <rPh sb="71" eb="75">
      <t>カクドコテイ</t>
    </rPh>
    <rPh sb="75" eb="77">
      <t>イチ</t>
    </rPh>
    <rPh sb="79" eb="83">
      <t>ダンカイイジョウ</t>
    </rPh>
    <rPh sb="115" eb="116">
      <t>ケイ</t>
    </rPh>
    <rPh sb="116" eb="117">
      <t>カク</t>
    </rPh>
    <rPh sb="119" eb="120">
      <t>キャク</t>
    </rPh>
    <rPh sb="121" eb="122">
      <t>オ</t>
    </rPh>
    <rPh sb="123" eb="124">
      <t>ツ</t>
    </rPh>
    <rPh sb="126" eb="128">
      <t>シキチョウ</t>
    </rPh>
    <rPh sb="135" eb="136">
      <t>キャク</t>
    </rPh>
    <rPh sb="138" eb="140">
      <t>ホンタイ</t>
    </rPh>
    <rPh sb="141" eb="143">
      <t>ヒジトウ</t>
    </rPh>
    <rPh sb="143" eb="146">
      <t>ジュシブ</t>
    </rPh>
    <phoneticPr fontId="19"/>
  </si>
  <si>
    <t>・室内移動用の個人書類、PC用バッグ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・ノートPCやA４クリアフォルダが収まるサイズであること
・上記モバイルロッカーに収納できることを確保するため、上記ロッカーと同一メーカーの物とする
・手提付き、オープンタイプであり、外ポケット、ドリンクホルダーを有していること
・3色各8個とする</t>
    <rPh sb="189" eb="191">
      <t>テサゲ</t>
    </rPh>
    <rPh sb="205" eb="206">
      <t>ソト</t>
    </rPh>
    <rPh sb="230" eb="231">
      <t>ショク</t>
    </rPh>
    <rPh sb="231" eb="232">
      <t>カク</t>
    </rPh>
    <rPh sb="233" eb="234">
      <t>コ</t>
    </rPh>
    <phoneticPr fontId="19"/>
  </si>
  <si>
    <t>・色：ホワイト　　　　　　　　　　　　　　　　　　　　　　　　　　　　　　　　　　　　　　　・本体は、レイアウトに応じて壁固定・連結などの転倒防止対策が行えること</t>
    <rPh sb="1" eb="2">
      <t>イロ</t>
    </rPh>
    <phoneticPr fontId="19"/>
  </si>
  <si>
    <t>・扉：ラッチ機能、錠付き両開き扉(１８０°開き)
・A4Sファイルサイズで5段収納可能であること
・棚可変ピッチ：24ｍｍ以内
・ベースを含む
・色：ホワイト
・本体は、レイアウトに応じて壁固定・床固定・連結などの転倒防止対策が行えること</t>
    <rPh sb="12" eb="14">
      <t>リョウヒラ</t>
    </rPh>
    <rPh sb="15" eb="16">
      <t>トビラ</t>
    </rPh>
    <rPh sb="21" eb="22">
      <t>ヒラ</t>
    </rPh>
    <rPh sb="69" eb="70">
      <t>フク</t>
    </rPh>
    <phoneticPr fontId="19"/>
  </si>
  <si>
    <t>・扉：ラッチ機能、錠付き引戸　　　　　　　　　　　　　　　　　　　　・下置用・A4Sファイルサイズで３段収納可能であること　　　　　　　　　　・棚可変ピッチ：24ｍｍ以内　　　　　　　　　　　　　　　　　　　　　　　　　　　　　　　　　　　　　　　・色：ホワイト　　　　　　　　　　　　　　　　　　　　　　　　　　　　　　　　　　　　　　　・本体は、レイアウトに応じて壁固定・床固定・連結などの転倒防止対策が行えること</t>
    <rPh sb="1" eb="2">
      <t>トビラ</t>
    </rPh>
    <rPh sb="6" eb="8">
      <t>キノウ</t>
    </rPh>
    <rPh sb="9" eb="11">
      <t>ジョウツ</t>
    </rPh>
    <rPh sb="12" eb="14">
      <t>ヒキド</t>
    </rPh>
    <rPh sb="35" eb="37">
      <t>シタオ</t>
    </rPh>
    <rPh sb="37" eb="38">
      <t>ヨウ</t>
    </rPh>
    <rPh sb="51" eb="56">
      <t>ダンシュウノウカノウ</t>
    </rPh>
    <rPh sb="72" eb="75">
      <t>タナカヘン</t>
    </rPh>
    <rPh sb="83" eb="85">
      <t>イナイ</t>
    </rPh>
    <phoneticPr fontId="19"/>
  </si>
  <si>
    <t>・引き出し（４段）：ラッチ機能、セイフティロック機能、錠付き　　　　　　　　　　　　　　　　　　　　　　　　　　　　　　　　　　　　　　　　　　　　　　　　　　　　　　　　　　　　　　　　　　　　　　　・ベースを含む
・色：ホワイト　　　　　　　　　　　　　　　　　　　　　　　　　　　　　　　　　　　　　　　・本体は、レイアウトに応じて壁固定・床固定・連結などの転倒防止対策が行えること</t>
    <rPh sb="1" eb="2">
      <t>ヒ</t>
    </rPh>
    <rPh sb="3" eb="4">
      <t>ダ</t>
    </rPh>
    <rPh sb="7" eb="8">
      <t>ダン</t>
    </rPh>
    <rPh sb="24" eb="26">
      <t>キノウ</t>
    </rPh>
    <rPh sb="106" eb="107">
      <t>フク</t>
    </rPh>
    <phoneticPr fontId="19"/>
  </si>
  <si>
    <t>・トレー：浅型、深型コンビ型　１６段×３列（浅10～11、深5～6）　　　　　　　　　　　　　　　　　　　　　　　　　　　　　　　　　　　　　　　　　　　　　　　　　　　　　　　　　　　　　　　　　　　　　　　・ベースを含む
・色：ホワイト　　　　　　　　　　　　　　　　　　　　　　　　　　　　　　　　　　　　　　　・本体は、レイアウトに応じて壁固定・床固定・連結などの転倒防止対策が行えること</t>
    <rPh sb="5" eb="7">
      <t>アサガタ</t>
    </rPh>
    <rPh sb="8" eb="10">
      <t>フカガタ</t>
    </rPh>
    <rPh sb="13" eb="14">
      <t>ガタ</t>
    </rPh>
    <rPh sb="17" eb="18">
      <t>ダン</t>
    </rPh>
    <rPh sb="20" eb="21">
      <t>レツ</t>
    </rPh>
    <rPh sb="22" eb="23">
      <t>アサ</t>
    </rPh>
    <rPh sb="29" eb="30">
      <t>フカ</t>
    </rPh>
    <rPh sb="110" eb="111">
      <t>フク</t>
    </rPh>
    <phoneticPr fontId="19"/>
  </si>
  <si>
    <t>・前列両開き扉、中列オープンの横スライド式、後列スライド扉付きオープン固定棚の書庫であること
・ベースは転倒防止に配慮した2条レール構造であり、床固定金具が装備されていること
・固定棚、移動棚全体を固定施錠できること
・前列両開き扉はフラットヒンジ(１８０°開き)、ラッチ付き</t>
    <rPh sb="8" eb="9">
      <t>チュウ</t>
    </rPh>
    <phoneticPr fontId="19"/>
  </si>
  <si>
    <t>・高さ表示、登録機能付き上下昇降レバー
・昇降動作時障害物に接触すると1～3ｃｍ程度戻る安全機能付き
・Ｔ字脚
・ミーティング用テーブル
・色：周辺の県産材テーブルに近しい色を選択すること</t>
    <rPh sb="1" eb="2">
      <t>タカ</t>
    </rPh>
    <rPh sb="6" eb="11">
      <t>トウロクキノウツ</t>
    </rPh>
    <rPh sb="12" eb="16">
      <t>ジョウゲショウコウ</t>
    </rPh>
    <rPh sb="21" eb="26">
      <t>ショウコウドウサジ</t>
    </rPh>
    <rPh sb="26" eb="29">
      <t>ショウガイブツ</t>
    </rPh>
    <rPh sb="30" eb="32">
      <t>セッショク</t>
    </rPh>
    <rPh sb="40" eb="42">
      <t>テイド</t>
    </rPh>
    <rPh sb="42" eb="43">
      <t>モド</t>
    </rPh>
    <rPh sb="44" eb="49">
      <t>アンゼンキノウツ</t>
    </rPh>
    <rPh sb="53" eb="55">
      <t>ジキャク</t>
    </rPh>
    <rPh sb="63" eb="64">
      <t>ヨウ</t>
    </rPh>
    <rPh sb="72" eb="74">
      <t>シュウヘン</t>
    </rPh>
    <rPh sb="75" eb="78">
      <t>ケンサンザイ</t>
    </rPh>
    <rPh sb="83" eb="84">
      <t>チカ</t>
    </rPh>
    <rPh sb="86" eb="87">
      <t>イロ</t>
    </rPh>
    <rPh sb="88" eb="90">
      <t>センタク</t>
    </rPh>
    <phoneticPr fontId="19"/>
  </si>
  <si>
    <t>・ホワイトボードと空間仕切りを兼用した物
・キャスター付き
・スマートオフィス化に相応しいデザイン性のあるものとする</t>
    <rPh sb="9" eb="13">
      <t>クウカンシキ</t>
    </rPh>
    <rPh sb="15" eb="17">
      <t>ケンヨウ</t>
    </rPh>
    <rPh sb="19" eb="20">
      <t>モノ</t>
    </rPh>
    <rPh sb="27" eb="28">
      <t>ツ</t>
    </rPh>
    <rPh sb="39" eb="40">
      <t>カ</t>
    </rPh>
    <rPh sb="41" eb="43">
      <t>フサワ</t>
    </rPh>
    <rPh sb="49" eb="50">
      <t>セイ</t>
    </rPh>
    <phoneticPr fontId="19"/>
  </si>
  <si>
    <t>・引き出しなし
・L型脚
・本体ホワイト、天板ネオウッドライト　　　　　　　　　　　　　　　　　・天板後部に開閉式配線カバーを有すること
・天板下に配線ダクトを有すること</t>
    <rPh sb="1" eb="2">
      <t>ヒ</t>
    </rPh>
    <rPh sb="3" eb="4">
      <t>ダ</t>
    </rPh>
    <rPh sb="10" eb="12">
      <t>ガタキャク</t>
    </rPh>
    <rPh sb="14" eb="16">
      <t>ホンタイ</t>
    </rPh>
    <rPh sb="21" eb="23">
      <t>テンバン</t>
    </rPh>
    <rPh sb="49" eb="53">
      <t>テンバンコウブ</t>
    </rPh>
    <rPh sb="54" eb="57">
      <t>カイヘイシキ</t>
    </rPh>
    <rPh sb="57" eb="59">
      <t>ハイセン</t>
    </rPh>
    <rPh sb="63" eb="64">
      <t>ユウ</t>
    </rPh>
    <rPh sb="70" eb="72">
      <t>テンバン</t>
    </rPh>
    <rPh sb="72" eb="73">
      <t>シタ</t>
    </rPh>
    <rPh sb="74" eb="76">
      <t>ハイセン</t>
    </rPh>
    <rPh sb="80" eb="81">
      <t>ユウ</t>
    </rPh>
    <phoneticPr fontId="19"/>
  </si>
  <si>
    <t>・上記製品の専用増連収納であること
・前列両開き扉、中列オープンの横スライド式、後列スライド扉付きオープン固定棚の書庫であること
・ベースは転倒防止に配慮した2条レール構造であり、床固定金具が装備されていること
・固定棚、移動棚全体を固定施錠できること
・前列両開き扉はフラットヒンジ(１８０°開き)、ラッチ付き</t>
    <phoneticPr fontId="19"/>
  </si>
  <si>
    <r>
      <t>・天板：高知県産　桧集成材　クリアウレタン塗装（ム節）　　　　　（t=30・安全性を考慮し天板四つ角にＲをつけること）
・脚：キャスター付きスチールパイプ4本脚　60φホワイト　　　　　　　　　　　　　　　　　　　　（ストッパー付キャスター×2、ストッパーなしキャスター×2）
・詳細仕様は別途図面資料を参照すること</t>
    </r>
    <r>
      <rPr>
        <sz val="16"/>
        <color theme="1"/>
        <rFont val="游ゴシック"/>
        <family val="3"/>
        <charset val="128"/>
      </rPr>
      <t xml:space="preserve">
・制作に関しては仕様書記載の証明書、資格を有する工場で制作すること</t>
    </r>
    <r>
      <rPr>
        <sz val="16"/>
        <color theme="1"/>
        <rFont val="游ゴシック"/>
        <family val="3"/>
        <scheme val="minor"/>
      </rPr>
      <t xml:space="preserve">
※</t>
    </r>
    <rPh sb="1" eb="3">
      <t>テンバン</t>
    </rPh>
    <rPh sb="21" eb="23">
      <t>トソウ</t>
    </rPh>
    <rPh sb="25" eb="26">
      <t>フシ</t>
    </rPh>
    <rPh sb="61" eb="62">
      <t>アシ</t>
    </rPh>
    <rPh sb="68" eb="69">
      <t>ツ</t>
    </rPh>
    <rPh sb="78" eb="79">
      <t>ホン</t>
    </rPh>
    <rPh sb="79" eb="80">
      <t>キャク</t>
    </rPh>
    <rPh sb="114" eb="115">
      <t>ツ</t>
    </rPh>
    <rPh sb="140" eb="142">
      <t>ショウサイ</t>
    </rPh>
    <rPh sb="142" eb="144">
      <t>シヨウ</t>
    </rPh>
    <rPh sb="167" eb="170">
      <t>シヨウショ</t>
    </rPh>
    <phoneticPr fontId="19"/>
  </si>
  <si>
    <t>No.Cと同一品</t>
    <rPh sb="5" eb="7">
      <t>ドウイツ</t>
    </rPh>
    <rPh sb="7" eb="8">
      <t>ヒン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</si>
</sst>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rgb="FF9C5700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name val="ＭＳ Ｐゴシック"/>
      <family val="3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name val="游ゴシック"/>
      <family val="3"/>
    </font>
    <font>
      <sz val="20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36"/>
      <color theme="1"/>
      <name val="游ゴシック"/>
      <family val="3"/>
      <scheme val="minor"/>
    </font>
    <font>
      <sz val="16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16"/>
      <color theme="1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4" fillId="0" borderId="0" xfId="0" applyFont="1">
      <alignment vertical="center"/>
    </xf>
    <xf numFmtId="0" fontId="22" fillId="33" borderId="10" xfId="0" applyFont="1" applyFill="1" applyBorder="1">
      <alignment vertical="center"/>
    </xf>
    <xf numFmtId="0" fontId="22" fillId="33" borderId="10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34" borderId="10" xfId="0" applyFont="1" applyFill="1" applyBorder="1" applyAlignment="1">
      <alignment horizontal="left" vertical="center"/>
    </xf>
    <xf numFmtId="0" fontId="25" fillId="0" borderId="10" xfId="33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5" fillId="0" borderId="10" xfId="33" applyFont="1" applyBorder="1" applyAlignment="1">
      <alignment vertical="center"/>
    </xf>
    <xf numFmtId="0" fontId="23" fillId="33" borderId="10" xfId="0" applyFont="1" applyFill="1" applyBorder="1" applyAlignment="1">
      <alignment horizontal="right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horizontal="right" vertical="center"/>
    </xf>
    <xf numFmtId="0" fontId="23" fillId="33" borderId="10" xfId="0" applyFont="1" applyFill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right" vertical="center"/>
    </xf>
    <xf numFmtId="0" fontId="22" fillId="0" borderId="10" xfId="0" applyFont="1" applyBorder="1">
      <alignment vertical="center"/>
    </xf>
    <xf numFmtId="38" fontId="20" fillId="0" borderId="0" xfId="43" applyFo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2" xfId="0" applyFont="1" applyBorder="1" applyAlignment="1">
      <alignment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>
      <alignment vertical="center"/>
    </xf>
    <xf numFmtId="0" fontId="26" fillId="0" borderId="10" xfId="0" applyFont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1000000}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view="pageBreakPreview" zoomScale="50" zoomScaleNormal="40" zoomScaleSheetLayoutView="50" workbookViewId="0">
      <pane xSplit="2" ySplit="3" topLeftCell="C62" activePane="bottomRight" state="frozen"/>
      <selection pane="topRight"/>
      <selection pane="bottomLeft"/>
      <selection pane="bottomRight" activeCell="J70" sqref="J70"/>
    </sheetView>
  </sheetViews>
  <sheetFormatPr defaultRowHeight="33" x14ac:dyDescent="0.4"/>
  <cols>
    <col min="1" max="1" width="10.25" style="1" customWidth="1"/>
    <col min="2" max="2" width="33" style="2" customWidth="1"/>
    <col min="3" max="3" width="15.125" style="3" bestFit="1" customWidth="1"/>
    <col min="4" max="4" width="92.25" style="4" customWidth="1"/>
    <col min="5" max="5" width="30.5" style="5" bestFit="1" customWidth="1"/>
    <col min="6" max="6" width="7.5" style="6" bestFit="1" customWidth="1"/>
    <col min="7" max="7" width="7.5" style="7" bestFit="1" customWidth="1"/>
    <col min="8" max="8" width="39.125" style="4" bestFit="1" customWidth="1"/>
    <col min="9" max="9" width="88.25" style="8" customWidth="1"/>
    <col min="10" max="10" width="71" style="5" bestFit="1" customWidth="1"/>
    <col min="11" max="11" width="11.75" customWidth="1"/>
    <col min="12" max="12" width="25.125" style="29" customWidth="1"/>
    <col min="13" max="13" width="20.75" customWidth="1"/>
    <col min="14" max="14" width="18.25" customWidth="1"/>
  </cols>
  <sheetData>
    <row r="1" spans="1:14" ht="79.900000000000006" customHeight="1" x14ac:dyDescent="0.4">
      <c r="A1" s="9" t="s">
        <v>33</v>
      </c>
      <c r="J1" s="27" t="s">
        <v>25</v>
      </c>
    </row>
    <row r="3" spans="1:14" x14ac:dyDescent="0.4">
      <c r="A3" s="10" t="s">
        <v>24</v>
      </c>
      <c r="B3" s="10" t="s">
        <v>13</v>
      </c>
      <c r="C3" s="11" t="s">
        <v>8</v>
      </c>
      <c r="D3" s="11" t="s">
        <v>3</v>
      </c>
      <c r="E3" s="10" t="s">
        <v>6</v>
      </c>
      <c r="F3" s="20" t="s">
        <v>1</v>
      </c>
      <c r="G3" s="23" t="s">
        <v>4</v>
      </c>
      <c r="H3" s="11" t="s">
        <v>0</v>
      </c>
      <c r="I3" s="26" t="s">
        <v>16</v>
      </c>
      <c r="J3" s="10" t="s">
        <v>12</v>
      </c>
      <c r="L3" s="29" t="s">
        <v>221</v>
      </c>
    </row>
    <row r="4" spans="1:14" ht="124.9" customHeight="1" x14ac:dyDescent="0.4">
      <c r="A4" s="34" t="s">
        <v>30</v>
      </c>
      <c r="B4" s="36" t="s">
        <v>26</v>
      </c>
      <c r="C4" s="42"/>
      <c r="D4" s="44" t="s">
        <v>27</v>
      </c>
      <c r="E4" s="38" t="s">
        <v>28</v>
      </c>
      <c r="F4" s="32">
        <v>1</v>
      </c>
      <c r="G4" s="46" t="s">
        <v>7</v>
      </c>
      <c r="H4" s="47"/>
      <c r="I4" s="40" t="s">
        <v>29</v>
      </c>
      <c r="J4" s="30"/>
    </row>
    <row r="5" spans="1:14" ht="124.9" customHeight="1" x14ac:dyDescent="0.4">
      <c r="A5" s="35"/>
      <c r="B5" s="37"/>
      <c r="C5" s="43"/>
      <c r="D5" s="45"/>
      <c r="E5" s="39"/>
      <c r="F5" s="32"/>
      <c r="G5" s="46"/>
      <c r="H5" s="47"/>
      <c r="I5" s="40"/>
      <c r="J5" s="31"/>
    </row>
    <row r="6" spans="1:14" ht="124.9" customHeight="1" x14ac:dyDescent="0.4">
      <c r="A6" s="34" t="s">
        <v>31</v>
      </c>
      <c r="B6" s="36" t="s">
        <v>34</v>
      </c>
      <c r="C6" s="12" t="s">
        <v>15</v>
      </c>
      <c r="D6" s="14" t="s">
        <v>32</v>
      </c>
      <c r="E6" s="38" t="s">
        <v>167</v>
      </c>
      <c r="F6" s="22">
        <v>1</v>
      </c>
      <c r="G6" s="24" t="s">
        <v>5</v>
      </c>
      <c r="H6" s="18" t="s">
        <v>35</v>
      </c>
      <c r="I6" s="40" t="s">
        <v>38</v>
      </c>
      <c r="J6" s="28"/>
      <c r="L6" s="29">
        <v>80100</v>
      </c>
    </row>
    <row r="7" spans="1:14" ht="124.9" customHeight="1" x14ac:dyDescent="0.4">
      <c r="A7" s="35"/>
      <c r="B7" s="37"/>
      <c r="C7" s="13" t="s">
        <v>9</v>
      </c>
      <c r="D7" s="14" t="s">
        <v>36</v>
      </c>
      <c r="E7" s="41"/>
      <c r="F7" s="22">
        <v>1</v>
      </c>
      <c r="G7" s="24" t="s">
        <v>5</v>
      </c>
      <c r="H7" s="18" t="s">
        <v>37</v>
      </c>
      <c r="I7" s="40"/>
      <c r="J7" s="28"/>
      <c r="L7" s="29">
        <v>83200</v>
      </c>
    </row>
    <row r="8" spans="1:14" ht="124.9" customHeight="1" x14ac:dyDescent="0.4">
      <c r="A8" s="34" t="s">
        <v>39</v>
      </c>
      <c r="B8" s="36" t="s">
        <v>40</v>
      </c>
      <c r="C8" s="42"/>
      <c r="D8" s="44" t="s">
        <v>41</v>
      </c>
      <c r="E8" s="38" t="s">
        <v>45</v>
      </c>
      <c r="F8" s="32">
        <v>12</v>
      </c>
      <c r="G8" s="46" t="s">
        <v>7</v>
      </c>
      <c r="H8" s="47"/>
      <c r="I8" s="40" t="s">
        <v>42</v>
      </c>
      <c r="J8" s="30"/>
    </row>
    <row r="9" spans="1:14" ht="124.9" customHeight="1" x14ac:dyDescent="0.4">
      <c r="A9" s="35"/>
      <c r="B9" s="37"/>
      <c r="C9" s="43"/>
      <c r="D9" s="45"/>
      <c r="E9" s="39"/>
      <c r="F9" s="32"/>
      <c r="G9" s="46"/>
      <c r="H9" s="47"/>
      <c r="I9" s="40"/>
      <c r="J9" s="31"/>
    </row>
    <row r="10" spans="1:14" ht="120.75" customHeight="1" x14ac:dyDescent="0.4">
      <c r="A10" s="34" t="s">
        <v>43</v>
      </c>
      <c r="B10" s="37" t="s">
        <v>44</v>
      </c>
      <c r="C10" s="12" t="s">
        <v>15</v>
      </c>
      <c r="D10" s="14" t="s">
        <v>46</v>
      </c>
      <c r="E10" s="38" t="s">
        <v>171</v>
      </c>
      <c r="F10" s="22">
        <v>30</v>
      </c>
      <c r="G10" s="24" t="s">
        <v>19</v>
      </c>
      <c r="H10" s="18" t="s">
        <v>47</v>
      </c>
      <c r="I10" s="40" t="s">
        <v>257</v>
      </c>
      <c r="J10" s="28"/>
      <c r="L10" s="29">
        <v>89300</v>
      </c>
    </row>
    <row r="11" spans="1:14" ht="120.75" customHeight="1" x14ac:dyDescent="0.4">
      <c r="A11" s="35"/>
      <c r="B11" s="37"/>
      <c r="C11" s="13" t="s">
        <v>9</v>
      </c>
      <c r="D11" s="14" t="s">
        <v>48</v>
      </c>
      <c r="E11" s="41"/>
      <c r="F11" s="22">
        <v>30</v>
      </c>
      <c r="G11" s="24" t="s">
        <v>19</v>
      </c>
      <c r="H11" s="18" t="s">
        <v>49</v>
      </c>
      <c r="I11" s="40"/>
      <c r="J11" s="28"/>
      <c r="L11" s="29">
        <v>81200</v>
      </c>
    </row>
    <row r="12" spans="1:14" ht="98.25" customHeight="1" x14ac:dyDescent="0.4">
      <c r="A12" s="34" t="s">
        <v>50</v>
      </c>
      <c r="B12" s="36" t="s">
        <v>52</v>
      </c>
      <c r="C12" s="12" t="s">
        <v>15</v>
      </c>
      <c r="D12" s="14" t="s">
        <v>53</v>
      </c>
      <c r="E12" s="38" t="s">
        <v>55</v>
      </c>
      <c r="F12" s="22">
        <v>2</v>
      </c>
      <c r="G12" s="24" t="s">
        <v>5</v>
      </c>
      <c r="H12" s="18" t="s">
        <v>54</v>
      </c>
      <c r="I12" s="40" t="s">
        <v>56</v>
      </c>
      <c r="J12" s="28"/>
      <c r="L12" s="29">
        <v>54920</v>
      </c>
    </row>
    <row r="13" spans="1:14" ht="98.25" customHeight="1" x14ac:dyDescent="0.4">
      <c r="A13" s="35"/>
      <c r="B13" s="37"/>
      <c r="C13" s="13" t="s">
        <v>9</v>
      </c>
      <c r="D13" s="14" t="s">
        <v>57</v>
      </c>
      <c r="E13" s="41"/>
      <c r="F13" s="22">
        <v>2</v>
      </c>
      <c r="G13" s="24" t="s">
        <v>5</v>
      </c>
      <c r="H13" s="18" t="s">
        <v>168</v>
      </c>
      <c r="I13" s="40"/>
      <c r="J13" s="28" t="s">
        <v>78</v>
      </c>
      <c r="L13" s="29">
        <v>54900</v>
      </c>
    </row>
    <row r="14" spans="1:14" ht="120.75" customHeight="1" x14ac:dyDescent="0.4">
      <c r="A14" s="34" t="s">
        <v>51</v>
      </c>
      <c r="B14" s="37" t="s">
        <v>59</v>
      </c>
      <c r="C14" s="12" t="s">
        <v>15</v>
      </c>
      <c r="D14" s="18" t="s">
        <v>173</v>
      </c>
      <c r="E14" s="48" t="s">
        <v>172</v>
      </c>
      <c r="F14" s="21">
        <v>4</v>
      </c>
      <c r="G14" s="24" t="s">
        <v>5</v>
      </c>
      <c r="H14" s="18" t="s">
        <v>58</v>
      </c>
      <c r="I14" s="40" t="s">
        <v>254</v>
      </c>
      <c r="J14" s="28"/>
      <c r="L14" s="29">
        <v>315960</v>
      </c>
    </row>
    <row r="15" spans="1:14" ht="120.75" customHeight="1" x14ac:dyDescent="0.4">
      <c r="A15" s="35"/>
      <c r="B15" s="37"/>
      <c r="C15" s="13" t="s">
        <v>9</v>
      </c>
      <c r="D15" s="14" t="s">
        <v>170</v>
      </c>
      <c r="E15" s="39"/>
      <c r="F15" s="21">
        <v>4</v>
      </c>
      <c r="G15" s="24" t="s">
        <v>5</v>
      </c>
      <c r="H15" s="18" t="s">
        <v>178</v>
      </c>
      <c r="I15" s="40"/>
      <c r="J15" s="28" t="s">
        <v>174</v>
      </c>
      <c r="L15" s="29">
        <v>321800</v>
      </c>
      <c r="M15" s="29"/>
      <c r="N15" s="29"/>
    </row>
    <row r="16" spans="1:14" ht="124.9" customHeight="1" x14ac:dyDescent="0.4">
      <c r="A16" s="34" t="s">
        <v>60</v>
      </c>
      <c r="B16" s="36" t="s">
        <v>62</v>
      </c>
      <c r="C16" s="12" t="s">
        <v>15</v>
      </c>
      <c r="D16" s="14" t="s">
        <v>61</v>
      </c>
      <c r="E16" s="48" t="s">
        <v>176</v>
      </c>
      <c r="F16" s="22">
        <v>24</v>
      </c>
      <c r="G16" s="24" t="s">
        <v>20</v>
      </c>
      <c r="H16" s="18" t="s">
        <v>63</v>
      </c>
      <c r="I16" s="40" t="s">
        <v>258</v>
      </c>
      <c r="J16" s="28"/>
      <c r="L16" s="29">
        <v>8190</v>
      </c>
    </row>
    <row r="17" spans="1:12" ht="124.9" customHeight="1" x14ac:dyDescent="0.4">
      <c r="A17" s="35"/>
      <c r="B17" s="37"/>
      <c r="C17" s="13" t="s">
        <v>9</v>
      </c>
      <c r="D17" s="14" t="s">
        <v>175</v>
      </c>
      <c r="E17" s="39"/>
      <c r="F17" s="22">
        <v>24</v>
      </c>
      <c r="G17" s="24" t="s">
        <v>20</v>
      </c>
      <c r="H17" s="18" t="s">
        <v>177</v>
      </c>
      <c r="I17" s="49"/>
      <c r="J17" s="28"/>
      <c r="L17" s="29">
        <v>9800</v>
      </c>
    </row>
    <row r="18" spans="1:12" ht="124.9" customHeight="1" x14ac:dyDescent="0.4">
      <c r="A18" s="34" t="s">
        <v>64</v>
      </c>
      <c r="B18" s="36" t="s">
        <v>65</v>
      </c>
      <c r="C18" s="12" t="s">
        <v>15</v>
      </c>
      <c r="D18" s="14" t="s">
        <v>67</v>
      </c>
      <c r="E18" s="38" t="s">
        <v>180</v>
      </c>
      <c r="F18" s="22">
        <v>1</v>
      </c>
      <c r="G18" s="24" t="s">
        <v>17</v>
      </c>
      <c r="H18" s="18" t="s">
        <v>66</v>
      </c>
      <c r="I18" s="40" t="s">
        <v>186</v>
      </c>
      <c r="J18" s="28"/>
      <c r="L18" s="29">
        <f>78380+87790+(98570*6)+(3250*5)+(41120*2)+(8470*2)+(3750*2)</f>
        <v>880520</v>
      </c>
    </row>
    <row r="19" spans="1:12" ht="124.9" customHeight="1" x14ac:dyDescent="0.4">
      <c r="A19" s="35"/>
      <c r="B19" s="37"/>
      <c r="C19" s="13" t="s">
        <v>9</v>
      </c>
      <c r="D19" s="14" t="s">
        <v>179</v>
      </c>
      <c r="E19" s="41"/>
      <c r="F19" s="22">
        <v>1</v>
      </c>
      <c r="G19" s="24" t="s">
        <v>17</v>
      </c>
      <c r="H19" s="18" t="s">
        <v>181</v>
      </c>
      <c r="I19" s="40"/>
      <c r="J19" s="28"/>
      <c r="L19" s="29">
        <f>88400+101000+(108000*6)+(22700*2)+(4200*2)</f>
        <v>891200</v>
      </c>
    </row>
    <row r="20" spans="1:12" ht="124.9" customHeight="1" x14ac:dyDescent="0.4">
      <c r="A20" s="34" t="s">
        <v>68</v>
      </c>
      <c r="B20" s="36" t="s">
        <v>69</v>
      </c>
      <c r="C20" s="12" t="s">
        <v>15</v>
      </c>
      <c r="D20" s="14" t="s">
        <v>71</v>
      </c>
      <c r="E20" s="48" t="s">
        <v>77</v>
      </c>
      <c r="F20" s="22">
        <v>1</v>
      </c>
      <c r="G20" s="24" t="s">
        <v>5</v>
      </c>
      <c r="H20" s="18" t="s">
        <v>73</v>
      </c>
      <c r="I20" s="40" t="s">
        <v>187</v>
      </c>
      <c r="J20" s="28"/>
      <c r="L20" s="29">
        <v>200980</v>
      </c>
    </row>
    <row r="21" spans="1:12" ht="124.9" customHeight="1" x14ac:dyDescent="0.4">
      <c r="A21" s="35"/>
      <c r="B21" s="37"/>
      <c r="C21" s="13" t="s">
        <v>9</v>
      </c>
      <c r="D21" s="14" t="s">
        <v>182</v>
      </c>
      <c r="E21" s="39"/>
      <c r="F21" s="22">
        <v>1</v>
      </c>
      <c r="G21" s="24" t="s">
        <v>5</v>
      </c>
      <c r="H21" s="18" t="s">
        <v>183</v>
      </c>
      <c r="I21" s="40"/>
      <c r="J21" s="28"/>
    </row>
    <row r="22" spans="1:12" ht="124.9" customHeight="1" x14ac:dyDescent="0.4">
      <c r="A22" s="34" t="s">
        <v>70</v>
      </c>
      <c r="B22" s="36" t="s">
        <v>81</v>
      </c>
      <c r="C22" s="12" t="s">
        <v>15</v>
      </c>
      <c r="D22" s="14" t="s">
        <v>72</v>
      </c>
      <c r="E22" s="48" t="s">
        <v>185</v>
      </c>
      <c r="F22" s="22">
        <v>1</v>
      </c>
      <c r="G22" s="24" t="s">
        <v>5</v>
      </c>
      <c r="H22" s="18" t="s">
        <v>74</v>
      </c>
      <c r="I22" s="40" t="s">
        <v>188</v>
      </c>
      <c r="J22" s="28"/>
      <c r="L22" s="29">
        <v>177100</v>
      </c>
    </row>
    <row r="23" spans="1:12" ht="124.9" customHeight="1" x14ac:dyDescent="0.4">
      <c r="A23" s="35"/>
      <c r="B23" s="37"/>
      <c r="C23" s="13" t="s">
        <v>9</v>
      </c>
      <c r="D23" s="14" t="s">
        <v>184</v>
      </c>
      <c r="E23" s="39"/>
      <c r="F23" s="22">
        <v>1</v>
      </c>
      <c r="G23" s="24" t="s">
        <v>5</v>
      </c>
      <c r="H23" s="18" t="s">
        <v>183</v>
      </c>
      <c r="I23" s="40"/>
      <c r="J23" s="28"/>
    </row>
    <row r="24" spans="1:12" ht="124.9" customHeight="1" x14ac:dyDescent="0.4">
      <c r="A24" s="34" t="s">
        <v>75</v>
      </c>
      <c r="B24" s="36" t="s">
        <v>76</v>
      </c>
      <c r="C24" s="12" t="s">
        <v>15</v>
      </c>
      <c r="D24" s="18" t="s">
        <v>191</v>
      </c>
      <c r="E24" s="48" t="s">
        <v>189</v>
      </c>
      <c r="F24" s="22">
        <v>3</v>
      </c>
      <c r="G24" s="24" t="s">
        <v>19</v>
      </c>
      <c r="H24" s="18" t="s">
        <v>74</v>
      </c>
      <c r="I24" s="40" t="s">
        <v>255</v>
      </c>
      <c r="J24" s="28" t="s">
        <v>192</v>
      </c>
      <c r="L24" s="29">
        <v>48300</v>
      </c>
    </row>
    <row r="25" spans="1:12" ht="124.9" customHeight="1" x14ac:dyDescent="0.4">
      <c r="A25" s="35"/>
      <c r="B25" s="37"/>
      <c r="C25" s="13" t="s">
        <v>9</v>
      </c>
      <c r="D25" s="18" t="s">
        <v>194</v>
      </c>
      <c r="E25" s="39"/>
      <c r="F25" s="22">
        <v>3</v>
      </c>
      <c r="G25" s="24" t="s">
        <v>19</v>
      </c>
      <c r="H25" s="18" t="s">
        <v>190</v>
      </c>
      <c r="I25" s="40"/>
      <c r="J25" s="28" t="s">
        <v>193</v>
      </c>
      <c r="L25" s="29">
        <v>96300</v>
      </c>
    </row>
    <row r="26" spans="1:12" ht="124.9" customHeight="1" x14ac:dyDescent="0.4">
      <c r="A26" s="34" t="s">
        <v>79</v>
      </c>
      <c r="B26" s="36" t="s">
        <v>80</v>
      </c>
      <c r="C26" s="12" t="s">
        <v>15</v>
      </c>
      <c r="D26" s="14" t="s">
        <v>83</v>
      </c>
      <c r="E26" s="48" t="s">
        <v>84</v>
      </c>
      <c r="F26" s="22">
        <v>1</v>
      </c>
      <c r="G26" s="24" t="s">
        <v>5</v>
      </c>
      <c r="H26" s="18" t="s">
        <v>82</v>
      </c>
      <c r="I26" s="40" t="s">
        <v>199</v>
      </c>
      <c r="J26" s="28" t="s">
        <v>198</v>
      </c>
      <c r="L26" s="29">
        <v>137200</v>
      </c>
    </row>
    <row r="27" spans="1:12" ht="124.9" customHeight="1" x14ac:dyDescent="0.4">
      <c r="A27" s="35"/>
      <c r="B27" s="37"/>
      <c r="C27" s="13" t="s">
        <v>9</v>
      </c>
      <c r="D27" s="14" t="s">
        <v>196</v>
      </c>
      <c r="E27" s="39"/>
      <c r="F27" s="22">
        <v>1</v>
      </c>
      <c r="G27" s="24" t="s">
        <v>5</v>
      </c>
      <c r="H27" s="18" t="s">
        <v>195</v>
      </c>
      <c r="I27" s="40"/>
      <c r="J27" s="28" t="s">
        <v>197</v>
      </c>
      <c r="L27" s="29">
        <v>124800</v>
      </c>
    </row>
    <row r="28" spans="1:12" ht="124.9" customHeight="1" x14ac:dyDescent="0.4">
      <c r="A28" s="34" t="s">
        <v>85</v>
      </c>
      <c r="B28" s="36" t="s">
        <v>87</v>
      </c>
      <c r="C28" s="12" t="s">
        <v>15</v>
      </c>
      <c r="D28" s="14" t="s">
        <v>93</v>
      </c>
      <c r="E28" s="48" t="s">
        <v>201</v>
      </c>
      <c r="F28" s="22">
        <v>1</v>
      </c>
      <c r="G28" s="24" t="s">
        <v>5</v>
      </c>
      <c r="H28" s="18" t="s">
        <v>200</v>
      </c>
      <c r="I28" s="40" t="s">
        <v>259</v>
      </c>
      <c r="J28" s="28"/>
      <c r="L28" s="29">
        <v>102400</v>
      </c>
    </row>
    <row r="29" spans="1:12" ht="124.9" customHeight="1" x14ac:dyDescent="0.4">
      <c r="A29" s="35"/>
      <c r="B29" s="37"/>
      <c r="C29" s="13" t="s">
        <v>9</v>
      </c>
      <c r="D29" s="14" t="s">
        <v>202</v>
      </c>
      <c r="E29" s="39"/>
      <c r="F29" s="22">
        <v>1</v>
      </c>
      <c r="G29" s="24" t="s">
        <v>5</v>
      </c>
      <c r="H29" s="18" t="s">
        <v>203</v>
      </c>
      <c r="I29" s="40"/>
      <c r="J29" s="28"/>
      <c r="L29" s="29">
        <v>63200</v>
      </c>
    </row>
    <row r="30" spans="1:12" ht="124.9" customHeight="1" x14ac:dyDescent="0.4">
      <c r="A30" s="34" t="s">
        <v>86</v>
      </c>
      <c r="B30" s="36" t="s">
        <v>88</v>
      </c>
      <c r="C30" s="12" t="s">
        <v>15</v>
      </c>
      <c r="D30" s="14" t="s">
        <v>94</v>
      </c>
      <c r="E30" s="48" t="s">
        <v>233</v>
      </c>
      <c r="F30" s="22">
        <v>1</v>
      </c>
      <c r="G30" s="24" t="s">
        <v>5</v>
      </c>
      <c r="H30" s="18" t="s">
        <v>205</v>
      </c>
      <c r="I30" s="40" t="s">
        <v>256</v>
      </c>
      <c r="J30" s="28"/>
      <c r="L30" s="29">
        <v>50180</v>
      </c>
    </row>
    <row r="31" spans="1:12" ht="124.9" customHeight="1" x14ac:dyDescent="0.4">
      <c r="A31" s="35"/>
      <c r="B31" s="37"/>
      <c r="C31" s="13" t="s">
        <v>9</v>
      </c>
      <c r="D31" s="14" t="s">
        <v>204</v>
      </c>
      <c r="E31" s="39"/>
      <c r="F31" s="22">
        <v>1</v>
      </c>
      <c r="G31" s="24" t="s">
        <v>5</v>
      </c>
      <c r="H31" s="18" t="s">
        <v>206</v>
      </c>
      <c r="I31" s="40"/>
      <c r="J31" s="28"/>
      <c r="L31" s="29">
        <v>59900</v>
      </c>
    </row>
    <row r="32" spans="1:12" ht="124.9" customHeight="1" x14ac:dyDescent="0.4">
      <c r="A32" s="34" t="s">
        <v>89</v>
      </c>
      <c r="B32" s="36" t="s">
        <v>91</v>
      </c>
      <c r="C32" s="12" t="s">
        <v>15</v>
      </c>
      <c r="D32" s="14" t="s">
        <v>95</v>
      </c>
      <c r="E32" s="48" t="s">
        <v>208</v>
      </c>
      <c r="F32" s="22">
        <v>1</v>
      </c>
      <c r="G32" s="24" t="s">
        <v>5</v>
      </c>
      <c r="H32" s="18" t="s">
        <v>210</v>
      </c>
      <c r="I32" s="40" t="s">
        <v>211</v>
      </c>
      <c r="J32" s="28"/>
      <c r="L32" s="29">
        <v>15900</v>
      </c>
    </row>
    <row r="33" spans="1:12" ht="124.9" customHeight="1" x14ac:dyDescent="0.4">
      <c r="A33" s="35"/>
      <c r="B33" s="37"/>
      <c r="C33" s="13" t="s">
        <v>9</v>
      </c>
      <c r="D33" s="14" t="s">
        <v>207</v>
      </c>
      <c r="E33" s="39"/>
      <c r="F33" s="22">
        <v>1</v>
      </c>
      <c r="G33" s="24" t="s">
        <v>5</v>
      </c>
      <c r="H33" s="18" t="s">
        <v>209</v>
      </c>
      <c r="I33" s="40"/>
      <c r="J33" s="28"/>
      <c r="L33" s="29">
        <v>14400</v>
      </c>
    </row>
    <row r="34" spans="1:12" ht="124.9" customHeight="1" x14ac:dyDescent="0.4">
      <c r="A34" s="34" t="s">
        <v>90</v>
      </c>
      <c r="B34" s="36" t="s">
        <v>92</v>
      </c>
      <c r="C34" s="12" t="s">
        <v>15</v>
      </c>
      <c r="D34" s="14" t="s">
        <v>96</v>
      </c>
      <c r="E34" s="48" t="s">
        <v>212</v>
      </c>
      <c r="F34" s="22">
        <v>1</v>
      </c>
      <c r="G34" s="24" t="s">
        <v>17</v>
      </c>
      <c r="H34" s="18" t="s">
        <v>214</v>
      </c>
      <c r="I34" s="40" t="s">
        <v>21</v>
      </c>
      <c r="J34" s="28"/>
      <c r="L34" s="29">
        <v>22900</v>
      </c>
    </row>
    <row r="35" spans="1:12" ht="124.9" customHeight="1" x14ac:dyDescent="0.4">
      <c r="A35" s="35"/>
      <c r="B35" s="37"/>
      <c r="C35" s="13" t="s">
        <v>9</v>
      </c>
      <c r="D35" s="14" t="s">
        <v>213</v>
      </c>
      <c r="E35" s="39"/>
      <c r="F35" s="22">
        <v>1</v>
      </c>
      <c r="G35" s="24" t="s">
        <v>17</v>
      </c>
      <c r="H35" s="18" t="s">
        <v>215</v>
      </c>
      <c r="I35" s="40"/>
      <c r="J35" s="28"/>
      <c r="L35" s="29">
        <v>23800</v>
      </c>
    </row>
    <row r="36" spans="1:12" ht="106.5" customHeight="1" x14ac:dyDescent="0.4">
      <c r="A36" s="34" t="s">
        <v>98</v>
      </c>
      <c r="B36" s="36" t="s">
        <v>100</v>
      </c>
      <c r="C36" s="12" t="s">
        <v>15</v>
      </c>
      <c r="D36" s="15" t="s">
        <v>97</v>
      </c>
      <c r="E36" s="38" t="s">
        <v>172</v>
      </c>
      <c r="F36" s="21">
        <v>2</v>
      </c>
      <c r="G36" s="21" t="s">
        <v>5</v>
      </c>
      <c r="H36" s="18" t="s">
        <v>99</v>
      </c>
      <c r="I36" s="40" t="s">
        <v>260</v>
      </c>
      <c r="J36" s="28"/>
      <c r="L36" s="29">
        <v>116060</v>
      </c>
    </row>
    <row r="37" spans="1:12" ht="106.5" customHeight="1" x14ac:dyDescent="0.4">
      <c r="A37" s="35"/>
      <c r="B37" s="37"/>
      <c r="C37" s="13" t="s">
        <v>9</v>
      </c>
      <c r="D37" s="14" t="s">
        <v>225</v>
      </c>
      <c r="E37" s="39"/>
      <c r="F37" s="21">
        <v>2</v>
      </c>
      <c r="G37" s="21" t="s">
        <v>5</v>
      </c>
      <c r="H37" s="18" t="s">
        <v>216</v>
      </c>
      <c r="I37" s="40"/>
      <c r="J37" s="28"/>
      <c r="L37" s="29">
        <f>+L33+116000</f>
        <v>130400</v>
      </c>
    </row>
    <row r="38" spans="1:12" ht="94.5" customHeight="1" x14ac:dyDescent="0.4">
      <c r="A38" s="34" t="s">
        <v>101</v>
      </c>
      <c r="B38" s="36" t="s">
        <v>103</v>
      </c>
      <c r="C38" s="12" t="s">
        <v>15</v>
      </c>
      <c r="D38" s="15" t="s">
        <v>104</v>
      </c>
      <c r="E38" s="38" t="s">
        <v>105</v>
      </c>
      <c r="F38" s="21">
        <v>6</v>
      </c>
      <c r="G38" s="21" t="s">
        <v>5</v>
      </c>
      <c r="H38" s="18" t="s">
        <v>106</v>
      </c>
      <c r="I38" s="40" t="s">
        <v>256</v>
      </c>
      <c r="J38" s="28"/>
      <c r="L38" s="29">
        <v>48320</v>
      </c>
    </row>
    <row r="39" spans="1:12" ht="94.5" customHeight="1" x14ac:dyDescent="0.4">
      <c r="A39" s="35"/>
      <c r="B39" s="37"/>
      <c r="C39" s="13" t="s">
        <v>9</v>
      </c>
      <c r="D39" s="14" t="s">
        <v>204</v>
      </c>
      <c r="E39" s="39"/>
      <c r="F39" s="21">
        <v>6</v>
      </c>
      <c r="G39" s="21" t="s">
        <v>5</v>
      </c>
      <c r="H39" s="18" t="s">
        <v>217</v>
      </c>
      <c r="I39" s="40"/>
      <c r="J39" s="28"/>
      <c r="L39" s="29">
        <v>59200</v>
      </c>
    </row>
    <row r="40" spans="1:12" ht="94.5" customHeight="1" x14ac:dyDescent="0.4">
      <c r="A40" s="34" t="s">
        <v>102</v>
      </c>
      <c r="B40" s="36" t="s">
        <v>115</v>
      </c>
      <c r="C40" s="12" t="s">
        <v>15</v>
      </c>
      <c r="D40" s="15" t="s">
        <v>107</v>
      </c>
      <c r="E40" s="38" t="s">
        <v>105</v>
      </c>
      <c r="F40" s="21">
        <v>6</v>
      </c>
      <c r="G40" s="21" t="s">
        <v>5</v>
      </c>
      <c r="H40" s="18" t="s">
        <v>108</v>
      </c>
      <c r="I40" s="40" t="s">
        <v>261</v>
      </c>
      <c r="J40" s="28"/>
      <c r="L40" s="29">
        <v>74020</v>
      </c>
    </row>
    <row r="41" spans="1:12" ht="94.5" customHeight="1" x14ac:dyDescent="0.4">
      <c r="A41" s="35"/>
      <c r="B41" s="37"/>
      <c r="C41" s="13" t="s">
        <v>9</v>
      </c>
      <c r="D41" s="15" t="s">
        <v>218</v>
      </c>
      <c r="E41" s="39"/>
      <c r="F41" s="21">
        <v>6</v>
      </c>
      <c r="G41" s="21" t="s">
        <v>5</v>
      </c>
      <c r="H41" s="18" t="s">
        <v>219</v>
      </c>
      <c r="I41" s="40"/>
      <c r="J41" s="28"/>
      <c r="L41" s="29">
        <v>82400</v>
      </c>
    </row>
    <row r="42" spans="1:12" ht="94.5" customHeight="1" x14ac:dyDescent="0.4">
      <c r="A42" s="34" t="s">
        <v>109</v>
      </c>
      <c r="B42" s="36" t="s">
        <v>112</v>
      </c>
      <c r="C42" s="12" t="s">
        <v>15</v>
      </c>
      <c r="D42" s="15" t="s">
        <v>116</v>
      </c>
      <c r="E42" s="38" t="s">
        <v>232</v>
      </c>
      <c r="F42" s="21">
        <v>1</v>
      </c>
      <c r="G42" s="21" t="s">
        <v>5</v>
      </c>
      <c r="H42" s="18" t="s">
        <v>119</v>
      </c>
      <c r="I42" s="40" t="s">
        <v>262</v>
      </c>
      <c r="J42" s="28"/>
      <c r="L42" s="29">
        <v>184640</v>
      </c>
    </row>
    <row r="43" spans="1:12" ht="94.5" customHeight="1" x14ac:dyDescent="0.4">
      <c r="A43" s="35"/>
      <c r="B43" s="37"/>
      <c r="C43" s="13" t="s">
        <v>9</v>
      </c>
      <c r="D43" s="15" t="s">
        <v>220</v>
      </c>
      <c r="E43" s="39"/>
      <c r="F43" s="21">
        <v>1</v>
      </c>
      <c r="G43" s="21" t="s">
        <v>5</v>
      </c>
      <c r="H43" s="18" t="s">
        <v>222</v>
      </c>
      <c r="I43" s="40"/>
      <c r="J43" s="28"/>
      <c r="L43" s="29">
        <f>160000+14400</f>
        <v>174400</v>
      </c>
    </row>
    <row r="44" spans="1:12" ht="94.5" customHeight="1" x14ac:dyDescent="0.4">
      <c r="A44" s="34" t="s">
        <v>110</v>
      </c>
      <c r="B44" s="36" t="s">
        <v>113</v>
      </c>
      <c r="C44" s="12" t="s">
        <v>15</v>
      </c>
      <c r="D44" s="15" t="s">
        <v>117</v>
      </c>
      <c r="E44" s="38" t="s">
        <v>232</v>
      </c>
      <c r="F44" s="21">
        <v>1</v>
      </c>
      <c r="G44" s="21" t="s">
        <v>5</v>
      </c>
      <c r="H44" s="18" t="s">
        <v>120</v>
      </c>
      <c r="I44" s="40" t="s">
        <v>263</v>
      </c>
      <c r="J44" s="28"/>
      <c r="L44" s="29">
        <v>177800</v>
      </c>
    </row>
    <row r="45" spans="1:12" ht="94.5" customHeight="1" x14ac:dyDescent="0.4">
      <c r="A45" s="35"/>
      <c r="B45" s="37"/>
      <c r="C45" s="13" t="s">
        <v>9</v>
      </c>
      <c r="D45" s="15" t="s">
        <v>224</v>
      </c>
      <c r="E45" s="39"/>
      <c r="F45" s="21">
        <v>1</v>
      </c>
      <c r="G45" s="21" t="s">
        <v>5</v>
      </c>
      <c r="H45" s="18" t="s">
        <v>223</v>
      </c>
      <c r="I45" s="40"/>
      <c r="J45" s="28"/>
      <c r="L45" s="29">
        <f>155600+14400</f>
        <v>170000</v>
      </c>
    </row>
    <row r="46" spans="1:12" ht="94.5" customHeight="1" x14ac:dyDescent="0.4">
      <c r="A46" s="34" t="s">
        <v>111</v>
      </c>
      <c r="B46" s="36" t="s">
        <v>114</v>
      </c>
      <c r="C46" s="12" t="s">
        <v>15</v>
      </c>
      <c r="D46" s="15" t="s">
        <v>118</v>
      </c>
      <c r="E46" s="38" t="s">
        <v>236</v>
      </c>
      <c r="F46" s="21">
        <v>12</v>
      </c>
      <c r="G46" s="21" t="s">
        <v>5</v>
      </c>
      <c r="H46" s="18" t="s">
        <v>121</v>
      </c>
      <c r="I46" s="40" t="s">
        <v>211</v>
      </c>
      <c r="J46" s="28"/>
      <c r="L46" s="29">
        <v>14100</v>
      </c>
    </row>
    <row r="47" spans="1:12" ht="94.5" customHeight="1" x14ac:dyDescent="0.4">
      <c r="A47" s="35"/>
      <c r="B47" s="37"/>
      <c r="C47" s="13" t="s">
        <v>9</v>
      </c>
      <c r="D47" s="14" t="s">
        <v>207</v>
      </c>
      <c r="E47" s="39"/>
      <c r="F47" s="21">
        <v>12</v>
      </c>
      <c r="G47" s="21" t="s">
        <v>5</v>
      </c>
      <c r="H47" s="18" t="s">
        <v>226</v>
      </c>
      <c r="I47" s="40"/>
      <c r="J47" s="28"/>
      <c r="L47" s="29">
        <v>14400</v>
      </c>
    </row>
    <row r="48" spans="1:12" ht="94.5" customHeight="1" x14ac:dyDescent="0.4">
      <c r="A48" s="34" t="s">
        <v>122</v>
      </c>
      <c r="B48" s="36" t="s">
        <v>124</v>
      </c>
      <c r="C48" s="12" t="s">
        <v>15</v>
      </c>
      <c r="D48" s="15" t="s">
        <v>126</v>
      </c>
      <c r="E48" s="38" t="s">
        <v>234</v>
      </c>
      <c r="F48" s="21">
        <v>10</v>
      </c>
      <c r="G48" s="21" t="s">
        <v>14</v>
      </c>
      <c r="H48" s="18" t="s">
        <v>128</v>
      </c>
      <c r="I48" s="40" t="s">
        <v>21</v>
      </c>
      <c r="J48" s="28"/>
      <c r="L48" s="29">
        <v>20200</v>
      </c>
    </row>
    <row r="49" spans="1:12" ht="94.5" customHeight="1" x14ac:dyDescent="0.4">
      <c r="A49" s="35"/>
      <c r="B49" s="37"/>
      <c r="C49" s="13" t="s">
        <v>9</v>
      </c>
      <c r="D49" s="14" t="s">
        <v>213</v>
      </c>
      <c r="E49" s="39"/>
      <c r="F49" s="21">
        <v>10</v>
      </c>
      <c r="G49" s="21" t="s">
        <v>14</v>
      </c>
      <c r="H49" s="18" t="s">
        <v>227</v>
      </c>
      <c r="I49" s="40"/>
      <c r="J49" s="28"/>
      <c r="L49" s="29">
        <v>19400</v>
      </c>
    </row>
    <row r="50" spans="1:12" ht="94.5" customHeight="1" x14ac:dyDescent="0.4">
      <c r="A50" s="34" t="s">
        <v>123</v>
      </c>
      <c r="B50" s="36" t="s">
        <v>125</v>
      </c>
      <c r="C50" s="12" t="s">
        <v>15</v>
      </c>
      <c r="D50" s="15" t="s">
        <v>127</v>
      </c>
      <c r="E50" s="38" t="s">
        <v>235</v>
      </c>
      <c r="F50" s="21">
        <v>1</v>
      </c>
      <c r="G50" s="21" t="s">
        <v>14</v>
      </c>
      <c r="H50" s="18" t="s">
        <v>129</v>
      </c>
      <c r="I50" s="40" t="s">
        <v>21</v>
      </c>
      <c r="J50" s="28"/>
      <c r="L50" s="29">
        <v>78200</v>
      </c>
    </row>
    <row r="51" spans="1:12" ht="94.5" customHeight="1" x14ac:dyDescent="0.4">
      <c r="A51" s="35"/>
      <c r="B51" s="37"/>
      <c r="C51" s="13" t="s">
        <v>9</v>
      </c>
      <c r="D51" s="14" t="s">
        <v>213</v>
      </c>
      <c r="E51" s="39"/>
      <c r="F51" s="21">
        <v>1</v>
      </c>
      <c r="G51" s="21" t="s">
        <v>14</v>
      </c>
      <c r="H51" s="18" t="s">
        <v>228</v>
      </c>
      <c r="I51" s="40"/>
      <c r="J51" s="28" t="s">
        <v>229</v>
      </c>
    </row>
    <row r="52" spans="1:12" ht="94.5" customHeight="1" x14ac:dyDescent="0.4">
      <c r="A52" s="34" t="s">
        <v>130</v>
      </c>
      <c r="B52" s="36" t="s">
        <v>132</v>
      </c>
      <c r="C52" s="12" t="s">
        <v>15</v>
      </c>
      <c r="D52" s="25" t="s">
        <v>134</v>
      </c>
      <c r="E52" s="38" t="s">
        <v>237</v>
      </c>
      <c r="F52" s="21">
        <v>2</v>
      </c>
      <c r="G52" s="21" t="s">
        <v>136</v>
      </c>
      <c r="H52" s="18" t="s">
        <v>137</v>
      </c>
      <c r="I52" s="50" t="s">
        <v>264</v>
      </c>
      <c r="J52" s="28"/>
      <c r="L52" s="29">
        <v>884910</v>
      </c>
    </row>
    <row r="53" spans="1:12" ht="94.5" customHeight="1" x14ac:dyDescent="0.4">
      <c r="A53" s="35"/>
      <c r="B53" s="37"/>
      <c r="C53" s="13" t="s">
        <v>9</v>
      </c>
      <c r="D53" s="14" t="s">
        <v>230</v>
      </c>
      <c r="E53" s="39"/>
      <c r="F53" s="21">
        <v>2</v>
      </c>
      <c r="G53" s="21" t="s">
        <v>136</v>
      </c>
      <c r="H53" s="18" t="s">
        <v>239</v>
      </c>
      <c r="I53" s="50"/>
      <c r="J53" s="28"/>
      <c r="L53" s="29">
        <v>908600</v>
      </c>
    </row>
    <row r="54" spans="1:12" ht="94.5" customHeight="1" x14ac:dyDescent="0.4">
      <c r="A54" s="34" t="s">
        <v>131</v>
      </c>
      <c r="B54" s="36" t="s">
        <v>133</v>
      </c>
      <c r="C54" s="12" t="s">
        <v>15</v>
      </c>
      <c r="D54" s="25" t="s">
        <v>135</v>
      </c>
      <c r="E54" s="38" t="s">
        <v>238</v>
      </c>
      <c r="F54" s="21">
        <v>7</v>
      </c>
      <c r="G54" s="21" t="s">
        <v>136</v>
      </c>
      <c r="H54" s="18" t="s">
        <v>138</v>
      </c>
      <c r="I54" s="50" t="s">
        <v>268</v>
      </c>
      <c r="J54" s="28"/>
      <c r="L54" s="29">
        <v>594600</v>
      </c>
    </row>
    <row r="55" spans="1:12" ht="94.5" customHeight="1" x14ac:dyDescent="0.4">
      <c r="A55" s="35"/>
      <c r="B55" s="37"/>
      <c r="C55" s="13" t="s">
        <v>9</v>
      </c>
      <c r="D55" s="14" t="s">
        <v>231</v>
      </c>
      <c r="E55" s="39"/>
      <c r="F55" s="21">
        <v>7</v>
      </c>
      <c r="G55" s="21" t="s">
        <v>136</v>
      </c>
      <c r="H55" s="18" t="s">
        <v>240</v>
      </c>
      <c r="I55" s="50"/>
      <c r="J55" s="28"/>
      <c r="L55" s="29">
        <v>607400</v>
      </c>
    </row>
    <row r="56" spans="1:12" ht="94.5" customHeight="1" x14ac:dyDescent="0.4">
      <c r="A56" s="34" t="s">
        <v>139</v>
      </c>
      <c r="B56" s="36" t="s">
        <v>140</v>
      </c>
      <c r="C56" s="12" t="s">
        <v>15</v>
      </c>
      <c r="D56" s="25" t="s">
        <v>141</v>
      </c>
      <c r="E56" s="38" t="s">
        <v>243</v>
      </c>
      <c r="F56" s="21">
        <v>2</v>
      </c>
      <c r="G56" s="21" t="s">
        <v>5</v>
      </c>
      <c r="H56" s="18" t="s">
        <v>142</v>
      </c>
      <c r="I56" s="50" t="s">
        <v>245</v>
      </c>
      <c r="J56" s="28"/>
      <c r="L56" s="29">
        <v>139170</v>
      </c>
    </row>
    <row r="57" spans="1:12" ht="94.5" customHeight="1" x14ac:dyDescent="0.4">
      <c r="A57" s="35"/>
      <c r="B57" s="37"/>
      <c r="C57" s="13" t="s">
        <v>9</v>
      </c>
      <c r="D57" s="16" t="s">
        <v>242</v>
      </c>
      <c r="E57" s="39"/>
      <c r="F57" s="21">
        <v>2</v>
      </c>
      <c r="G57" s="21" t="s">
        <v>5</v>
      </c>
      <c r="H57" s="18" t="s">
        <v>244</v>
      </c>
      <c r="I57" s="50"/>
      <c r="J57" s="28"/>
      <c r="K57" s="5" t="s">
        <v>241</v>
      </c>
      <c r="L57" s="29">
        <f>48000+54700</f>
        <v>102700</v>
      </c>
    </row>
    <row r="58" spans="1:12" ht="94.5" customHeight="1" x14ac:dyDescent="0.4">
      <c r="A58" s="34" t="s">
        <v>143</v>
      </c>
      <c r="B58" s="36" t="s">
        <v>144</v>
      </c>
      <c r="C58" s="12" t="s">
        <v>15</v>
      </c>
      <c r="D58" s="25" t="s">
        <v>145</v>
      </c>
      <c r="E58" s="38" t="s">
        <v>246</v>
      </c>
      <c r="F58" s="21">
        <v>1</v>
      </c>
      <c r="G58" s="21" t="s">
        <v>5</v>
      </c>
      <c r="H58" s="18" t="s">
        <v>146</v>
      </c>
      <c r="I58" s="50" t="s">
        <v>265</v>
      </c>
      <c r="J58" s="28"/>
      <c r="L58" s="29">
        <v>281830</v>
      </c>
    </row>
    <row r="59" spans="1:12" ht="94.5" customHeight="1" x14ac:dyDescent="0.4">
      <c r="A59" s="35"/>
      <c r="B59" s="37"/>
      <c r="C59" s="13" t="s">
        <v>9</v>
      </c>
      <c r="D59" s="16" t="s">
        <v>247</v>
      </c>
      <c r="E59" s="39"/>
      <c r="F59" s="21">
        <v>1</v>
      </c>
      <c r="G59" s="21" t="s">
        <v>5</v>
      </c>
      <c r="H59" s="18" t="s">
        <v>248</v>
      </c>
      <c r="I59" s="50"/>
      <c r="J59" s="28" t="s">
        <v>229</v>
      </c>
      <c r="L59" s="29">
        <v>304200</v>
      </c>
    </row>
    <row r="60" spans="1:12" ht="94.5" customHeight="1" x14ac:dyDescent="0.4">
      <c r="A60" s="34" t="s">
        <v>147</v>
      </c>
      <c r="B60" s="36" t="s">
        <v>148</v>
      </c>
      <c r="C60" s="12" t="s">
        <v>15</v>
      </c>
      <c r="D60" s="25" t="s">
        <v>149</v>
      </c>
      <c r="E60" s="38" t="s">
        <v>250</v>
      </c>
      <c r="F60" s="21">
        <v>3</v>
      </c>
      <c r="G60" s="21" t="s">
        <v>5</v>
      </c>
      <c r="H60" s="18" t="s">
        <v>150</v>
      </c>
      <c r="I60" s="50" t="s">
        <v>266</v>
      </c>
      <c r="J60" s="28"/>
      <c r="L60" s="29">
        <v>157500</v>
      </c>
    </row>
    <row r="61" spans="1:12" ht="94.5" customHeight="1" x14ac:dyDescent="0.4">
      <c r="A61" s="35"/>
      <c r="B61" s="37"/>
      <c r="C61" s="13" t="s">
        <v>9</v>
      </c>
      <c r="D61" s="16" t="s">
        <v>251</v>
      </c>
      <c r="E61" s="39"/>
      <c r="F61" s="21">
        <v>3</v>
      </c>
      <c r="G61" s="21" t="s">
        <v>5</v>
      </c>
      <c r="H61" s="18" t="s">
        <v>249</v>
      </c>
      <c r="I61" s="50"/>
      <c r="J61" s="28"/>
      <c r="L61" s="29">
        <v>156000</v>
      </c>
    </row>
    <row r="62" spans="1:12" ht="94.5" customHeight="1" x14ac:dyDescent="0.4">
      <c r="A62" s="34" t="s">
        <v>151</v>
      </c>
      <c r="B62" s="36" t="s">
        <v>152</v>
      </c>
      <c r="C62" s="12" t="s">
        <v>15</v>
      </c>
      <c r="D62" s="14" t="s">
        <v>53</v>
      </c>
      <c r="E62" s="38" t="s">
        <v>153</v>
      </c>
      <c r="F62" s="22">
        <v>1</v>
      </c>
      <c r="G62" s="24" t="s">
        <v>5</v>
      </c>
      <c r="H62" s="18" t="s">
        <v>154</v>
      </c>
      <c r="I62" s="40" t="s">
        <v>267</v>
      </c>
      <c r="J62" s="28"/>
      <c r="L62" s="29">
        <v>59140</v>
      </c>
    </row>
    <row r="63" spans="1:12" ht="94.5" customHeight="1" x14ac:dyDescent="0.4">
      <c r="A63" s="35"/>
      <c r="B63" s="37"/>
      <c r="C63" s="13" t="s">
        <v>9</v>
      </c>
      <c r="D63" s="14" t="s">
        <v>57</v>
      </c>
      <c r="E63" s="41"/>
      <c r="F63" s="22">
        <v>1</v>
      </c>
      <c r="G63" s="24" t="s">
        <v>5</v>
      </c>
      <c r="H63" s="18" t="s">
        <v>169</v>
      </c>
      <c r="I63" s="40"/>
      <c r="J63" s="28"/>
      <c r="L63" s="29">
        <v>56300</v>
      </c>
    </row>
    <row r="64" spans="1:12" ht="94.5" customHeight="1" x14ac:dyDescent="0.4">
      <c r="A64" s="34" t="s">
        <v>155</v>
      </c>
      <c r="B64" s="36" t="s">
        <v>18</v>
      </c>
      <c r="C64" s="12" t="s">
        <v>15</v>
      </c>
      <c r="D64" s="15" t="s">
        <v>158</v>
      </c>
      <c r="E64" s="19"/>
      <c r="F64" s="21">
        <v>13</v>
      </c>
      <c r="G64" s="21" t="s">
        <v>20</v>
      </c>
      <c r="H64" s="14" t="s">
        <v>156</v>
      </c>
      <c r="I64" s="50" t="s">
        <v>21</v>
      </c>
      <c r="J64" s="28"/>
    </row>
    <row r="65" spans="1:12" ht="94.5" customHeight="1" x14ac:dyDescent="0.4">
      <c r="A65" s="35"/>
      <c r="B65" s="37"/>
      <c r="C65" s="13" t="s">
        <v>9</v>
      </c>
      <c r="D65" s="17" t="s">
        <v>22</v>
      </c>
      <c r="E65" s="19"/>
      <c r="F65" s="21">
        <v>13</v>
      </c>
      <c r="G65" s="21" t="s">
        <v>20</v>
      </c>
      <c r="H65" s="14" t="s">
        <v>157</v>
      </c>
      <c r="I65" s="50"/>
      <c r="J65" s="28"/>
    </row>
    <row r="66" spans="1:12" ht="94.5" customHeight="1" x14ac:dyDescent="0.4">
      <c r="A66" s="34" t="s">
        <v>159</v>
      </c>
      <c r="B66" s="36" t="s">
        <v>11</v>
      </c>
      <c r="C66" s="12" t="s">
        <v>15</v>
      </c>
      <c r="D66" s="14" t="s">
        <v>10</v>
      </c>
      <c r="E66" s="38"/>
      <c r="F66" s="32">
        <v>1</v>
      </c>
      <c r="G66" s="33" t="s">
        <v>2</v>
      </c>
      <c r="H66" s="14"/>
      <c r="I66" s="50" t="s">
        <v>160</v>
      </c>
      <c r="J66" s="28"/>
    </row>
    <row r="67" spans="1:12" ht="94.5" customHeight="1" x14ac:dyDescent="0.4">
      <c r="A67" s="35"/>
      <c r="B67" s="37"/>
      <c r="C67" s="13" t="s">
        <v>9</v>
      </c>
      <c r="D67" s="14" t="s">
        <v>23</v>
      </c>
      <c r="E67" s="39"/>
      <c r="F67" s="32"/>
      <c r="G67" s="33"/>
      <c r="H67" s="14"/>
      <c r="I67" s="50"/>
      <c r="J67" s="28"/>
    </row>
    <row r="68" spans="1:12" ht="124.9" customHeight="1" x14ac:dyDescent="0.4">
      <c r="A68" s="34" t="s">
        <v>166</v>
      </c>
      <c r="B68" s="36" t="s">
        <v>40</v>
      </c>
      <c r="C68" s="42"/>
      <c r="D68" s="44" t="s">
        <v>41</v>
      </c>
      <c r="E68" s="38" t="s">
        <v>45</v>
      </c>
      <c r="F68" s="32">
        <v>4</v>
      </c>
      <c r="G68" s="46" t="s">
        <v>7</v>
      </c>
      <c r="H68" s="47"/>
      <c r="I68" s="40" t="s">
        <v>269</v>
      </c>
      <c r="J68" s="44" t="s">
        <v>270</v>
      </c>
    </row>
    <row r="69" spans="1:12" ht="124.9" customHeight="1" x14ac:dyDescent="0.4">
      <c r="A69" s="35"/>
      <c r="B69" s="37"/>
      <c r="C69" s="43"/>
      <c r="D69" s="45"/>
      <c r="E69" s="39"/>
      <c r="F69" s="32"/>
      <c r="G69" s="46"/>
      <c r="H69" s="47"/>
      <c r="I69" s="40"/>
      <c r="J69" s="45"/>
    </row>
    <row r="70" spans="1:12" ht="94.5" customHeight="1" x14ac:dyDescent="0.4">
      <c r="A70" s="34" t="s">
        <v>161</v>
      </c>
      <c r="B70" s="36" t="s">
        <v>162</v>
      </c>
      <c r="C70" s="12" t="s">
        <v>15</v>
      </c>
      <c r="D70" s="18" t="s">
        <v>163</v>
      </c>
      <c r="E70" s="38" t="s">
        <v>164</v>
      </c>
      <c r="F70" s="32">
        <v>16</v>
      </c>
      <c r="G70" s="33" t="s">
        <v>19</v>
      </c>
      <c r="H70" s="14" t="s">
        <v>165</v>
      </c>
      <c r="I70" s="40" t="s">
        <v>253</v>
      </c>
      <c r="J70" s="28"/>
      <c r="L70" s="29">
        <v>36800</v>
      </c>
    </row>
    <row r="71" spans="1:12" ht="94.5" customHeight="1" x14ac:dyDescent="0.4">
      <c r="A71" s="35"/>
      <c r="B71" s="37"/>
      <c r="C71" s="13" t="s">
        <v>9</v>
      </c>
      <c r="D71" s="14"/>
      <c r="E71" s="39"/>
      <c r="F71" s="32"/>
      <c r="G71" s="33"/>
      <c r="H71" s="14" t="s">
        <v>252</v>
      </c>
      <c r="I71" s="40"/>
      <c r="J71" s="28"/>
    </row>
  </sheetData>
  <autoFilter ref="A3:J71" xr:uid="{00000000-0009-0000-0000-000000000000}"/>
  <mergeCells count="157">
    <mergeCell ref="J4:J5"/>
    <mergeCell ref="C8:C9"/>
    <mergeCell ref="D8:D9"/>
    <mergeCell ref="F8:F9"/>
    <mergeCell ref="G8:G9"/>
    <mergeCell ref="H8:H9"/>
    <mergeCell ref="J8:J9"/>
    <mergeCell ref="A70:A71"/>
    <mergeCell ref="B70:B71"/>
    <mergeCell ref="E70:E71"/>
    <mergeCell ref="I70:I71"/>
    <mergeCell ref="B66:B67"/>
    <mergeCell ref="E66:E67"/>
    <mergeCell ref="F66:F67"/>
    <mergeCell ref="G66:G67"/>
    <mergeCell ref="I66:I67"/>
    <mergeCell ref="A62:A63"/>
    <mergeCell ref="B62:B63"/>
    <mergeCell ref="E62:E63"/>
    <mergeCell ref="I62:I63"/>
    <mergeCell ref="A64:A65"/>
    <mergeCell ref="B64:B65"/>
    <mergeCell ref="I64:I65"/>
    <mergeCell ref="A66:A67"/>
    <mergeCell ref="A68:A69"/>
    <mergeCell ref="B68:B69"/>
    <mergeCell ref="E68:E69"/>
    <mergeCell ref="I68:I69"/>
    <mergeCell ref="A56:A57"/>
    <mergeCell ref="B56:B57"/>
    <mergeCell ref="E56:E57"/>
    <mergeCell ref="I56:I57"/>
    <mergeCell ref="A58:A59"/>
    <mergeCell ref="B58:B59"/>
    <mergeCell ref="E58:E59"/>
    <mergeCell ref="I58:I59"/>
    <mergeCell ref="A60:A61"/>
    <mergeCell ref="B60:B61"/>
    <mergeCell ref="E60:E61"/>
    <mergeCell ref="I60:I61"/>
    <mergeCell ref="C68:C69"/>
    <mergeCell ref="D68:D69"/>
    <mergeCell ref="F68:F69"/>
    <mergeCell ref="G68:G69"/>
    <mergeCell ref="H68:H69"/>
    <mergeCell ref="A50:A51"/>
    <mergeCell ref="B50:B51"/>
    <mergeCell ref="E50:E51"/>
    <mergeCell ref="I50:I51"/>
    <mergeCell ref="A52:A53"/>
    <mergeCell ref="B52:B53"/>
    <mergeCell ref="E52:E53"/>
    <mergeCell ref="I52:I53"/>
    <mergeCell ref="A54:A55"/>
    <mergeCell ref="B54:B55"/>
    <mergeCell ref="E54:E55"/>
    <mergeCell ref="I54:I55"/>
    <mergeCell ref="A44:A45"/>
    <mergeCell ref="B44:B45"/>
    <mergeCell ref="E44:E45"/>
    <mergeCell ref="I44:I45"/>
    <mergeCell ref="A46:A47"/>
    <mergeCell ref="B46:B47"/>
    <mergeCell ref="E46:E47"/>
    <mergeCell ref="I46:I47"/>
    <mergeCell ref="A48:A49"/>
    <mergeCell ref="B48:B49"/>
    <mergeCell ref="E48:E49"/>
    <mergeCell ref="I48:I49"/>
    <mergeCell ref="A38:A39"/>
    <mergeCell ref="B38:B39"/>
    <mergeCell ref="E38:E39"/>
    <mergeCell ref="I38:I39"/>
    <mergeCell ref="A40:A41"/>
    <mergeCell ref="B40:B41"/>
    <mergeCell ref="E40:E41"/>
    <mergeCell ref="I40:I41"/>
    <mergeCell ref="A42:A43"/>
    <mergeCell ref="B42:B43"/>
    <mergeCell ref="E42:E43"/>
    <mergeCell ref="I42:I43"/>
    <mergeCell ref="A32:A33"/>
    <mergeCell ref="B32:B33"/>
    <mergeCell ref="E32:E33"/>
    <mergeCell ref="I32:I33"/>
    <mergeCell ref="A34:A35"/>
    <mergeCell ref="B34:B35"/>
    <mergeCell ref="E34:E35"/>
    <mergeCell ref="I34:I35"/>
    <mergeCell ref="A36:A37"/>
    <mergeCell ref="B36:B37"/>
    <mergeCell ref="E36:E37"/>
    <mergeCell ref="I36:I37"/>
    <mergeCell ref="A26:A27"/>
    <mergeCell ref="B26:B27"/>
    <mergeCell ref="E26:E27"/>
    <mergeCell ref="I26:I27"/>
    <mergeCell ref="A28:A29"/>
    <mergeCell ref="B28:B29"/>
    <mergeCell ref="E28:E29"/>
    <mergeCell ref="I28:I29"/>
    <mergeCell ref="A30:A31"/>
    <mergeCell ref="B30:B31"/>
    <mergeCell ref="E30:E31"/>
    <mergeCell ref="I30:I31"/>
    <mergeCell ref="A20:A21"/>
    <mergeCell ref="B20:B21"/>
    <mergeCell ref="E20:E21"/>
    <mergeCell ref="I20:I21"/>
    <mergeCell ref="A22:A23"/>
    <mergeCell ref="B22:B23"/>
    <mergeCell ref="E22:E23"/>
    <mergeCell ref="I22:I23"/>
    <mergeCell ref="A24:A25"/>
    <mergeCell ref="B24:B25"/>
    <mergeCell ref="E24:E25"/>
    <mergeCell ref="I24:I25"/>
    <mergeCell ref="A18:A19"/>
    <mergeCell ref="B18:B19"/>
    <mergeCell ref="E18:E19"/>
    <mergeCell ref="I18:I19"/>
    <mergeCell ref="A10:A11"/>
    <mergeCell ref="B10:B11"/>
    <mergeCell ref="E10:E11"/>
    <mergeCell ref="I10:I11"/>
    <mergeCell ref="A12:A13"/>
    <mergeCell ref="B12:B13"/>
    <mergeCell ref="E12:E13"/>
    <mergeCell ref="I12:I13"/>
    <mergeCell ref="A14:A15"/>
    <mergeCell ref="B14:B15"/>
    <mergeCell ref="E14:E15"/>
    <mergeCell ref="I14:I15"/>
    <mergeCell ref="J68:J69"/>
    <mergeCell ref="F70:F71"/>
    <mergeCell ref="G70:G71"/>
    <mergeCell ref="A4:A5"/>
    <mergeCell ref="B4:B5"/>
    <mergeCell ref="E4:E5"/>
    <mergeCell ref="I4:I5"/>
    <mergeCell ref="A6:A7"/>
    <mergeCell ref="B6:B7"/>
    <mergeCell ref="E6:E7"/>
    <mergeCell ref="I6:I7"/>
    <mergeCell ref="A8:A9"/>
    <mergeCell ref="B8:B9"/>
    <mergeCell ref="E8:E9"/>
    <mergeCell ref="I8:I9"/>
    <mergeCell ref="C4:C5"/>
    <mergeCell ref="D4:D5"/>
    <mergeCell ref="F4:F5"/>
    <mergeCell ref="G4:G5"/>
    <mergeCell ref="H4:H5"/>
    <mergeCell ref="A16:A17"/>
    <mergeCell ref="B16:B17"/>
    <mergeCell ref="E16:E17"/>
    <mergeCell ref="I16:I17"/>
  </mergeCells>
  <phoneticPr fontId="19"/>
  <printOptions horizontalCentered="1"/>
  <pageMargins left="0.23622047244094491" right="0.23622047244094491" top="0.74803149606299213" bottom="0.74803149606299213" header="0.31496062992125984" footer="0.31496062992125984"/>
  <pageSetup paperSize="8" scale="33" fitToHeight="0" orientation="portrait" r:id="rId1"/>
  <rowBreaks count="1" manualBreakCount="1">
    <brk id="5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198002-27da-4ef4-bf8b-45feea8767ee" xsi:nil="true"/>
    <lcf76f155ced4ddcb4097134ff3c332f xmlns="09dd2507-ef62-4184-a81b-c457c551310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BC7354E8B1764A8E46AB19629A0F59" ma:contentTypeVersion="19" ma:contentTypeDescription="新しいドキュメントを作成します。" ma:contentTypeScope="" ma:versionID="66ae9811a9095fbb06864ff917c74139">
  <xsd:schema xmlns:xsd="http://www.w3.org/2001/XMLSchema" xmlns:xs="http://www.w3.org/2001/XMLSchema" xmlns:p="http://schemas.microsoft.com/office/2006/metadata/properties" xmlns:ns2="09dd2507-ef62-4184-a81b-c457c5513105" xmlns:ns3="c5198002-27da-4ef4-bf8b-45feea8767ee" targetNamespace="http://schemas.microsoft.com/office/2006/metadata/properties" ma:root="true" ma:fieldsID="241f628b7067fc8798c6c0a7c0d32471" ns2:_="" ns3:_="">
    <xsd:import namespace="09dd2507-ef62-4184-a81b-c457c5513105"/>
    <xsd:import namespace="c5198002-27da-4ef4-bf8b-45feea8767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d2507-ef62-4184-a81b-c457c55131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1c08313-a156-4aa2-b2d3-4acaa61738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98002-27da-4ef4-bf8b-45feea8767e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acb7cfc-0abf-4d25-ab92-adee00feca8c}" ma:internalName="TaxCatchAll" ma:showField="CatchAllData" ma:web="c5198002-27da-4ef4-bf8b-45feea8767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1A9CC6-740B-48AE-A077-7BFB4F4D0137}">
  <ds:schemaRefs>
    <ds:schemaRef ds:uri="http://schemas.microsoft.com/office/2006/metadata/properties"/>
    <ds:schemaRef ds:uri="http://schemas.microsoft.com/office/infopath/2007/PartnerControls"/>
    <ds:schemaRef ds:uri="c5198002-27da-4ef4-bf8b-45feea8767ee"/>
    <ds:schemaRef ds:uri="09dd2507-ef62-4184-a81b-c457c5513105"/>
  </ds:schemaRefs>
</ds:datastoreItem>
</file>

<file path=customXml/itemProps2.xml><?xml version="1.0" encoding="utf-8"?>
<ds:datastoreItem xmlns:ds="http://schemas.openxmlformats.org/officeDocument/2006/customXml" ds:itemID="{69506D40-9F05-4EF1-8EEA-F864F6D204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dd2507-ef62-4184-a81b-c457c5513105"/>
    <ds:schemaRef ds:uri="c5198002-27da-4ef4-bf8b-45feea8767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BBC20A-4B3A-49B1-AD0C-14518B729F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財政課</vt:lpstr>
      <vt:lpstr>財政課!Print_Area</vt:lpstr>
      <vt:lpstr>財政課!Print_Titles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淵本　真奈</dc:creator>
  <cp:lastModifiedBy>465029@lgwan.pref.kochi.lg.jp</cp:lastModifiedBy>
  <cp:lastPrinted>2026-04-20T01:37:10Z</cp:lastPrinted>
  <dcterms:created xsi:type="dcterms:W3CDTF">2024-02-23T05:01:43Z</dcterms:created>
  <dcterms:modified xsi:type="dcterms:W3CDTF">2026-04-23T08:59:14Z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2025-05-27T08:18:53Z</vt:filetime>
  </property>
  <property fmtid="{D5CDD505-2E9C-101B-9397-08002B2CF9AE}" pid="2" name="ContentTypeId">
    <vt:lpwstr>0x0101000DBC7354E8B1764A8E46AB19629A0F59</vt:lpwstr>
  </property>
  <property fmtid="{D5CDD505-2E9C-101B-9397-08002B2CF9AE}" pid="3" name="MediaServiceImageTags">
    <vt:lpwstr/>
  </property>
</Properties>
</file>