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sB0D88veu9rsIyTvNc4sxHdOBkFrXrNl1l8koxLtFdDoO2qWlrGXb8MWtHaMKAJkIlKCN22KJozGK6FkjtxXRA==" workbookSaltValue="1njYi2bOHtBB0cShgTl2kQ==" workbookSpinCount="100000" lockStructure="1"/>
  <bookViews>
    <workbookView xWindow="0" yWindow="0" windowWidth="28800" windowHeight="117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<sst xmlns="http://schemas.openxmlformats.org/spreadsheetml/2006/main" count="319" uniqueCount="117">
  <si>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</si>
  <si>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</si>
  <si>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</si>
  <si>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</si>
  <si>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</si>
  <si>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</si>
  <si>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</si>
  <si>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</si>
  <si>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</si>
  <si>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</si>
  <si>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</si>
  <si>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</si>
  <si>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</si>
  <si>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</si>
  <si>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</si>
  <si>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</si>
  <si>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</si>
  <si>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</si>
  <si>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</si>
  <si>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</si>
  <si>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</si>
  <si>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</si>
  <si>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</si>
  <si>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</si>
  <si>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</si>
  <si>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</si>
  <si>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</si>
  <si>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</si>
  <si>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</si>
  <si>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</si>
  <si>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</si>
  <si>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</si>
  <si>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</si>
  <si>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</si>
  <si>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</si>
  <si>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</si>
  <si>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</si>
  <si>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</si>
  <si>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</si>
  <si>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</si>
  <si>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</si>
  <si>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</si>
  <si>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</si>
  <si>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</si>
  <si>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</si>
  <si>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</si>
  <si>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</si>
  <si>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</si>
  <si>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</si>
  <si>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</si>
  <si>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</si>
  <si>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</si>
  <si>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</si>
  <si>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</si>
  <si>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</si>
  <si>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</si>
  <si>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</si>
  <si>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</si>
  <si>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</si>
  <si>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</si>
  <si>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</si>
  <si>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</si>
  <si>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</si>
  <si>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</si>
  <si>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</si>
  <si>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</si>
  <si>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</si>
  <si>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</si>
  <si>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</si>
  <si>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</si>
  <si>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</si>
  <si>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</si>
  <si>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</si>
  <si>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</si>
  <si>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</si>
  <si>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</si>
  <si>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</si>
  <si>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</si>
  <si>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</si>
  <si>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</si>
  <si>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</si>
  <si>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</si>
  <si>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</si>
  <si>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</si>
  <si>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</si>
  <si>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</si>
  <si>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</si>
  <si>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</si>
  <si>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</si>
  <si>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</si>
  <si>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</si>
  <si>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</si>
  <si>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</si>
  <si>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</si>
  <si>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</si>
  <si>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</si>
  <si>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</si>
  <si>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</si>
  <si>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</si>
  <si>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</si>
  <si>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</si>
  <si>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</si>
  <si>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</si>
  <si>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</si>
  <si>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</si>
  <si>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</si>
  <si>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</si>
  <si>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</si>
  <si>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</si>
  <si>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</si>
  <si>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</si>
  <si>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</si>
  <si>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</si>
  <si>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</si>
  <si>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平成3年から供用開始しており、30年を経過している施設があります。
　管渠施設におけるテレビカメラ調査や、人孔目視調査などにより早期の不具合の修繕や、ストックマネジメント計画による計画的な更新を今後進める必要があります。</t>
    <rPh sb="1" eb="3">
      <t>ヘイセイ</t>
    </rPh>
    <rPh sb="4" eb="5">
      <t>ネン</t>
    </rPh>
    <rPh sb="7" eb="9">
      <t>キョウヨウ</t>
    </rPh>
    <rPh sb="9" eb="11">
      <t>カイシ</t>
    </rPh>
    <rPh sb="18" eb="19">
      <t>ネン</t>
    </rPh>
    <rPh sb="20" eb="22">
      <t>ケイカ</t>
    </rPh>
    <rPh sb="26" eb="28">
      <t>シセツ</t>
    </rPh>
    <rPh sb="36" eb="38">
      <t>カンキョ</t>
    </rPh>
    <rPh sb="38" eb="40">
      <t>シセツ</t>
    </rPh>
    <rPh sb="50" eb="52">
      <t>チョウサ</t>
    </rPh>
    <rPh sb="54" eb="56">
      <t>ジンコウ</t>
    </rPh>
    <rPh sb="56" eb="58">
      <t>モクシ</t>
    </rPh>
    <rPh sb="58" eb="60">
      <t>チョウサ</t>
    </rPh>
    <rPh sb="65" eb="67">
      <t>ソウキ</t>
    </rPh>
    <rPh sb="68" eb="71">
      <t>フグアイ</t>
    </rPh>
    <rPh sb="72" eb="74">
      <t>シュウゼン</t>
    </rPh>
    <rPh sb="86" eb="88">
      <t>ケイカク</t>
    </rPh>
    <rPh sb="91" eb="94">
      <t>ケイカクテキ</t>
    </rPh>
    <rPh sb="95" eb="97">
      <t>コウシン</t>
    </rPh>
    <rPh sb="98" eb="100">
      <t>コンゴ</t>
    </rPh>
    <rPh sb="100" eb="101">
      <t>スス</t>
    </rPh>
    <rPh sb="103" eb="105">
      <t>ヒツヨウ</t>
    </rPh>
    <phoneticPr fontId="4"/>
  </si>
  <si>
    <t xml:space="preserve">　下水道経営は、経費が下水道使用料によって賄えておらず、多くを一般会計からの補助金に依存をしており、健全な経営とはなっていません。
　収益は、加入率の向上を図るとともに、下水道使用料の見直し等による増加を図る取組が必要となっています。
　また、老朽化による修繕費の今後の増加が見込まれ、ストックマネジメント計画に基づく計画的な改築更新により経費の平準化や、下水道全体計画に基づく、R3年度からの漁集排の統廃合に続き、農集排の統合を進めることにより維持管理費の削減等を図ることにより経営の健全化に取り組みます。
</t>
    <rPh sb="67" eb="69">
      <t>シュウエキ</t>
    </rPh>
    <rPh sb="122" eb="125">
      <t>ロウキュウカ</t>
    </rPh>
    <rPh sb="128" eb="131">
      <t>シュウゼンヒ</t>
    </rPh>
    <rPh sb="132" eb="134">
      <t>コンゴ</t>
    </rPh>
    <rPh sb="135" eb="137">
      <t>ゾウカ</t>
    </rPh>
    <rPh sb="138" eb="140">
      <t>ミコ</t>
    </rPh>
    <rPh sb="153" eb="155">
      <t>ケイカク</t>
    </rPh>
    <rPh sb="156" eb="157">
      <t>モト</t>
    </rPh>
    <rPh sb="159" eb="162">
      <t>ケイカクテキ</t>
    </rPh>
    <rPh sb="163" eb="165">
      <t>カイチク</t>
    </rPh>
    <rPh sb="165" eb="167">
      <t>コウシン</t>
    </rPh>
    <rPh sb="170" eb="172">
      <t>ケイヒ</t>
    </rPh>
    <rPh sb="173" eb="176">
      <t>ヘイジュンカ</t>
    </rPh>
    <rPh sb="178" eb="181">
      <t>ゲスイドウ</t>
    </rPh>
    <rPh sb="181" eb="183">
      <t>ゼンタイ</t>
    </rPh>
    <rPh sb="183" eb="185">
      <t>ケイカク</t>
    </rPh>
    <rPh sb="186" eb="187">
      <t>モト</t>
    </rPh>
    <rPh sb="201" eb="204">
      <t>トウハイゴウ</t>
    </rPh>
    <rPh sb="231" eb="232">
      <t>トウ</t>
    </rPh>
    <rPh sb="240" eb="242">
      <t>ケイエイ</t>
    </rPh>
    <rPh sb="243" eb="246">
      <t>ケンゼンカ</t>
    </rPh>
    <rPh sb="247" eb="248">
      <t>ト</t>
    </rPh>
    <rPh sb="249" eb="250">
      <t>ク</t>
    </rPh>
    <phoneticPr fontId="4"/>
  </si>
  <si>
    <t>　経営の計画性、透明性の向上を目指して令和2年度から地方公営企業法の適用を開始し公営企業会計に移行しています。
　経常収支比率が100％を下回っているのは、前年度に一般会計から繰入金が多く受け入れ、次年度に繰り越したことによるものです。
　類似団体と比較して、経費回収率及び施設利用率はは低く、汚水処理原価は高い状況から、下水道加入の促進及び適正な下水道使用料の確保を図るほか、処理施設の統廃合など経費削減等により経営の効率化を促進する必要があります。</t>
    <rPh sb="1" eb="3">
      <t>ケイエイ</t>
    </rPh>
    <rPh sb="4" eb="7">
      <t>ケイカクセイ</t>
    </rPh>
    <rPh sb="8" eb="11">
      <t>トウメイセイ</t>
    </rPh>
    <rPh sb="12" eb="14">
      <t>コウジョウ</t>
    </rPh>
    <rPh sb="15" eb="17">
      <t>メザ</t>
    </rPh>
    <rPh sb="19" eb="21">
      <t>レイワ</t>
    </rPh>
    <rPh sb="22" eb="24">
      <t>ネンド</t>
    </rPh>
    <rPh sb="26" eb="28">
      <t>チホウ</t>
    </rPh>
    <rPh sb="28" eb="30">
      <t>コウエイ</t>
    </rPh>
    <rPh sb="30" eb="32">
      <t>キギョウ</t>
    </rPh>
    <rPh sb="32" eb="33">
      <t>ホウ</t>
    </rPh>
    <rPh sb="34" eb="36">
      <t>テキヨウ</t>
    </rPh>
    <rPh sb="37" eb="39">
      <t>カイシ</t>
    </rPh>
    <rPh sb="40" eb="42">
      <t>コウエイ</t>
    </rPh>
    <rPh sb="42" eb="44">
      <t>キギョウ</t>
    </rPh>
    <rPh sb="44" eb="46">
      <t>カイケイ</t>
    </rPh>
    <rPh sb="47" eb="49">
      <t>イコウ</t>
    </rPh>
    <rPh sb="57" eb="59">
      <t>ケイジョウ</t>
    </rPh>
    <rPh sb="59" eb="61">
      <t>シュウシ</t>
    </rPh>
    <rPh sb="61" eb="63">
      <t>ヒリツ</t>
    </rPh>
    <rPh sb="69" eb="71">
      <t>シタマワ</t>
    </rPh>
    <rPh sb="78" eb="81">
      <t>ゼンネンド</t>
    </rPh>
    <rPh sb="82" eb="84">
      <t>イッパン</t>
    </rPh>
    <rPh sb="84" eb="86">
      <t>カイケイ</t>
    </rPh>
    <rPh sb="88" eb="90">
      <t>クリイレ</t>
    </rPh>
    <rPh sb="90" eb="91">
      <t>キン</t>
    </rPh>
    <rPh sb="92" eb="93">
      <t>オオ</t>
    </rPh>
    <rPh sb="94" eb="95">
      <t>ウ</t>
    </rPh>
    <rPh sb="96" eb="97">
      <t>イ</t>
    </rPh>
    <rPh sb="99" eb="102">
      <t>ジネンド</t>
    </rPh>
    <rPh sb="103" eb="104">
      <t>ク</t>
    </rPh>
    <rPh sb="105" eb="106">
      <t>コ</t>
    </rPh>
    <rPh sb="120" eb="122">
      <t>ルイジ</t>
    </rPh>
    <rPh sb="122" eb="124">
      <t>ダンタイ</t>
    </rPh>
    <rPh sb="125" eb="127">
      <t>ヒカク</t>
    </rPh>
    <rPh sb="130" eb="132">
      <t>ケイヒ</t>
    </rPh>
    <rPh sb="132" eb="135">
      <t>カイシュウリツ</t>
    </rPh>
    <rPh sb="135" eb="136">
      <t>オヨ</t>
    </rPh>
    <rPh sb="137" eb="139">
      <t>シセツ</t>
    </rPh>
    <rPh sb="139" eb="142">
      <t>リヨウリツ</t>
    </rPh>
    <rPh sb="144" eb="145">
      <t>ヒク</t>
    </rPh>
    <rPh sb="147" eb="149">
      <t>オスイ</t>
    </rPh>
    <rPh sb="149" eb="151">
      <t>ショリ</t>
    </rPh>
    <rPh sb="151" eb="153">
      <t>ゲンカ</t>
    </rPh>
    <rPh sb="154" eb="155">
      <t>タカ</t>
    </rPh>
    <rPh sb="156" eb="158">
      <t>ジョウキョウ</t>
    </rPh>
    <rPh sb="161" eb="163">
      <t>ゲスイ</t>
    </rPh>
    <rPh sb="163" eb="164">
      <t>ドウ</t>
    </rPh>
    <rPh sb="164" eb="166">
      <t>カニュウ</t>
    </rPh>
    <rPh sb="167" eb="169">
      <t>ソクシン</t>
    </rPh>
    <rPh sb="169" eb="170">
      <t>オヨ</t>
    </rPh>
    <rPh sb="171" eb="173">
      <t>テキセイ</t>
    </rPh>
    <rPh sb="174" eb="177">
      <t>ゲスイドウ</t>
    </rPh>
    <rPh sb="177" eb="180">
      <t>シヨウリョウ</t>
    </rPh>
    <rPh sb="181" eb="183">
      <t>カクホ</t>
    </rPh>
    <rPh sb="184" eb="185">
      <t>ハカ</t>
    </rPh>
    <rPh sb="189" eb="191">
      <t>ショリ</t>
    </rPh>
    <rPh sb="191" eb="193">
      <t>シセツ</t>
    </rPh>
    <rPh sb="194" eb="197">
      <t>トウハイゴウ</t>
    </rPh>
    <rPh sb="199" eb="201">
      <t>ケイヒ</t>
    </rPh>
    <rPh sb="201" eb="203">
      <t>サクゲン</t>
    </rPh>
    <rPh sb="203" eb="204">
      <t>トウ</t>
    </rPh>
    <rPh sb="207" eb="209">
      <t>ケイエイ</t>
    </rPh>
    <rPh sb="210" eb="213">
      <t>コウリツカ</t>
    </rPh>
    <rPh sb="214" eb="216">
      <t>ソクシン</t>
    </rPh>
    <rPh sb="218" eb="2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</si>
</sst>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86-4449-905C-32693E018B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9F86-4449-905C-32693E018B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25.98</c:v>
                </c:pt>
              </c:numCache>
            </c:numRef>
          </c:val>
          <c:extLst>
            <c:ext xmlns:c16="http://schemas.microsoft.com/office/drawing/2014/chart" uri="{C3380CC4-5D6E-409C-BE32-E72D297353CC}">
              <c16:uniqueId val="{00000000-A13E-4A38-ACD1-C6B91CCEB6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A13E-4A38-ACD1-C6B91CCEB6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79.78</c:v>
                </c:pt>
              </c:numCache>
            </c:numRef>
          </c:val>
          <c:extLst>
            <c:ext xmlns:c16="http://schemas.microsoft.com/office/drawing/2014/chart" uri="{C3380CC4-5D6E-409C-BE32-E72D297353CC}">
              <c16:uniqueId val="{00000000-D625-4C7A-AF3E-D470243D70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D625-4C7A-AF3E-D470243D70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93.13</c:v>
                </c:pt>
              </c:numCache>
            </c:numRef>
          </c:val>
          <c:extLst>
            <c:ext xmlns:c16="http://schemas.microsoft.com/office/drawing/2014/chart" uri="{C3380CC4-5D6E-409C-BE32-E72D297353CC}">
              <c16:uniqueId val="{00000000-7287-4428-B636-EDDD5922EE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7287-4428-B636-EDDD5922EE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4.74</c:v>
                </c:pt>
              </c:numCache>
            </c:numRef>
          </c:val>
          <c:extLst>
            <c:ext xmlns:c16="http://schemas.microsoft.com/office/drawing/2014/chart" uri="{C3380CC4-5D6E-409C-BE32-E72D297353CC}">
              <c16:uniqueId val="{00000000-131A-4A3D-B3EB-2D77F4981B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131A-4A3D-B3EB-2D77F4981B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B66-45D0-9570-980654A981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2B66-45D0-9570-980654A981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47.3</c:v>
                </c:pt>
              </c:numCache>
            </c:numRef>
          </c:val>
          <c:extLst>
            <c:ext xmlns:c16="http://schemas.microsoft.com/office/drawing/2014/chart" uri="{C3380CC4-5D6E-409C-BE32-E72D297353CC}">
              <c16:uniqueId val="{00000000-2369-4C69-8E6F-C7BC52897D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2369-4C69-8E6F-C7BC52897D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45.37</c:v>
                </c:pt>
              </c:numCache>
            </c:numRef>
          </c:val>
          <c:extLst>
            <c:ext xmlns:c16="http://schemas.microsoft.com/office/drawing/2014/chart" uri="{C3380CC4-5D6E-409C-BE32-E72D297353CC}">
              <c16:uniqueId val="{00000000-5145-48CA-B110-D835AB09AD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5145-48CA-B110-D835AB09AD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10-49CA-B53A-0A3E3CC089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F710-49CA-B53A-0A3E3CC089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47.33</c:v>
                </c:pt>
              </c:numCache>
            </c:numRef>
          </c:val>
          <c:extLst>
            <c:ext xmlns:c16="http://schemas.microsoft.com/office/drawing/2014/chart" uri="{C3380CC4-5D6E-409C-BE32-E72D297353CC}">
              <c16:uniqueId val="{00000000-8D24-4ED7-9258-AB28644CAF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8D24-4ED7-9258-AB28644CAF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261.57</c:v>
                </c:pt>
              </c:numCache>
            </c:numRef>
          </c:val>
          <c:extLst>
            <c:ext xmlns:c16="http://schemas.microsoft.com/office/drawing/2014/chart" uri="{C3380CC4-5D6E-409C-BE32-E72D297353CC}">
              <c16:uniqueId val="{00000000-ABF0-49D2-A9CE-F2038BE425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ABF0-49D2-A9CE-F2038BE425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33193</v>
      </c>
      <c r="AM8" s="51"/>
      <c r="AN8" s="51"/>
      <c r="AO8" s="51"/>
      <c r="AP8" s="51"/>
      <c r="AQ8" s="51"/>
      <c r="AR8" s="51"/>
      <c r="AS8" s="51"/>
      <c r="AT8" s="46">
        <f>データ!T6</f>
        <v>126.46</v>
      </c>
      <c r="AU8" s="46"/>
      <c r="AV8" s="46"/>
      <c r="AW8" s="46"/>
      <c r="AX8" s="46"/>
      <c r="AY8" s="46"/>
      <c r="AZ8" s="46"/>
      <c r="BA8" s="46"/>
      <c r="BB8" s="46">
        <f>データ!U6</f>
        <v>262.48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70.63</v>
      </c>
      <c r="J10" s="46"/>
      <c r="K10" s="46"/>
      <c r="L10" s="46"/>
      <c r="M10" s="46"/>
      <c r="N10" s="46"/>
      <c r="O10" s="46"/>
      <c r="P10" s="46">
        <f>データ!P6</f>
        <v>10.36</v>
      </c>
      <c r="Q10" s="46"/>
      <c r="R10" s="46"/>
      <c r="S10" s="46"/>
      <c r="T10" s="46"/>
      <c r="U10" s="46"/>
      <c r="V10" s="46"/>
      <c r="W10" s="46">
        <f>データ!Q6</f>
        <v>95.03</v>
      </c>
      <c r="X10" s="46"/>
      <c r="Y10" s="46"/>
      <c r="Z10" s="46"/>
      <c r="AA10" s="46"/>
      <c r="AB10" s="46"/>
      <c r="AC10" s="46"/>
      <c r="AD10" s="51">
        <f>データ!R6</f>
        <v>2420</v>
      </c>
      <c r="AE10" s="51"/>
      <c r="AF10" s="51"/>
      <c r="AG10" s="51"/>
      <c r="AH10" s="51"/>
      <c r="AI10" s="51"/>
      <c r="AJ10" s="51"/>
      <c r="AK10" s="2"/>
      <c r="AL10" s="51">
        <f>データ!V6</f>
        <v>3427</v>
      </c>
      <c r="AM10" s="51"/>
      <c r="AN10" s="51"/>
      <c r="AO10" s="51"/>
      <c r="AP10" s="51"/>
      <c r="AQ10" s="51"/>
      <c r="AR10" s="51"/>
      <c r="AS10" s="51"/>
      <c r="AT10" s="46">
        <f>データ!W6</f>
        <v>1.67</v>
      </c>
      <c r="AU10" s="46"/>
      <c r="AV10" s="46"/>
      <c r="AW10" s="46"/>
      <c r="AX10" s="46"/>
      <c r="AY10" s="46"/>
      <c r="AZ10" s="46"/>
      <c r="BA10" s="46"/>
      <c r="BB10" s="46">
        <f>データ!X6</f>
        <v>2052.1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MAscliEtCmYmZpCQeMEha7q5NutyDZpTaofJxIpMK9IInBQHAyyZylxN4vNS2UwvF77+PI8rOg3uo1eMqlZWsw==" saltValue="m/29YYNYHr5SUwaUa3+49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392111</v>
      </c>
      <c r="D6" s="33">
        <f t="shared" si="3"/>
        <v>46</v>
      </c>
      <c r="E6" s="33">
        <f t="shared" si="3"/>
        <v>17</v>
      </c>
      <c r="F6" s="33">
        <f t="shared" si="3"/>
        <v>4</v>
      </c>
      <c r="G6" s="33">
        <f t="shared" si="3"/>
        <v>0</v>
      </c>
      <c r="H6" s="33" t="str">
        <f t="shared" si="3"/>
        <v>高知県　香南市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70.63</v>
      </c>
      <c r="P6" s="34">
        <f t="shared" si="3"/>
        <v>10.36</v>
      </c>
      <c r="Q6" s="34">
        <f t="shared" si="3"/>
        <v>95.03</v>
      </c>
      <c r="R6" s="34">
        <f t="shared" si="3"/>
        <v>2420</v>
      </c>
      <c r="S6" s="34">
        <f t="shared" si="3"/>
        <v>33193</v>
      </c>
      <c r="T6" s="34">
        <f t="shared" si="3"/>
        <v>126.46</v>
      </c>
      <c r="U6" s="34">
        <f t="shared" si="3"/>
        <v>262.48</v>
      </c>
      <c r="V6" s="34">
        <f t="shared" si="3"/>
        <v>3427</v>
      </c>
      <c r="W6" s="34">
        <f t="shared" si="3"/>
        <v>1.67</v>
      </c>
      <c r="X6" s="34">
        <f t="shared" si="3"/>
        <v>2052.1</v>
      </c>
      <c r="Y6" s="35" t="str">
        <f>IF(Y7="",NA(),Y7)</f>
        <v>-</v>
      </c>
      <c r="Z6" s="35" t="str">
        <f t="shared" ref="Z6:AH6" si="4">IF(Z7="",NA(),Z7)</f>
        <v>-</v>
      </c>
      <c r="AA6" s="35" t="str">
        <f t="shared" si="4"/>
        <v>-</v>
      </c>
      <c r="AB6" s="35" t="str">
        <f t="shared" si="4"/>
        <v>-</v>
      </c>
      <c r="AC6" s="35">
        <f t="shared" si="4"/>
        <v>93.13</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5">
        <f t="shared" si="5"/>
        <v>47.3</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45.37</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47.33</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261.57</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25.98</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79.78</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4.74</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392111</v>
      </c>
      <c r="D7" s="37">
        <v>46</v>
      </c>
      <c r="E7" s="37">
        <v>17</v>
      </c>
      <c r="F7" s="37">
        <v>4</v>
      </c>
      <c r="G7" s="37">
        <v>0</v>
      </c>
      <c r="H7" s="37" t="s">
        <v>96</v>
      </c>
      <c r="I7" s="37" t="s">
        <v>97</v>
      </c>
      <c r="J7" s="37" t="s">
        <v>98</v>
      </c>
      <c r="K7" s="37" t="s">
        <v>99</v>
      </c>
      <c r="L7" s="37" t="s">
        <v>100</v>
      </c>
      <c r="M7" s="37" t="s">
        <v>101</v>
      </c>
      <c r="N7" s="38" t="s">
        <v>102</v>
      </c>
      <c r="O7" s="38">
        <v>70.63</v>
      </c>
      <c r="P7" s="38">
        <v>10.36</v>
      </c>
      <c r="Q7" s="38">
        <v>95.03</v>
      </c>
      <c r="R7" s="38">
        <v>2420</v>
      </c>
      <c r="S7" s="38">
        <v>33193</v>
      </c>
      <c r="T7" s="38">
        <v>126.46</v>
      </c>
      <c r="U7" s="38">
        <v>262.48</v>
      </c>
      <c r="V7" s="38">
        <v>3427</v>
      </c>
      <c r="W7" s="38">
        <v>1.67</v>
      </c>
      <c r="X7" s="38">
        <v>2052.1</v>
      </c>
      <c r="Y7" s="38" t="s">
        <v>102</v>
      </c>
      <c r="Z7" s="38" t="s">
        <v>102</v>
      </c>
      <c r="AA7" s="38" t="s">
        <v>102</v>
      </c>
      <c r="AB7" s="38" t="s">
        <v>102</v>
      </c>
      <c r="AC7" s="38">
        <v>93.13</v>
      </c>
      <c r="AD7" s="38" t="s">
        <v>102</v>
      </c>
      <c r="AE7" s="38" t="s">
        <v>102</v>
      </c>
      <c r="AF7" s="38" t="s">
        <v>102</v>
      </c>
      <c r="AG7" s="38" t="s">
        <v>102</v>
      </c>
      <c r="AH7" s="38">
        <v>105.78</v>
      </c>
      <c r="AI7" s="38">
        <v>104.83</v>
      </c>
      <c r="AJ7" s="38" t="s">
        <v>102</v>
      </c>
      <c r="AK7" s="38" t="s">
        <v>102</v>
      </c>
      <c r="AL7" s="38" t="s">
        <v>102</v>
      </c>
      <c r="AM7" s="38" t="s">
        <v>102</v>
      </c>
      <c r="AN7" s="38">
        <v>47.3</v>
      </c>
      <c r="AO7" s="38" t="s">
        <v>102</v>
      </c>
      <c r="AP7" s="38" t="s">
        <v>102</v>
      </c>
      <c r="AQ7" s="38" t="s">
        <v>102</v>
      </c>
      <c r="AR7" s="38" t="s">
        <v>102</v>
      </c>
      <c r="AS7" s="38">
        <v>63.96</v>
      </c>
      <c r="AT7" s="38">
        <v>61.55</v>
      </c>
      <c r="AU7" s="38" t="s">
        <v>102</v>
      </c>
      <c r="AV7" s="38" t="s">
        <v>102</v>
      </c>
      <c r="AW7" s="38" t="s">
        <v>102</v>
      </c>
      <c r="AX7" s="38" t="s">
        <v>102</v>
      </c>
      <c r="AY7" s="38">
        <v>45.37</v>
      </c>
      <c r="AZ7" s="38" t="s">
        <v>102</v>
      </c>
      <c r="BA7" s="38" t="s">
        <v>102</v>
      </c>
      <c r="BB7" s="38" t="s">
        <v>102</v>
      </c>
      <c r="BC7" s="38" t="s">
        <v>102</v>
      </c>
      <c r="BD7" s="38">
        <v>44.24</v>
      </c>
      <c r="BE7" s="38">
        <v>45.34</v>
      </c>
      <c r="BF7" s="38" t="s">
        <v>102</v>
      </c>
      <c r="BG7" s="38" t="s">
        <v>102</v>
      </c>
      <c r="BH7" s="38" t="s">
        <v>102</v>
      </c>
      <c r="BI7" s="38" t="s">
        <v>102</v>
      </c>
      <c r="BJ7" s="38">
        <v>0</v>
      </c>
      <c r="BK7" s="38" t="s">
        <v>102</v>
      </c>
      <c r="BL7" s="38" t="s">
        <v>102</v>
      </c>
      <c r="BM7" s="38" t="s">
        <v>102</v>
      </c>
      <c r="BN7" s="38" t="s">
        <v>102</v>
      </c>
      <c r="BO7" s="38">
        <v>1258.43</v>
      </c>
      <c r="BP7" s="38">
        <v>1260.21</v>
      </c>
      <c r="BQ7" s="38" t="s">
        <v>102</v>
      </c>
      <c r="BR7" s="38" t="s">
        <v>102</v>
      </c>
      <c r="BS7" s="38" t="s">
        <v>102</v>
      </c>
      <c r="BT7" s="38" t="s">
        <v>102</v>
      </c>
      <c r="BU7" s="38">
        <v>47.33</v>
      </c>
      <c r="BV7" s="38" t="s">
        <v>102</v>
      </c>
      <c r="BW7" s="38" t="s">
        <v>102</v>
      </c>
      <c r="BX7" s="38" t="s">
        <v>102</v>
      </c>
      <c r="BY7" s="38" t="s">
        <v>102</v>
      </c>
      <c r="BZ7" s="38">
        <v>73.36</v>
      </c>
      <c r="CA7" s="38">
        <v>75.290000000000006</v>
      </c>
      <c r="CB7" s="38" t="s">
        <v>102</v>
      </c>
      <c r="CC7" s="38" t="s">
        <v>102</v>
      </c>
      <c r="CD7" s="38" t="s">
        <v>102</v>
      </c>
      <c r="CE7" s="38" t="s">
        <v>102</v>
      </c>
      <c r="CF7" s="38">
        <v>261.57</v>
      </c>
      <c r="CG7" s="38" t="s">
        <v>102</v>
      </c>
      <c r="CH7" s="38" t="s">
        <v>102</v>
      </c>
      <c r="CI7" s="38" t="s">
        <v>102</v>
      </c>
      <c r="CJ7" s="38" t="s">
        <v>102</v>
      </c>
      <c r="CK7" s="38">
        <v>224.88</v>
      </c>
      <c r="CL7" s="38">
        <v>215.41</v>
      </c>
      <c r="CM7" s="38" t="s">
        <v>102</v>
      </c>
      <c r="CN7" s="38" t="s">
        <v>102</v>
      </c>
      <c r="CO7" s="38" t="s">
        <v>102</v>
      </c>
      <c r="CP7" s="38" t="s">
        <v>102</v>
      </c>
      <c r="CQ7" s="38">
        <v>25.98</v>
      </c>
      <c r="CR7" s="38" t="s">
        <v>102</v>
      </c>
      <c r="CS7" s="38" t="s">
        <v>102</v>
      </c>
      <c r="CT7" s="38" t="s">
        <v>102</v>
      </c>
      <c r="CU7" s="38" t="s">
        <v>102</v>
      </c>
      <c r="CV7" s="38">
        <v>42.4</v>
      </c>
      <c r="CW7" s="38">
        <v>42.9</v>
      </c>
      <c r="CX7" s="38" t="s">
        <v>102</v>
      </c>
      <c r="CY7" s="38" t="s">
        <v>102</v>
      </c>
      <c r="CZ7" s="38" t="s">
        <v>102</v>
      </c>
      <c r="DA7" s="38" t="s">
        <v>102</v>
      </c>
      <c r="DB7" s="38">
        <v>79.78</v>
      </c>
      <c r="DC7" s="38" t="s">
        <v>102</v>
      </c>
      <c r="DD7" s="38" t="s">
        <v>102</v>
      </c>
      <c r="DE7" s="38" t="s">
        <v>102</v>
      </c>
      <c r="DF7" s="38" t="s">
        <v>102</v>
      </c>
      <c r="DG7" s="38">
        <v>84.19</v>
      </c>
      <c r="DH7" s="38">
        <v>84.75</v>
      </c>
      <c r="DI7" s="38" t="s">
        <v>102</v>
      </c>
      <c r="DJ7" s="38" t="s">
        <v>102</v>
      </c>
      <c r="DK7" s="38" t="s">
        <v>102</v>
      </c>
      <c r="DL7" s="38" t="s">
        <v>102</v>
      </c>
      <c r="DM7" s="38">
        <v>4.74</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2022-01-17T06:58:06Z</cp:lastPrinted>
  <dcterms:created xsi:type="dcterms:W3CDTF">2021-12-03T07:27:43Z</dcterms:created>
  <dcterms:modified xsi:type="dcterms:W3CDTF">2022-01-17T06:58:07Z</dcterms:modified>
  <cp:category/>
</cp:coreProperties>
</file>