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5" yWindow="-105" windowWidth="19425" windowHeight="10425" tabRatio="762"/>
  </bookViews>
  <sheets>
    <sheet name="月報(4月)" sheetId="4" r:id="rId1"/>
    <sheet name="月報(5月)" sheetId="5" r:id="rId2"/>
    <sheet name="月報(6月)" sheetId="6" r:id="rId3"/>
    <sheet name="月報(7月)" sheetId="7" r:id="rId4"/>
    <sheet name="月報(8月)" sheetId="8" r:id="rId5"/>
    <sheet name="月報(9月)" sheetId="9" r:id="rId6"/>
    <sheet name="月報(10月)" sheetId="10" r:id="rId7"/>
    <sheet name="月報(11月)" sheetId="11" r:id="rId8"/>
    <sheet name="月報(1月)" sheetId="24" r:id="rId9"/>
    <sheet name="月報(2月)" sheetId="2" r:id="rId10"/>
    <sheet name="月報(3月)" sheetId="3" r:id="rId11"/>
  </sheets>
  <definedNames>
    <definedName name="_xlnm.Print_Area" localSheetId="8">'月報(1月)'!$A$1:$D$40</definedName>
    <definedName name="_xlnm.Print_Area" localSheetId="9">'月報(2月)'!$A$1:$D$40</definedName>
    <definedName name="_xlnm.Print_Area" localSheetId="10">'月報(3月)'!$A$1:$D$40</definedName>
    <definedName name="_xlnm.Print_Area" localSheetId="0">'月報(4月)'!$A$1:$D$40</definedName>
    <definedName name="_xlnm.Print_Area" localSheetId="1">'月報(5月)'!$A$1:$D$40</definedName>
    <definedName name="_xlnm.Print_Area" localSheetId="2">'月報(6月)'!$A$1:$D$40</definedName>
    <definedName name="_xlnm.Print_Area" localSheetId="3">'月報(7月)'!$A$1:$D$40</definedName>
    <definedName name="_xlnm.Print_Area" localSheetId="4">'月報(8月)'!$A$1:$D$40</definedName>
    <definedName name="_xlnm.Print_Area" localSheetId="5">'月報(9月)'!$A$1:$D$40</definedName>
    <definedName name="_xlnm.Print_Area" localSheetId="6">'月報(10月)'!$A$1:$D$40</definedName>
    <definedName name="_xlnm.Print_Area" localSheetId="7">'月報(11月)'!$A$1:$D$40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<sst xmlns="http://schemas.openxmlformats.org/spreadsheetml/2006/main" xmlns:r="http://schemas.openxmlformats.org/officeDocument/2006/relationships" count="393" uniqueCount="393">
  <si>
    <t>11/23 10:00</t>
  </si>
  <si>
    <t>2/14 10:00</t>
  </si>
  <si>
    <t>2/18 10:00</t>
  </si>
  <si>
    <t>10/24 10:00</t>
  </si>
  <si>
    <t>最大日</t>
    <rPh sb="0" eb="2">
      <t>サイダイ</t>
    </rPh>
    <rPh sb="2" eb="3">
      <t>ニチ</t>
    </rPh>
    <phoneticPr fontId="2"/>
  </si>
  <si>
    <t>8/30 10:00</t>
  </si>
  <si>
    <t>日付</t>
    <rPh sb="0" eb="1">
      <t>ニチ</t>
    </rPh>
    <rPh sb="1" eb="2">
      <t>ツ</t>
    </rPh>
    <phoneticPr fontId="2"/>
  </si>
  <si>
    <t>最　小　値</t>
    <rPh sb="0" eb="1">
      <t>サイ</t>
    </rPh>
    <rPh sb="2" eb="3">
      <t>ショウ</t>
    </rPh>
    <rPh sb="4" eb="5">
      <t>アタイ</t>
    </rPh>
    <phoneticPr fontId="2"/>
  </si>
  <si>
    <t>最　大　値</t>
    <rPh sb="0" eb="1">
      <t>サイ</t>
    </rPh>
    <rPh sb="2" eb="3">
      <t>ダイ</t>
    </rPh>
    <rPh sb="4" eb="5">
      <t>アタイ</t>
    </rPh>
    <phoneticPr fontId="2"/>
  </si>
  <si>
    <t>2/12 10:00</t>
  </si>
  <si>
    <t>4/11 10:00</t>
  </si>
  <si>
    <t>水温</t>
    <rPh sb="0" eb="2">
      <t>スイオン</t>
    </rPh>
    <phoneticPr fontId="2"/>
  </si>
  <si>
    <t>濁度</t>
    <rPh sb="0" eb="1">
      <t>ダク</t>
    </rPh>
    <rPh sb="1" eb="2">
      <t>ド</t>
    </rPh>
    <phoneticPr fontId="2"/>
  </si>
  <si>
    <t>備考</t>
    <rPh sb="0" eb="2">
      <t>ビコウ</t>
    </rPh>
    <phoneticPr fontId="2"/>
  </si>
  <si>
    <t>2/15 10:00</t>
  </si>
  <si>
    <t>8/3 10:00</t>
  </si>
  <si>
    <t>2/5 10:00</t>
  </si>
  <si>
    <t>1/21 10:00</t>
  </si>
  <si>
    <t>平　均</t>
    <rPh sb="0" eb="1">
      <t>ヒラ</t>
    </rPh>
    <rPh sb="2" eb="3">
      <t>タモツ</t>
    </rPh>
    <phoneticPr fontId="2"/>
  </si>
  <si>
    <t>最小日</t>
    <rPh sb="0" eb="2">
      <t>サイショウ</t>
    </rPh>
    <rPh sb="2" eb="3">
      <t>ニチ</t>
    </rPh>
    <phoneticPr fontId="2"/>
  </si>
  <si>
    <t>[ FTU ]</t>
  </si>
  <si>
    <t>[ ℃ ]</t>
  </si>
  <si>
    <t>1/2 10:00</t>
  </si>
  <si>
    <t>2月1日</t>
  </si>
  <si>
    <t>1/30 10:00</t>
  </si>
  <si>
    <t>2/22 10:00</t>
  </si>
  <si>
    <t>1/16 10:00</t>
  </si>
  <si>
    <t>9/8 10:00</t>
  </si>
  <si>
    <t>釜ヶ渕 観 測 所  水 質 月 報</t>
  </si>
  <si>
    <t>2025年9月</t>
  </si>
  <si>
    <t>9/16 10:00</t>
  </si>
  <si>
    <t>2/25 10:00</t>
  </si>
  <si>
    <t>2026年1月</t>
  </si>
  <si>
    <t>1/1 10:00</t>
  </si>
  <si>
    <t>3/5 10:00</t>
  </si>
  <si>
    <t>1/3 10:00</t>
  </si>
  <si>
    <t>5/20 10:00</t>
  </si>
  <si>
    <t>3/11 10:00</t>
  </si>
  <si>
    <t>1/4 10:00</t>
  </si>
  <si>
    <t>2025年8月</t>
  </si>
  <si>
    <t>4/29 10:00</t>
  </si>
  <si>
    <t>1/18 10:00</t>
  </si>
  <si>
    <t>1/5 10:00</t>
  </si>
  <si>
    <t>1/19 10:00</t>
  </si>
  <si>
    <t>6/10 10:00</t>
  </si>
  <si>
    <t>1/14 10:00</t>
  </si>
  <si>
    <t>11/24 10:00</t>
  </si>
  <si>
    <t>1/13 10:00</t>
  </si>
  <si>
    <t>1/6 10:00</t>
  </si>
  <si>
    <t>7/28 10:00</t>
  </si>
  <si>
    <t>2/7 10:00</t>
  </si>
  <si>
    <t>1/7 10:00</t>
  </si>
  <si>
    <t>8/11 10:00</t>
  </si>
  <si>
    <t>1/11 10:00</t>
  </si>
  <si>
    <t>1/8 10:00</t>
  </si>
  <si>
    <t>4/26 10:00</t>
  </si>
  <si>
    <t>1/22 10:00</t>
  </si>
  <si>
    <t>1/9 10:00</t>
  </si>
  <si>
    <t>10/5 10:00</t>
  </si>
  <si>
    <t>4/4 10:00</t>
  </si>
  <si>
    <t>1/29 10:00</t>
  </si>
  <si>
    <t>1/10 10:00</t>
  </si>
  <si>
    <t>6/7 10:00</t>
  </si>
  <si>
    <t>1/12 10:00</t>
  </si>
  <si>
    <t>1/15 10:00</t>
  </si>
  <si>
    <t>10月31日</t>
  </si>
  <si>
    <t>1/17 10:00</t>
  </si>
  <si>
    <t>8/27 10:00</t>
  </si>
  <si>
    <t>2/4 10:00</t>
  </si>
  <si>
    <t>6/12 10:00</t>
  </si>
  <si>
    <t>2/2 10:00</t>
  </si>
  <si>
    <t>1/20 10:00</t>
  </si>
  <si>
    <t>3/10 10:00</t>
  </si>
  <si>
    <t>1/23 10:00</t>
  </si>
  <si>
    <t>8/10 10:00</t>
  </si>
  <si>
    <t>1/24 10:00</t>
  </si>
  <si>
    <t>1/25 10:00</t>
  </si>
  <si>
    <t>1/26 10:00</t>
  </si>
  <si>
    <t>7/9 10:00</t>
  </si>
  <si>
    <t>2/13 10:00</t>
  </si>
  <si>
    <t>1/27 10:00</t>
  </si>
  <si>
    <t>1/28 10:00</t>
  </si>
  <si>
    <t>7/11 10:00</t>
  </si>
  <si>
    <t>1/31 10:00</t>
  </si>
  <si>
    <t>8/26 10:00</t>
  </si>
  <si>
    <t>2/1 10:00</t>
  </si>
  <si>
    <t>1月1日</t>
  </si>
  <si>
    <t>11/8 10:00</t>
  </si>
  <si>
    <t>5/21 10:00</t>
  </si>
  <si>
    <t>4/2 10:00</t>
  </si>
  <si>
    <t>1月30日</t>
  </si>
  <si>
    <t>9/18 10:00</t>
  </si>
  <si>
    <t>6/1 10:00</t>
  </si>
  <si>
    <t>2/3 10:00</t>
  </si>
  <si>
    <t>8/17 10:00</t>
  </si>
  <si>
    <t>2/6 10:00</t>
  </si>
  <si>
    <t>6/15 10:00</t>
  </si>
  <si>
    <t>2/8 10:00</t>
  </si>
  <si>
    <t>2/16 10:00</t>
  </si>
  <si>
    <t>6月30日</t>
  </si>
  <si>
    <t>2/9 10:00</t>
  </si>
  <si>
    <t>2/10 10:00</t>
  </si>
  <si>
    <t>2/11 10:00</t>
  </si>
  <si>
    <t>2/17 10:00</t>
  </si>
  <si>
    <t>7月18日</t>
  </si>
  <si>
    <t>2/19 10:00</t>
  </si>
  <si>
    <t>2/20 10:00</t>
  </si>
  <si>
    <t>2/21 10:00</t>
  </si>
  <si>
    <t>10/31 10:00</t>
  </si>
  <si>
    <t>2/23 10:00</t>
  </si>
  <si>
    <t>9月2日</t>
  </si>
  <si>
    <t>2/24 10:00</t>
  </si>
  <si>
    <t>2/26 10:00</t>
  </si>
  <si>
    <t>9/21 10:00</t>
  </si>
  <si>
    <t>2/27 10:00</t>
  </si>
  <si>
    <t>6/17 10:00</t>
  </si>
  <si>
    <t>2/28 10:00</t>
  </si>
  <si>
    <t>2月27日</t>
  </si>
  <si>
    <t>2月9日</t>
  </si>
  <si>
    <t>4/9 10:00</t>
  </si>
  <si>
    <t>2026年2月</t>
  </si>
  <si>
    <t>3/3 10:00</t>
  </si>
  <si>
    <t>8/29 10:00</t>
  </si>
  <si>
    <t>3/4 10:00</t>
  </si>
  <si>
    <t>3/6 10:00</t>
  </si>
  <si>
    <t>11/4 10:00</t>
  </si>
  <si>
    <t>5/31 10:00</t>
  </si>
  <si>
    <t>3/7 10:00</t>
  </si>
  <si>
    <t>3/8 10:00</t>
  </si>
  <si>
    <t>3/26 10:00</t>
  </si>
  <si>
    <t>3/9 10:00</t>
  </si>
  <si>
    <t>3/12 10:00</t>
  </si>
  <si>
    <t>3/13 10:00</t>
  </si>
  <si>
    <t>3/14 10:00</t>
  </si>
  <si>
    <t>6/9 10:00</t>
  </si>
  <si>
    <t>3/15 10:00</t>
  </si>
  <si>
    <t>7/21 10:00</t>
  </si>
  <si>
    <t>3/16 10:00</t>
  </si>
  <si>
    <t>3/17 10:00</t>
  </si>
  <si>
    <t>3/18 10:00</t>
  </si>
  <si>
    <t>5/23 10:00</t>
  </si>
  <si>
    <t>3/19 10:00</t>
  </si>
  <si>
    <t>3/20 10:00</t>
  </si>
  <si>
    <t>3/21 10:00</t>
  </si>
  <si>
    <t>10/2 10:00</t>
  </si>
  <si>
    <t>3/22 10:00</t>
  </si>
  <si>
    <t>3/23 10:00</t>
  </si>
  <si>
    <t>3/24 10:00</t>
  </si>
  <si>
    <t>11/22 10:00</t>
  </si>
  <si>
    <t>3/25 10:00</t>
  </si>
  <si>
    <t>3/27 10:00</t>
  </si>
  <si>
    <t>3/28 10:00</t>
  </si>
  <si>
    <t>10/25 10:00</t>
  </si>
  <si>
    <t>4/10 10:00</t>
  </si>
  <si>
    <t>3/29 10:00</t>
  </si>
  <si>
    <t>3/30 10:00</t>
  </si>
  <si>
    <t>4/19 10:00</t>
  </si>
  <si>
    <t>3/31 10:00</t>
  </si>
  <si>
    <t>9/29 10:00</t>
  </si>
  <si>
    <t>4/6 10:00</t>
  </si>
  <si>
    <t>3月26日</t>
  </si>
  <si>
    <t>3月3日</t>
  </si>
  <si>
    <t>11/29 10:00</t>
  </si>
  <si>
    <t>9/22 10:00</t>
  </si>
  <si>
    <t>3月30日</t>
  </si>
  <si>
    <t>2026年3月</t>
  </si>
  <si>
    <t>4/1 10:00</t>
  </si>
  <si>
    <t>4/3 10:00</t>
  </si>
  <si>
    <t>7/16 10:00</t>
  </si>
  <si>
    <t>4/5 10:00</t>
  </si>
  <si>
    <t>8/25 10:00</t>
  </si>
  <si>
    <t>2025年6月</t>
  </si>
  <si>
    <t>4/7 10:00</t>
  </si>
  <si>
    <t>10/8 10:00</t>
  </si>
  <si>
    <t>9/3 10:00</t>
  </si>
  <si>
    <t>4/8 10:00</t>
  </si>
  <si>
    <t>4/12 10:00</t>
  </si>
  <si>
    <t>4/13 10:00</t>
  </si>
  <si>
    <t>4/14 10:00</t>
  </si>
  <si>
    <t>4/15 10:00</t>
  </si>
  <si>
    <t>4/16 10:00</t>
  </si>
  <si>
    <t>8/20 10:00</t>
  </si>
  <si>
    <t>4/17 10:00</t>
  </si>
  <si>
    <t>9/12 10:00</t>
  </si>
  <si>
    <t>4/18 10:00</t>
  </si>
  <si>
    <t>8/21 10:00</t>
  </si>
  <si>
    <t>6/22 10:00</t>
  </si>
  <si>
    <t>4/20 10:00</t>
  </si>
  <si>
    <t>4/21 10:00</t>
  </si>
  <si>
    <t>8/16 10:00</t>
  </si>
  <si>
    <t>4/22 10:00</t>
  </si>
  <si>
    <t>9/2 10:00</t>
  </si>
  <si>
    <t>4/23 10:00</t>
  </si>
  <si>
    <t>4/24 10:00</t>
  </si>
  <si>
    <t>4/25 10:00</t>
  </si>
  <si>
    <t>4/27 10:00</t>
  </si>
  <si>
    <t>4/28 10:00</t>
  </si>
  <si>
    <t>4/30 10:00</t>
  </si>
  <si>
    <t>4月5日</t>
  </si>
  <si>
    <t>4月11日</t>
  </si>
  <si>
    <t>10/4 10:00</t>
  </si>
  <si>
    <t>7/20 10:00</t>
  </si>
  <si>
    <t>7/5 10:00</t>
  </si>
  <si>
    <t>4月28日</t>
  </si>
  <si>
    <t>6/23 10:00</t>
  </si>
  <si>
    <t>4月2日</t>
  </si>
  <si>
    <t>5/4 10:00</t>
  </si>
  <si>
    <t>2025年4月</t>
  </si>
  <si>
    <t>5/1 10:00</t>
  </si>
  <si>
    <t>10/19 10:00</t>
  </si>
  <si>
    <t>5/2 10:00</t>
  </si>
  <si>
    <t>5/3 10:00</t>
  </si>
  <si>
    <t>7/22 10:00</t>
  </si>
  <si>
    <t>5/5 10:00</t>
  </si>
  <si>
    <t>5/6 10:00</t>
  </si>
  <si>
    <t>5/7 10:00</t>
  </si>
  <si>
    <t>5/8 10:00</t>
  </si>
  <si>
    <t>5/9 10:00</t>
  </si>
  <si>
    <t>9/17 10:00</t>
  </si>
  <si>
    <t>5/10 10:00</t>
  </si>
  <si>
    <t>9/23 10:00</t>
  </si>
  <si>
    <t>5/11 10:00</t>
  </si>
  <si>
    <t>8/22 10:00</t>
  </si>
  <si>
    <t>5/12 10:00</t>
  </si>
  <si>
    <t>5/13 10:00</t>
  </si>
  <si>
    <t>5/14 10:00</t>
  </si>
  <si>
    <t>10/30 10:00</t>
  </si>
  <si>
    <t>5/15 10:00</t>
  </si>
  <si>
    <t>5/16 10:00</t>
  </si>
  <si>
    <t>5/17 10:00</t>
  </si>
  <si>
    <t>5/18 10:00</t>
  </si>
  <si>
    <t>10/14 10:00</t>
  </si>
  <si>
    <t>10/9 10:00</t>
  </si>
  <si>
    <t>5/19 10:00</t>
  </si>
  <si>
    <t>11/2 10:00</t>
  </si>
  <si>
    <t>5/22 10:00</t>
  </si>
  <si>
    <t>11/19 10:00</t>
  </si>
  <si>
    <t>7月19日</t>
  </si>
  <si>
    <t>6/27 10:00</t>
  </si>
  <si>
    <t>5/24 10:00</t>
  </si>
  <si>
    <t>5/25 10:00</t>
  </si>
  <si>
    <t>5/26 10:00</t>
  </si>
  <si>
    <t>5/27 10:00</t>
  </si>
  <si>
    <t>10月1日</t>
  </si>
  <si>
    <t>5/28 10:00</t>
  </si>
  <si>
    <t>11月12日</t>
  </si>
  <si>
    <t>5/29 10:00</t>
  </si>
  <si>
    <t>5/30 10:00</t>
  </si>
  <si>
    <t>9月1日</t>
  </si>
  <si>
    <t>5月19日</t>
  </si>
  <si>
    <t>8/1 10:00</t>
  </si>
  <si>
    <t>5月1日</t>
  </si>
  <si>
    <t>9/24 10:00</t>
  </si>
  <si>
    <t>5月24日</t>
  </si>
  <si>
    <t>5月17日</t>
  </si>
  <si>
    <t>2025年5月</t>
  </si>
  <si>
    <t>7/12 10:00</t>
  </si>
  <si>
    <t>6/2 10:00</t>
  </si>
  <si>
    <t>6/3 10:00</t>
  </si>
  <si>
    <t>6/4 10:00</t>
  </si>
  <si>
    <t>6/5 10:00</t>
  </si>
  <si>
    <t>6/6 10:00</t>
  </si>
  <si>
    <t>11/18 10:00</t>
  </si>
  <si>
    <t>6/8 10:00</t>
  </si>
  <si>
    <t>6/11 10:00</t>
  </si>
  <si>
    <t>6/13 10:00</t>
  </si>
  <si>
    <t>9/1 10:00</t>
  </si>
  <si>
    <t>8/31 10:00</t>
  </si>
  <si>
    <t>7/14 10:00</t>
  </si>
  <si>
    <t>6/14 10:00</t>
  </si>
  <si>
    <t>6/16 10:00</t>
  </si>
  <si>
    <t>6/18 10:00</t>
  </si>
  <si>
    <t>6/19 10:00</t>
  </si>
  <si>
    <t>6/20 10:00</t>
  </si>
  <si>
    <t>6/21 10:00</t>
  </si>
  <si>
    <t>6/24 10:00</t>
  </si>
  <si>
    <t>6/25 10:00</t>
  </si>
  <si>
    <t>6/26 10:00</t>
  </si>
  <si>
    <t>7/23 10:00</t>
  </si>
  <si>
    <t>6/28 10:00</t>
  </si>
  <si>
    <t>6/29 10:00</t>
  </si>
  <si>
    <t>8/23 10:00</t>
  </si>
  <si>
    <t>6/30 10:00</t>
  </si>
  <si>
    <t>6月16日</t>
  </si>
  <si>
    <t>6月2日</t>
  </si>
  <si>
    <t>6月15日</t>
  </si>
  <si>
    <t>7/1 10:00</t>
  </si>
  <si>
    <t>7/2 10:00</t>
  </si>
  <si>
    <t>7/3 10:00</t>
  </si>
  <si>
    <t>7/4 10:00</t>
  </si>
  <si>
    <t>9/27 10:00</t>
  </si>
  <si>
    <t>7/6 10:00</t>
  </si>
  <si>
    <t>7/7 10:00</t>
  </si>
  <si>
    <t>7/8 10:00</t>
  </si>
  <si>
    <t>7/10 10:00</t>
  </si>
  <si>
    <t>10/21 10:00</t>
  </si>
  <si>
    <t>7/13 10:00</t>
  </si>
  <si>
    <t>7/15 10:00</t>
  </si>
  <si>
    <t>7/17 10:00</t>
  </si>
  <si>
    <t>7/18 10:00</t>
  </si>
  <si>
    <t>7/19 10:00</t>
  </si>
  <si>
    <t>7/24 10:00</t>
  </si>
  <si>
    <t>7/25 10:00</t>
  </si>
  <si>
    <t>8/18 10:00</t>
  </si>
  <si>
    <t>7/26 10:00</t>
  </si>
  <si>
    <t>11/12 10:00</t>
  </si>
  <si>
    <t>7/27 10:00</t>
  </si>
  <si>
    <t>10/28 10:00</t>
  </si>
  <si>
    <t>7/29 10:00</t>
  </si>
  <si>
    <t>7/30 10:00</t>
  </si>
  <si>
    <t>7/31 10:00</t>
  </si>
  <si>
    <t>10月17日</t>
  </si>
  <si>
    <t>7月4日</t>
  </si>
  <si>
    <t>9月12日</t>
  </si>
  <si>
    <t>7月9日</t>
  </si>
  <si>
    <t>2025年7月</t>
  </si>
  <si>
    <t>11/9 10:00</t>
  </si>
  <si>
    <t>8/2 10:00</t>
  </si>
  <si>
    <t>8/4 10:00</t>
  </si>
  <si>
    <t>8/5 10:00</t>
  </si>
  <si>
    <t>8/6 10:00</t>
  </si>
  <si>
    <t>8/7 10:00</t>
  </si>
  <si>
    <t>8/8 10:00</t>
  </si>
  <si>
    <t>8/9 10:00</t>
  </si>
  <si>
    <t>10/23 10:00</t>
  </si>
  <si>
    <t>8/12 10:00</t>
  </si>
  <si>
    <t>11/26 10:00</t>
  </si>
  <si>
    <t>8/13 10:00</t>
  </si>
  <si>
    <t>8/15 10:00</t>
  </si>
  <si>
    <t>8/14 10:00</t>
  </si>
  <si>
    <t>8/19 10:00</t>
  </si>
  <si>
    <t>8/24 10:00</t>
  </si>
  <si>
    <t>8/28 10:00</t>
  </si>
  <si>
    <t>8月11日</t>
  </si>
  <si>
    <t>8月1日</t>
  </si>
  <si>
    <t>8月7日</t>
  </si>
  <si>
    <t>8月13日</t>
  </si>
  <si>
    <t>9/4 10:00</t>
  </si>
  <si>
    <t>9/5 10:00</t>
  </si>
  <si>
    <t>9/6 10:00</t>
  </si>
  <si>
    <t>9/7 10:00</t>
  </si>
  <si>
    <t>9/9 10:00</t>
  </si>
  <si>
    <t>9/10 10:00</t>
  </si>
  <si>
    <t>9/11 10:00</t>
  </si>
  <si>
    <t>9/13 10:00</t>
  </si>
  <si>
    <t>9/14 10:00</t>
  </si>
  <si>
    <t>9/15 10:00</t>
  </si>
  <si>
    <t>11/30 10:00</t>
  </si>
  <si>
    <t>9/19 10:00</t>
  </si>
  <si>
    <t>9/20 10:00</t>
  </si>
  <si>
    <t>9/28 10:00</t>
  </si>
  <si>
    <t>9/25 10:00</t>
  </si>
  <si>
    <t>11/15 10:00</t>
  </si>
  <si>
    <t>9/26 10:00</t>
  </si>
  <si>
    <t>9/30 10:00</t>
  </si>
  <si>
    <t>11/25 10:00</t>
  </si>
  <si>
    <t>10/1 10:00</t>
  </si>
  <si>
    <t>10/3 10:00</t>
  </si>
  <si>
    <t>10/6 10:00</t>
  </si>
  <si>
    <t>10/7 10:00</t>
  </si>
  <si>
    <t>10/10 10:00</t>
  </si>
  <si>
    <t>10/11 10:00</t>
  </si>
  <si>
    <t>10/12 10:00</t>
  </si>
  <si>
    <t>10/20 10:00</t>
  </si>
  <si>
    <t>10/13 10:00</t>
  </si>
  <si>
    <t>10/15 10:00</t>
  </si>
  <si>
    <t>10/16 10:00</t>
  </si>
  <si>
    <t>10/17 10:00</t>
  </si>
  <si>
    <t>10/18 10:00</t>
  </si>
  <si>
    <t>10/22 10:00</t>
  </si>
  <si>
    <t>10/26 10:00</t>
  </si>
  <si>
    <t>10/27 10:00</t>
  </si>
  <si>
    <t>10/29 10:00</t>
  </si>
  <si>
    <t>10月9日</t>
  </si>
  <si>
    <t>2025年10月</t>
  </si>
  <si>
    <t>11/1 10:00</t>
  </si>
  <si>
    <t>11/3 10:00</t>
  </si>
  <si>
    <t>11/5 10:00</t>
  </si>
  <si>
    <t>11/6 10:00</t>
  </si>
  <si>
    <t>11/7 10:00</t>
  </si>
  <si>
    <t>11/10 10:00</t>
  </si>
  <si>
    <t>11/11 10:00</t>
  </si>
  <si>
    <t>11/13 10:00</t>
  </si>
  <si>
    <t>11/14 10:00</t>
  </si>
  <si>
    <t>11/16 10:00</t>
  </si>
  <si>
    <t>11/17 10:00</t>
  </si>
  <si>
    <t>11/20 10:00</t>
  </si>
  <si>
    <t>11/21 10:00</t>
  </si>
  <si>
    <t>11/27 10:00</t>
  </si>
  <si>
    <t>11/28 10:00</t>
  </si>
  <si>
    <t>11月1日</t>
  </si>
  <si>
    <t>11月30日</t>
  </si>
  <si>
    <t>2025年11月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</si>
</sst>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m/d\ h:mm"/>
    <numFmt numFmtId="177" formatCode="0.0_ "/>
    <numFmt numFmtId="178" formatCode="m&quot;月&quot;d&quot;日&quot;;@"/>
    <numFmt numFmtId="179" formatCode="0.00_ "/>
  </numFmts>
  <fonts count="5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2"/>
      <color auto="1"/>
      <name val="ＭＳ Ｐ明朝"/>
      <family val="1"/>
    </font>
    <font>
      <sz val="10"/>
      <color auto="1"/>
      <name val="ＭＳ Ｐ明朝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right" indent="1"/>
    </xf>
    <xf numFmtId="176" fontId="4" fillId="0" borderId="2" xfId="0" applyNumberFormat="1" applyFont="1" applyBorder="1" applyAlignment="1">
      <alignment horizontal="right" indent="1"/>
    </xf>
    <xf numFmtId="176" fontId="4" fillId="0" borderId="5" xfId="0" applyNumberFormat="1" applyFont="1" applyBorder="1" applyAlignment="1">
      <alignment horizontal="right" indent="1"/>
    </xf>
    <xf numFmtId="176" fontId="4" fillId="0" borderId="6" xfId="0" applyNumberFormat="1" applyFont="1" applyBorder="1" applyAlignment="1">
      <alignment horizontal="right" indent="1"/>
    </xf>
    <xf numFmtId="49" fontId="4" fillId="0" borderId="4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3" fillId="0" borderId="0" xfId="0" applyFont="1"/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"/>
    </xf>
    <xf numFmtId="177" fontId="4" fillId="0" borderId="4" xfId="0" applyNumberFormat="1" applyFont="1" applyBorder="1"/>
    <xf numFmtId="177" fontId="4" fillId="0" borderId="2" xfId="0" applyNumberFormat="1" applyFont="1" applyBorder="1"/>
    <xf numFmtId="177" fontId="4" fillId="0" borderId="5" xfId="0" applyNumberFormat="1" applyFont="1" applyBorder="1"/>
    <xf numFmtId="177" fontId="4" fillId="0" borderId="6" xfId="0" applyNumberFormat="1" applyFont="1" applyBorder="1"/>
    <xf numFmtId="177" fontId="4" fillId="0" borderId="7" xfId="1" applyNumberFormat="1" applyFont="1" applyBorder="1"/>
    <xf numFmtId="178" fontId="4" fillId="0" borderId="2" xfId="1" applyNumberFormat="1" applyFont="1" applyBorder="1" applyAlignment="1">
      <alignment horizontal="right"/>
    </xf>
    <xf numFmtId="178" fontId="4" fillId="0" borderId="3" xfId="1" applyNumberFormat="1" applyFont="1" applyBorder="1" applyAlignment="1">
      <alignment horizontal="right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horizontal="center"/>
    </xf>
    <xf numFmtId="177" fontId="4" fillId="0" borderId="11" xfId="0" applyNumberFormat="1" applyFont="1" applyBorder="1"/>
    <xf numFmtId="177" fontId="4" fillId="0" borderId="9" xfId="0" applyNumberFormat="1" applyFont="1" applyBorder="1"/>
    <xf numFmtId="177" fontId="4" fillId="0" borderId="12" xfId="0" applyNumberFormat="1" applyFont="1" applyBorder="1"/>
    <xf numFmtId="177" fontId="4" fillId="0" borderId="13" xfId="0" applyNumberFormat="1" applyFont="1" applyBorder="1"/>
    <xf numFmtId="55" fontId="3" fillId="0" borderId="0" xfId="0" applyNumberFormat="1" applyFont="1" applyAlignment="1">
      <alignment horizontal="right"/>
    </xf>
    <xf numFmtId="0" fontId="4" fillId="0" borderId="4" xfId="0" applyFont="1" applyBorder="1"/>
    <xf numFmtId="0" fontId="4" fillId="0" borderId="2" xfId="0" applyFont="1" applyBorder="1"/>
    <xf numFmtId="0" fontId="4" fillId="0" borderId="2" xfId="0" applyFont="1" applyBorder="1" applyAlignment="1">
      <alignment shrinkToFit="1"/>
    </xf>
    <xf numFmtId="0" fontId="4" fillId="0" borderId="5" xfId="0" applyFont="1" applyBorder="1"/>
    <xf numFmtId="0" fontId="4" fillId="0" borderId="6" xfId="0" applyFont="1" applyBorder="1"/>
    <xf numFmtId="0" fontId="0" fillId="0" borderId="4" xfId="0" applyBorder="1"/>
    <xf numFmtId="0" fontId="0" fillId="0" borderId="2" xfId="0" applyBorder="1"/>
    <xf numFmtId="0" fontId="0" fillId="0" borderId="3" xfId="0" applyBorder="1"/>
    <xf numFmtId="179" fontId="4" fillId="0" borderId="0" xfId="0" applyNumberFormat="1" applyFont="1"/>
    <xf numFmtId="177" fontId="0" fillId="0" borderId="0" xfId="0" applyNumberFormat="1"/>
    <xf numFmtId="177" fontId="4" fillId="0" borderId="0" xfId="0" applyNumberFormat="1" applyFont="1"/>
  </cellXfs>
  <cellStyles count="2">
    <cellStyle name="標準" xfId="0" builtinId="0"/>
    <cellStyle name="標準 2" xfId="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theme" Target="theme/theme1.xml" /><Relationship Id="rId13" Type="http://schemas.openxmlformats.org/officeDocument/2006/relationships/sharedStrings" Target="sharedStrings.xml" /><Relationship Id="rId1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40"/>
  <sheetViews>
    <sheetView tabSelected="1" workbookViewId="0">
      <selection activeCell="B11" sqref="B11"/>
    </sheetView>
  </sheetViews>
  <sheetFormatPr defaultRowHeight="13.5"/>
  <cols>
    <col min="1" max="1" width="14.75" customWidth="1" collapsed="1"/>
    <col min="2" max="3" width="8.625" customWidth="1" collapsed="1"/>
    <col min="4" max="4" width="28.875" customWidth="1" collapsed="1"/>
    <col min="6" max="6" width="10.5" bestFit="1" customWidth="1" collapsed="1"/>
  </cols>
  <sheetData>
    <row r="1" spans="1:4" ht="22.5" customHeight="1">
      <c r="A1" s="1" t="s">
        <v>28</v>
      </c>
      <c r="B1" s="12"/>
      <c r="C1" s="12"/>
      <c r="D1" s="29" t="s">
        <v>207</v>
      </c>
    </row>
    <row r="2" spans="1:4" ht="13.5" customHeight="1">
      <c r="A2" s="2" t="s">
        <v>6</v>
      </c>
      <c r="B2" s="2" t="s">
        <v>12</v>
      </c>
      <c r="C2" s="22" t="s">
        <v>11</v>
      </c>
      <c r="D2" s="2" t="s">
        <v>13</v>
      </c>
    </row>
    <row r="3" spans="1:4">
      <c r="A3" s="3"/>
      <c r="B3" s="13"/>
      <c r="C3" s="23"/>
      <c r="D3" s="3"/>
    </row>
    <row r="4" spans="1:4">
      <c r="A4" s="4"/>
      <c r="B4" s="14" t="s">
        <v>20</v>
      </c>
      <c r="C4" s="24" t="s">
        <v>21</v>
      </c>
      <c r="D4" s="4"/>
    </row>
    <row r="5" spans="1:4" ht="16.5" customHeight="1">
      <c r="A5" s="5" t="s">
        <v>166</v>
      </c>
      <c r="B5" s="15">
        <v>12.6</v>
      </c>
      <c r="C5" s="25">
        <v>11.6</v>
      </c>
      <c r="D5" s="30"/>
    </row>
    <row r="6" spans="1:4" ht="16.5" customHeight="1">
      <c r="A6" s="6" t="s">
        <v>89</v>
      </c>
      <c r="B6" s="16">
        <v>11.5</v>
      </c>
      <c r="C6" s="26">
        <v>11.1</v>
      </c>
      <c r="D6" s="31"/>
    </row>
    <row r="7" spans="1:4" ht="16.5" customHeight="1">
      <c r="A7" s="6" t="s">
        <v>167</v>
      </c>
      <c r="B7" s="16">
        <v>12.8</v>
      </c>
      <c r="C7" s="26">
        <v>11.1</v>
      </c>
      <c r="D7" s="31"/>
    </row>
    <row r="8" spans="1:4" ht="16.5" customHeight="1">
      <c r="A8" s="6" t="s">
        <v>59</v>
      </c>
      <c r="B8" s="16">
        <v>11.3</v>
      </c>
      <c r="C8" s="26">
        <v>11.4</v>
      </c>
      <c r="D8" s="31"/>
    </row>
    <row r="9" spans="1:4" ht="16.5" customHeight="1">
      <c r="A9" s="6" t="s">
        <v>169</v>
      </c>
      <c r="B9" s="16">
        <v>14.4</v>
      </c>
      <c r="C9" s="26">
        <v>11.4</v>
      </c>
      <c r="D9" s="31"/>
    </row>
    <row r="10" spans="1:4" ht="16.5" customHeight="1">
      <c r="A10" s="6" t="s">
        <v>159</v>
      </c>
      <c r="B10" s="16">
        <v>9.1999999999999993</v>
      </c>
      <c r="C10" s="26">
        <v>11.5</v>
      </c>
      <c r="D10" s="32"/>
    </row>
    <row r="11" spans="1:4" ht="16.5" customHeight="1">
      <c r="A11" s="6" t="s">
        <v>172</v>
      </c>
      <c r="B11" s="16">
        <v>6.5</v>
      </c>
      <c r="C11" s="26">
        <v>12</v>
      </c>
      <c r="D11" s="31"/>
    </row>
    <row r="12" spans="1:4" ht="16.5" customHeight="1">
      <c r="A12" s="6" t="s">
        <v>175</v>
      </c>
      <c r="B12" s="16">
        <v>4.0999999999999996</v>
      </c>
      <c r="C12" s="26">
        <v>12.2</v>
      </c>
      <c r="D12" s="31"/>
    </row>
    <row r="13" spans="1:4" ht="16.5" customHeight="1">
      <c r="A13" s="6" t="s">
        <v>119</v>
      </c>
      <c r="B13" s="16">
        <v>2.7</v>
      </c>
      <c r="C13" s="26">
        <v>12.1</v>
      </c>
      <c r="D13" s="31"/>
    </row>
    <row r="14" spans="1:4" ht="16.5" customHeight="1">
      <c r="A14" s="6" t="s">
        <v>153</v>
      </c>
      <c r="B14" s="16">
        <v>0.8</v>
      </c>
      <c r="C14" s="26">
        <v>12.5</v>
      </c>
      <c r="D14" s="31"/>
    </row>
    <row r="15" spans="1:4" ht="16.5" customHeight="1">
      <c r="A15" s="6" t="s">
        <v>10</v>
      </c>
      <c r="B15" s="16">
        <v>0</v>
      </c>
      <c r="C15" s="26">
        <v>12.7</v>
      </c>
      <c r="D15" s="32"/>
    </row>
    <row r="16" spans="1:4" ht="16.5" customHeight="1">
      <c r="A16" s="6" t="s">
        <v>176</v>
      </c>
      <c r="B16" s="16">
        <v>0</v>
      </c>
      <c r="C16" s="26">
        <v>12.9</v>
      </c>
      <c r="D16" s="31"/>
    </row>
    <row r="17" spans="1:8" ht="16.5" customHeight="1">
      <c r="A17" s="6" t="s">
        <v>177</v>
      </c>
      <c r="B17" s="16">
        <v>0</v>
      </c>
      <c r="C17" s="26">
        <v>12.7</v>
      </c>
      <c r="D17" s="31"/>
    </row>
    <row r="18" spans="1:8" ht="16.5" customHeight="1">
      <c r="A18" s="6" t="s">
        <v>178</v>
      </c>
      <c r="B18" s="16">
        <v>0</v>
      </c>
      <c r="C18" s="26">
        <v>12.7</v>
      </c>
      <c r="D18" s="31"/>
    </row>
    <row r="19" spans="1:8" ht="16.5" customHeight="1">
      <c r="A19" s="6" t="s">
        <v>179</v>
      </c>
      <c r="B19" s="16">
        <v>0</v>
      </c>
      <c r="C19" s="26">
        <v>12.3</v>
      </c>
      <c r="D19" s="31"/>
    </row>
    <row r="20" spans="1:8" ht="16.5" customHeight="1">
      <c r="A20" s="6" t="s">
        <v>180</v>
      </c>
      <c r="B20" s="16">
        <v>0</v>
      </c>
      <c r="C20" s="26">
        <v>12.1</v>
      </c>
      <c r="D20" s="31"/>
      <c r="F20" s="38"/>
      <c r="G20" s="40"/>
      <c r="H20" s="40"/>
    </row>
    <row r="21" spans="1:8" ht="16.5" customHeight="1">
      <c r="A21" s="6" t="s">
        <v>182</v>
      </c>
      <c r="B21" s="16">
        <v>0</v>
      </c>
      <c r="C21" s="26">
        <v>12.4</v>
      </c>
      <c r="D21" s="31"/>
    </row>
    <row r="22" spans="1:8" ht="16.5" customHeight="1">
      <c r="A22" s="6" t="s">
        <v>184</v>
      </c>
      <c r="B22" s="16">
        <v>0</v>
      </c>
      <c r="C22" s="26">
        <v>13</v>
      </c>
      <c r="D22" s="31"/>
    </row>
    <row r="23" spans="1:8" ht="16.5" customHeight="1">
      <c r="A23" s="6" t="s">
        <v>156</v>
      </c>
      <c r="B23" s="16">
        <v>0</v>
      </c>
      <c r="C23" s="26">
        <v>13.5</v>
      </c>
      <c r="D23" s="31"/>
    </row>
    <row r="24" spans="1:8" ht="16.5" customHeight="1">
      <c r="A24" s="6" t="s">
        <v>187</v>
      </c>
      <c r="B24" s="16">
        <v>0</v>
      </c>
      <c r="C24" s="26">
        <v>14.1</v>
      </c>
      <c r="D24" s="31"/>
    </row>
    <row r="25" spans="1:8" ht="16.5" customHeight="1">
      <c r="A25" s="6" t="s">
        <v>188</v>
      </c>
      <c r="B25" s="16">
        <v>0</v>
      </c>
      <c r="C25" s="26">
        <v>14.1</v>
      </c>
      <c r="D25" s="31"/>
    </row>
    <row r="26" spans="1:8" ht="16.5" customHeight="1">
      <c r="A26" s="6" t="s">
        <v>190</v>
      </c>
      <c r="B26" s="16">
        <v>0</v>
      </c>
      <c r="C26" s="26">
        <v>14.7</v>
      </c>
      <c r="D26" s="31"/>
    </row>
    <row r="27" spans="1:8" ht="16.5" customHeight="1">
      <c r="A27" s="6" t="s">
        <v>192</v>
      </c>
      <c r="B27" s="16">
        <v>0</v>
      </c>
      <c r="C27" s="26">
        <v>14.4</v>
      </c>
      <c r="D27" s="31"/>
    </row>
    <row r="28" spans="1:8" ht="16.5" customHeight="1">
      <c r="A28" s="6" t="s">
        <v>193</v>
      </c>
      <c r="B28" s="16">
        <v>0</v>
      </c>
      <c r="C28" s="26">
        <v>14.7</v>
      </c>
      <c r="D28" s="31"/>
    </row>
    <row r="29" spans="1:8" ht="16.5" customHeight="1">
      <c r="A29" s="6" t="s">
        <v>194</v>
      </c>
      <c r="B29" s="16">
        <v>0</v>
      </c>
      <c r="C29" s="26">
        <v>15.3</v>
      </c>
      <c r="D29" s="31"/>
    </row>
    <row r="30" spans="1:8" ht="16.5" customHeight="1">
      <c r="A30" s="6" t="s">
        <v>55</v>
      </c>
      <c r="B30" s="16">
        <v>0</v>
      </c>
      <c r="C30" s="26">
        <v>15.4</v>
      </c>
      <c r="D30" s="31"/>
    </row>
    <row r="31" spans="1:8" ht="16.5" customHeight="1">
      <c r="A31" s="6" t="s">
        <v>195</v>
      </c>
      <c r="B31" s="16">
        <v>0</v>
      </c>
      <c r="C31" s="26">
        <v>15.5</v>
      </c>
      <c r="D31" s="31"/>
    </row>
    <row r="32" spans="1:8" ht="16.5" customHeight="1">
      <c r="A32" s="6" t="s">
        <v>196</v>
      </c>
      <c r="B32" s="16">
        <v>0</v>
      </c>
      <c r="C32" s="26">
        <v>15.8</v>
      </c>
      <c r="D32" s="31"/>
    </row>
    <row r="33" spans="1:7" ht="16.5" customHeight="1">
      <c r="A33" s="6" t="s">
        <v>40</v>
      </c>
      <c r="B33" s="16">
        <v>0</v>
      </c>
      <c r="C33" s="26">
        <v>15.3</v>
      </c>
      <c r="D33" s="31"/>
    </row>
    <row r="34" spans="1:7" ht="16.5" customHeight="1">
      <c r="A34" s="7" t="s">
        <v>197</v>
      </c>
      <c r="B34" s="17">
        <v>0</v>
      </c>
      <c r="C34" s="27">
        <v>15.5</v>
      </c>
      <c r="D34" s="33"/>
    </row>
    <row r="35" spans="1:7" ht="16.5" customHeight="1">
      <c r="A35" s="8"/>
      <c r="B35" s="18"/>
      <c r="C35" s="28"/>
      <c r="D35" s="34"/>
    </row>
    <row r="36" spans="1:7" ht="16.5" customHeight="1">
      <c r="A36" s="9" t="s">
        <v>18</v>
      </c>
      <c r="B36" s="19">
        <f>AVERAGE(B5:B35)</f>
        <v>2.8633333333333328</v>
      </c>
      <c r="C36" s="25">
        <f>AVERAGE(C5:C35)</f>
        <v>13.199999999999998</v>
      </c>
      <c r="D36" s="35"/>
      <c r="F36" s="39"/>
      <c r="G36" s="39"/>
    </row>
    <row r="37" spans="1:7" ht="16.5" customHeight="1">
      <c r="A37" s="10" t="s">
        <v>8</v>
      </c>
      <c r="B37" s="16">
        <f>MAX(B5:B35)</f>
        <v>14.4</v>
      </c>
      <c r="C37" s="16">
        <f>MAX(C5:C35)</f>
        <v>15.8</v>
      </c>
      <c r="D37" s="36"/>
      <c r="F37" s="39"/>
      <c r="G37" s="39"/>
    </row>
    <row r="38" spans="1:7" ht="16.5" customHeight="1">
      <c r="A38" s="10" t="s">
        <v>4</v>
      </c>
      <c r="B38" s="20" t="s">
        <v>198</v>
      </c>
      <c r="C38" s="20" t="s">
        <v>203</v>
      </c>
      <c r="D38" s="36"/>
    </row>
    <row r="39" spans="1:7" ht="16.5" customHeight="1">
      <c r="A39" s="10" t="s">
        <v>7</v>
      </c>
      <c r="B39" s="16">
        <f>MIN(B5:B35)</f>
        <v>0</v>
      </c>
      <c r="C39" s="16">
        <f>MIN(C5:C35)</f>
        <v>11.1</v>
      </c>
      <c r="D39" s="36"/>
      <c r="F39" s="39"/>
      <c r="G39" s="39"/>
    </row>
    <row r="40" spans="1:7" ht="16.5" customHeight="1">
      <c r="A40" s="11" t="s">
        <v>19</v>
      </c>
      <c r="B40" s="21" t="s">
        <v>199</v>
      </c>
      <c r="C40" s="21" t="s">
        <v>205</v>
      </c>
      <c r="D40" s="37"/>
    </row>
  </sheetData>
  <mergeCells count="5">
    <mergeCell ref="A1:C1"/>
    <mergeCell ref="A2:A4"/>
    <mergeCell ref="B2:B3"/>
    <mergeCell ref="C2:C3"/>
    <mergeCell ref="D2:D4"/>
  </mergeCells>
  <phoneticPr fontId="2"/>
  <pageMargins left="0.98425196850393704" right="0.19685039370078741" top="0.44" bottom="0.31496062992125984" header="0.44" footer="0.31496062992125984"/>
  <pageSetup paperSize="9" scale="130" fitToWidth="1" fitToHeight="1" orientation="portrait" usePrinterDefaults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40"/>
  <sheetViews>
    <sheetView workbookViewId="0">
      <selection sqref="A1:C1"/>
    </sheetView>
  </sheetViews>
  <sheetFormatPr defaultRowHeight="13.5"/>
  <cols>
    <col min="1" max="1" width="14.75" customWidth="1" collapsed="1"/>
    <col min="2" max="3" width="8.625" customWidth="1" collapsed="1"/>
    <col min="4" max="4" width="28.875" customWidth="1" collapsed="1"/>
    <col min="6" max="6" width="10.5" bestFit="1" customWidth="1" collapsed="1"/>
  </cols>
  <sheetData>
    <row r="1" spans="1:4" ht="22.5" customHeight="1">
      <c r="A1" s="1" t="s">
        <v>28</v>
      </c>
      <c r="B1" s="12"/>
      <c r="C1" s="12"/>
      <c r="D1" s="29" t="s">
        <v>120</v>
      </c>
    </row>
    <row r="2" spans="1:4" ht="13.5" customHeight="1">
      <c r="A2" s="2" t="s">
        <v>6</v>
      </c>
      <c r="B2" s="2" t="s">
        <v>12</v>
      </c>
      <c r="C2" s="22" t="s">
        <v>11</v>
      </c>
      <c r="D2" s="2" t="s">
        <v>13</v>
      </c>
    </row>
    <row r="3" spans="1:4">
      <c r="A3" s="3"/>
      <c r="B3" s="13"/>
      <c r="C3" s="23"/>
      <c r="D3" s="3"/>
    </row>
    <row r="4" spans="1:4">
      <c r="A4" s="4"/>
      <c r="B4" s="14" t="s">
        <v>20</v>
      </c>
      <c r="C4" s="24" t="s">
        <v>21</v>
      </c>
      <c r="D4" s="4"/>
    </row>
    <row r="5" spans="1:4" ht="16.5" customHeight="1">
      <c r="A5" s="5" t="s">
        <v>85</v>
      </c>
      <c r="B5" s="15">
        <v>0</v>
      </c>
      <c r="C5" s="25">
        <v>6.9</v>
      </c>
      <c r="D5" s="30"/>
    </row>
    <row r="6" spans="1:4" ht="16.5" customHeight="1">
      <c r="A6" s="6" t="s">
        <v>70</v>
      </c>
      <c r="B6" s="16">
        <v>0</v>
      </c>
      <c r="C6" s="26">
        <v>6.8</v>
      </c>
      <c r="D6" s="31"/>
    </row>
    <row r="7" spans="1:4" ht="16.5" customHeight="1">
      <c r="A7" s="6" t="s">
        <v>93</v>
      </c>
      <c r="B7" s="16">
        <v>0</v>
      </c>
      <c r="C7" s="26">
        <v>6.9</v>
      </c>
      <c r="D7" s="31"/>
    </row>
    <row r="8" spans="1:4" ht="16.5" customHeight="1">
      <c r="A8" s="6" t="s">
        <v>68</v>
      </c>
      <c r="B8" s="16">
        <v>0</v>
      </c>
      <c r="C8" s="26">
        <v>6.9</v>
      </c>
      <c r="D8" s="31"/>
    </row>
    <row r="9" spans="1:4" ht="16.5" customHeight="1">
      <c r="A9" s="6" t="s">
        <v>16</v>
      </c>
      <c r="B9" s="16">
        <v>0</v>
      </c>
      <c r="C9" s="26">
        <v>6.8</v>
      </c>
      <c r="D9" s="31"/>
    </row>
    <row r="10" spans="1:4" ht="16.5" customHeight="1">
      <c r="A10" s="6" t="s">
        <v>95</v>
      </c>
      <c r="B10" s="16">
        <v>0</v>
      </c>
      <c r="C10" s="26">
        <v>7</v>
      </c>
      <c r="D10" s="32"/>
    </row>
    <row r="11" spans="1:4" ht="16.5" customHeight="1">
      <c r="A11" s="6" t="s">
        <v>50</v>
      </c>
      <c r="B11" s="16">
        <v>0</v>
      </c>
      <c r="C11" s="26">
        <v>7.2</v>
      </c>
      <c r="D11" s="31"/>
    </row>
    <row r="12" spans="1:4" ht="16.5" customHeight="1">
      <c r="A12" s="6" t="s">
        <v>97</v>
      </c>
      <c r="B12" s="16">
        <v>0</v>
      </c>
      <c r="C12" s="26">
        <v>6.6</v>
      </c>
      <c r="D12" s="31"/>
    </row>
    <row r="13" spans="1:4" ht="16.5" customHeight="1">
      <c r="A13" s="6" t="s">
        <v>100</v>
      </c>
      <c r="B13" s="16">
        <v>0</v>
      </c>
      <c r="C13" s="26">
        <v>6.5</v>
      </c>
      <c r="D13" s="31"/>
    </row>
    <row r="14" spans="1:4" ht="16.5" customHeight="1">
      <c r="A14" s="6" t="s">
        <v>101</v>
      </c>
      <c r="B14" s="16">
        <v>0</v>
      </c>
      <c r="C14" s="26">
        <v>6.8</v>
      </c>
      <c r="D14" s="31"/>
    </row>
    <row r="15" spans="1:4" ht="16.5" customHeight="1">
      <c r="A15" s="6" t="s">
        <v>102</v>
      </c>
      <c r="B15" s="16">
        <v>0</v>
      </c>
      <c r="C15" s="26">
        <v>7.1</v>
      </c>
      <c r="D15" s="32"/>
    </row>
    <row r="16" spans="1:4" ht="16.5" customHeight="1">
      <c r="A16" s="6" t="s">
        <v>9</v>
      </c>
      <c r="B16" s="16">
        <v>0</v>
      </c>
      <c r="C16" s="26">
        <v>7.1</v>
      </c>
      <c r="D16" s="31"/>
    </row>
    <row r="17" spans="1:8" ht="16.5" customHeight="1">
      <c r="A17" s="6" t="s">
        <v>79</v>
      </c>
      <c r="B17" s="16">
        <v>0</v>
      </c>
      <c r="C17" s="26">
        <v>6.9</v>
      </c>
      <c r="D17" s="31"/>
    </row>
    <row r="18" spans="1:8" ht="16.5" customHeight="1">
      <c r="A18" s="6" t="s">
        <v>1</v>
      </c>
      <c r="B18" s="16">
        <v>0</v>
      </c>
      <c r="C18" s="26">
        <v>6.8</v>
      </c>
      <c r="D18" s="31"/>
    </row>
    <row r="19" spans="1:8" ht="16.5" customHeight="1">
      <c r="A19" s="6" t="s">
        <v>14</v>
      </c>
      <c r="B19" s="16">
        <v>0</v>
      </c>
      <c r="C19" s="26">
        <v>7.7</v>
      </c>
      <c r="D19" s="31"/>
    </row>
    <row r="20" spans="1:8" ht="16.5" customHeight="1">
      <c r="A20" s="6" t="s">
        <v>98</v>
      </c>
      <c r="B20" s="16">
        <v>0</v>
      </c>
      <c r="C20" s="26">
        <v>7.6</v>
      </c>
      <c r="D20" s="31"/>
      <c r="F20" s="38"/>
      <c r="G20" s="40"/>
      <c r="H20" s="40"/>
    </row>
    <row r="21" spans="1:8" ht="16.5" customHeight="1">
      <c r="A21" s="6" t="s">
        <v>103</v>
      </c>
      <c r="B21" s="16">
        <v>0</v>
      </c>
      <c r="C21" s="26">
        <v>7.7</v>
      </c>
      <c r="D21" s="31"/>
    </row>
    <row r="22" spans="1:8" ht="16.5" customHeight="1">
      <c r="A22" s="6" t="s">
        <v>2</v>
      </c>
      <c r="B22" s="16">
        <v>0</v>
      </c>
      <c r="C22" s="26">
        <v>7.5</v>
      </c>
      <c r="D22" s="31"/>
    </row>
    <row r="23" spans="1:8" ht="16.5" customHeight="1">
      <c r="A23" s="6" t="s">
        <v>105</v>
      </c>
      <c r="B23" s="16">
        <v>0</v>
      </c>
      <c r="C23" s="26">
        <v>7.3</v>
      </c>
      <c r="D23" s="31"/>
    </row>
    <row r="24" spans="1:8" ht="16.5" customHeight="1">
      <c r="A24" s="6" t="s">
        <v>106</v>
      </c>
      <c r="B24" s="16">
        <v>0</v>
      </c>
      <c r="C24" s="26">
        <v>7.8</v>
      </c>
      <c r="D24" s="31"/>
    </row>
    <row r="25" spans="1:8" ht="16.5" customHeight="1">
      <c r="A25" s="6" t="s">
        <v>107</v>
      </c>
      <c r="B25" s="16">
        <v>0</v>
      </c>
      <c r="C25" s="26">
        <v>7.7</v>
      </c>
      <c r="D25" s="31"/>
    </row>
    <row r="26" spans="1:8" ht="16.5" customHeight="1">
      <c r="A26" s="6" t="s">
        <v>25</v>
      </c>
      <c r="B26" s="16">
        <v>0</v>
      </c>
      <c r="C26" s="26">
        <v>8</v>
      </c>
      <c r="D26" s="31"/>
    </row>
    <row r="27" spans="1:8" ht="16.5" customHeight="1">
      <c r="A27" s="6" t="s">
        <v>109</v>
      </c>
      <c r="B27" s="16">
        <v>0</v>
      </c>
      <c r="C27" s="26">
        <v>8.5</v>
      </c>
      <c r="D27" s="31"/>
    </row>
    <row r="28" spans="1:8" ht="16.5" customHeight="1">
      <c r="A28" s="6" t="s">
        <v>111</v>
      </c>
      <c r="B28" s="16">
        <v>0</v>
      </c>
      <c r="C28" s="26">
        <v>8.6</v>
      </c>
      <c r="D28" s="31"/>
    </row>
    <row r="29" spans="1:8" ht="16.5" customHeight="1">
      <c r="A29" s="6" t="s">
        <v>31</v>
      </c>
      <c r="B29" s="16">
        <v>0</v>
      </c>
      <c r="C29" s="26">
        <v>8.8000000000000007</v>
      </c>
      <c r="D29" s="31"/>
    </row>
    <row r="30" spans="1:8" ht="16.5" customHeight="1">
      <c r="A30" s="6" t="s">
        <v>112</v>
      </c>
      <c r="B30" s="16">
        <v>0</v>
      </c>
      <c r="C30" s="26">
        <v>10.1</v>
      </c>
      <c r="D30" s="31"/>
    </row>
    <row r="31" spans="1:8" ht="16.5" customHeight="1">
      <c r="A31" s="6" t="s">
        <v>114</v>
      </c>
      <c r="B31" s="16">
        <v>0</v>
      </c>
      <c r="C31" s="26">
        <v>10.199999999999999</v>
      </c>
      <c r="D31" s="31"/>
    </row>
    <row r="32" spans="1:8" ht="16.5" customHeight="1">
      <c r="A32" s="6" t="s">
        <v>116</v>
      </c>
      <c r="B32" s="16">
        <v>0</v>
      </c>
      <c r="C32" s="26">
        <v>8.6</v>
      </c>
      <c r="D32" s="31"/>
    </row>
    <row r="33" spans="1:7" ht="16.5" customHeight="1">
      <c r="A33" s="6"/>
      <c r="B33" s="16"/>
      <c r="C33" s="26"/>
      <c r="D33" s="31"/>
    </row>
    <row r="34" spans="1:7" ht="16.5" customHeight="1">
      <c r="A34" s="7"/>
      <c r="B34" s="17"/>
      <c r="C34" s="27"/>
      <c r="D34" s="33"/>
    </row>
    <row r="35" spans="1:7" ht="16.5" customHeight="1">
      <c r="A35" s="8"/>
      <c r="B35" s="18"/>
      <c r="C35" s="28"/>
      <c r="D35" s="34"/>
    </row>
    <row r="36" spans="1:7" ht="16.5" customHeight="1">
      <c r="A36" s="9" t="s">
        <v>18</v>
      </c>
      <c r="B36" s="19">
        <f>AVERAGE(B5:B35)</f>
        <v>0</v>
      </c>
      <c r="C36" s="25">
        <f>AVERAGE(C5:C35)</f>
        <v>7.5857142857142845</v>
      </c>
      <c r="D36" s="35"/>
      <c r="F36" s="39"/>
      <c r="G36" s="39"/>
    </row>
    <row r="37" spans="1:7" ht="16.5" customHeight="1">
      <c r="A37" s="10" t="s">
        <v>8</v>
      </c>
      <c r="B37" s="16">
        <f>MAX(B5:B35)</f>
        <v>0</v>
      </c>
      <c r="C37" s="16">
        <f>MAX(C5:C35)</f>
        <v>10.199999999999999</v>
      </c>
      <c r="D37" s="36"/>
      <c r="F37" s="39"/>
      <c r="G37" s="39"/>
    </row>
    <row r="38" spans="1:7" ht="16.5" customHeight="1">
      <c r="A38" s="10" t="s">
        <v>4</v>
      </c>
      <c r="B38" s="20" t="s">
        <v>23</v>
      </c>
      <c r="C38" s="20" t="s">
        <v>117</v>
      </c>
      <c r="D38" s="36"/>
    </row>
    <row r="39" spans="1:7" ht="16.5" customHeight="1">
      <c r="A39" s="10" t="s">
        <v>7</v>
      </c>
      <c r="B39" s="16">
        <f>MIN(B5:B35)</f>
        <v>0</v>
      </c>
      <c r="C39" s="16">
        <f>MIN(C5:C35)</f>
        <v>6.5</v>
      </c>
      <c r="D39" s="36"/>
      <c r="F39" s="39"/>
      <c r="G39" s="39"/>
    </row>
    <row r="40" spans="1:7" ht="16.5" customHeight="1">
      <c r="A40" s="11" t="s">
        <v>19</v>
      </c>
      <c r="B40" s="21" t="s">
        <v>23</v>
      </c>
      <c r="C40" s="21" t="s">
        <v>118</v>
      </c>
      <c r="D40" s="37"/>
    </row>
  </sheetData>
  <mergeCells count="5">
    <mergeCell ref="A1:C1"/>
    <mergeCell ref="A2:A4"/>
    <mergeCell ref="B2:B3"/>
    <mergeCell ref="C2:C3"/>
    <mergeCell ref="D2:D4"/>
  </mergeCells>
  <phoneticPr fontId="2"/>
  <pageMargins left="0.98425196850393704" right="0.19685039370078741" top="0.44" bottom="0.31496062992125984" header="0.44" footer="0.31496062992125984"/>
  <pageSetup paperSize="9" scale="130" fitToWidth="1" fitToHeight="1" orientation="portrait" usePrinterDefaults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40"/>
  <sheetViews>
    <sheetView workbookViewId="0">
      <selection sqref="A1:C1"/>
    </sheetView>
  </sheetViews>
  <sheetFormatPr defaultRowHeight="13.5"/>
  <cols>
    <col min="1" max="1" width="14.75" customWidth="1" collapsed="1"/>
    <col min="2" max="3" width="8.625" customWidth="1" collapsed="1"/>
    <col min="4" max="4" width="28.875" customWidth="1" collapsed="1"/>
    <col min="6" max="6" width="10.5" bestFit="1" customWidth="1" collapsed="1"/>
  </cols>
  <sheetData>
    <row r="1" spans="1:4" ht="22.5" customHeight="1">
      <c r="A1" s="1" t="s">
        <v>28</v>
      </c>
      <c r="B1" s="12"/>
      <c r="C1" s="12"/>
      <c r="D1" s="29" t="s">
        <v>165</v>
      </c>
    </row>
    <row r="2" spans="1:4" ht="13.5" customHeight="1">
      <c r="A2" s="2" t="s">
        <v>6</v>
      </c>
      <c r="B2" s="2" t="s">
        <v>12</v>
      </c>
      <c r="C2" s="22" t="s">
        <v>11</v>
      </c>
      <c r="D2" s="2" t="s">
        <v>13</v>
      </c>
    </row>
    <row r="3" spans="1:4">
      <c r="A3" s="3"/>
      <c r="B3" s="13"/>
      <c r="C3" s="23"/>
      <c r="D3" s="3"/>
    </row>
    <row r="4" spans="1:4">
      <c r="A4" s="4"/>
      <c r="B4" s="14" t="s">
        <v>20</v>
      </c>
      <c r="C4" s="24" t="s">
        <v>21</v>
      </c>
      <c r="D4" s="4"/>
    </row>
    <row r="5" spans="1:4" ht="16.5" customHeight="1">
      <c r="A5" s="5" t="s">
        <v>121</v>
      </c>
      <c r="B5" s="15">
        <v>0</v>
      </c>
      <c r="C5" s="25">
        <v>9</v>
      </c>
      <c r="D5" s="30"/>
    </row>
    <row r="6" spans="1:4" ht="16.5" customHeight="1">
      <c r="A6" s="6" t="s">
        <v>123</v>
      </c>
      <c r="B6" s="16">
        <v>0</v>
      </c>
      <c r="C6" s="26">
        <v>11.4</v>
      </c>
      <c r="D6" s="31"/>
    </row>
    <row r="7" spans="1:4" ht="16.5" customHeight="1">
      <c r="A7" s="6" t="s">
        <v>34</v>
      </c>
      <c r="B7" s="16">
        <v>0</v>
      </c>
      <c r="C7" s="26">
        <v>11.2</v>
      </c>
      <c r="D7" s="31"/>
    </row>
    <row r="8" spans="1:4" ht="16.5" customHeight="1">
      <c r="A8" s="6" t="s">
        <v>124</v>
      </c>
      <c r="B8" s="16">
        <v>0</v>
      </c>
      <c r="C8" s="26">
        <v>10.199999999999999</v>
      </c>
      <c r="D8" s="31"/>
    </row>
    <row r="9" spans="1:4" ht="16.5" customHeight="1">
      <c r="A9" s="6" t="s">
        <v>127</v>
      </c>
      <c r="B9" s="16">
        <v>0</v>
      </c>
      <c r="C9" s="26">
        <v>10</v>
      </c>
      <c r="D9" s="31"/>
    </row>
    <row r="10" spans="1:4" ht="16.5" customHeight="1">
      <c r="A10" s="6" t="s">
        <v>128</v>
      </c>
      <c r="B10" s="16">
        <v>0</v>
      </c>
      <c r="C10" s="26">
        <v>9.8000000000000007</v>
      </c>
      <c r="D10" s="32"/>
    </row>
    <row r="11" spans="1:4" ht="16.5" customHeight="1">
      <c r="A11" s="6" t="s">
        <v>130</v>
      </c>
      <c r="B11" s="16">
        <v>0</v>
      </c>
      <c r="C11" s="26">
        <v>10.6</v>
      </c>
      <c r="D11" s="31"/>
    </row>
    <row r="12" spans="1:4" ht="16.5" customHeight="1">
      <c r="A12" s="6" t="s">
        <v>72</v>
      </c>
      <c r="B12" s="16">
        <v>0</v>
      </c>
      <c r="C12" s="26">
        <v>10.8</v>
      </c>
      <c r="D12" s="31"/>
    </row>
    <row r="13" spans="1:4" ht="16.5" customHeight="1">
      <c r="A13" s="6" t="s">
        <v>37</v>
      </c>
      <c r="B13" s="16">
        <v>0</v>
      </c>
      <c r="C13" s="26">
        <v>10.8</v>
      </c>
      <c r="D13" s="31"/>
    </row>
    <row r="14" spans="1:4" ht="16.5" customHeight="1">
      <c r="A14" s="6" t="s">
        <v>131</v>
      </c>
      <c r="B14" s="16">
        <v>0</v>
      </c>
      <c r="C14" s="26">
        <v>10.6</v>
      </c>
      <c r="D14" s="31"/>
    </row>
    <row r="15" spans="1:4" ht="16.5" customHeight="1">
      <c r="A15" s="6" t="s">
        <v>132</v>
      </c>
      <c r="B15" s="16">
        <v>0</v>
      </c>
      <c r="C15" s="26">
        <v>11.1</v>
      </c>
      <c r="D15" s="32"/>
    </row>
    <row r="16" spans="1:4" ht="16.5" customHeight="1">
      <c r="A16" s="6" t="s">
        <v>133</v>
      </c>
      <c r="B16" s="16">
        <v>0</v>
      </c>
      <c r="C16" s="26">
        <v>10.4</v>
      </c>
      <c r="D16" s="31"/>
    </row>
    <row r="17" spans="1:8" ht="16.5" customHeight="1">
      <c r="A17" s="6" t="s">
        <v>135</v>
      </c>
      <c r="B17" s="16">
        <v>0</v>
      </c>
      <c r="C17" s="26">
        <v>10.4</v>
      </c>
      <c r="D17" s="31"/>
    </row>
    <row r="18" spans="1:8" ht="16.5" customHeight="1">
      <c r="A18" s="6" t="s">
        <v>137</v>
      </c>
      <c r="B18" s="16">
        <v>0</v>
      </c>
      <c r="C18" s="26">
        <v>10.5</v>
      </c>
      <c r="D18" s="31"/>
    </row>
    <row r="19" spans="1:8" ht="16.5" customHeight="1">
      <c r="A19" s="6" t="s">
        <v>138</v>
      </c>
      <c r="B19" s="16">
        <v>0</v>
      </c>
      <c r="C19" s="26">
        <v>10.7</v>
      </c>
      <c r="D19" s="31"/>
    </row>
    <row r="20" spans="1:8" ht="16.5" customHeight="1">
      <c r="A20" s="6" t="s">
        <v>139</v>
      </c>
      <c r="B20" s="16">
        <v>0</v>
      </c>
      <c r="C20" s="26">
        <v>10.8</v>
      </c>
      <c r="D20" s="31"/>
      <c r="F20" s="38"/>
      <c r="G20" s="40"/>
      <c r="H20" s="40"/>
    </row>
    <row r="21" spans="1:8" ht="16.5" customHeight="1">
      <c r="A21" s="6" t="s">
        <v>141</v>
      </c>
      <c r="B21" s="16">
        <v>0</v>
      </c>
      <c r="C21" s="26">
        <v>11.1</v>
      </c>
      <c r="D21" s="31"/>
    </row>
    <row r="22" spans="1:8" ht="16.5" customHeight="1">
      <c r="A22" s="6" t="s">
        <v>142</v>
      </c>
      <c r="B22" s="16">
        <v>0</v>
      </c>
      <c r="C22" s="26">
        <v>11.6</v>
      </c>
      <c r="D22" s="31"/>
    </row>
    <row r="23" spans="1:8" ht="16.5" customHeight="1">
      <c r="A23" s="6" t="s">
        <v>143</v>
      </c>
      <c r="B23" s="16">
        <v>0</v>
      </c>
      <c r="C23" s="26">
        <v>11.6</v>
      </c>
      <c r="D23" s="31"/>
    </row>
    <row r="24" spans="1:8" ht="16.5" customHeight="1">
      <c r="A24" s="6" t="s">
        <v>145</v>
      </c>
      <c r="B24" s="16">
        <v>0</v>
      </c>
      <c r="C24" s="26">
        <v>11.3</v>
      </c>
      <c r="D24" s="31"/>
    </row>
    <row r="25" spans="1:8" ht="16.5" customHeight="1">
      <c r="A25" s="6" t="s">
        <v>146</v>
      </c>
      <c r="B25" s="16">
        <v>0</v>
      </c>
      <c r="C25" s="26">
        <v>11.2</v>
      </c>
      <c r="D25" s="31"/>
    </row>
    <row r="26" spans="1:8" ht="16.5" customHeight="1">
      <c r="A26" s="6" t="s">
        <v>147</v>
      </c>
      <c r="B26" s="16">
        <v>0</v>
      </c>
      <c r="C26" s="26">
        <v>11.3</v>
      </c>
      <c r="D26" s="31"/>
    </row>
    <row r="27" spans="1:8" ht="16.5" customHeight="1">
      <c r="A27" s="6" t="s">
        <v>149</v>
      </c>
      <c r="B27" s="16">
        <v>0</v>
      </c>
      <c r="C27" s="26">
        <v>11.3</v>
      </c>
      <c r="D27" s="31"/>
    </row>
    <row r="28" spans="1:8" ht="16.5" customHeight="1">
      <c r="A28" s="6" t="s">
        <v>129</v>
      </c>
      <c r="B28" s="16">
        <v>64.2</v>
      </c>
      <c r="C28" s="26">
        <v>11.2</v>
      </c>
      <c r="D28" s="31"/>
    </row>
    <row r="29" spans="1:8" ht="16.5" customHeight="1">
      <c r="A29" s="6" t="s">
        <v>150</v>
      </c>
      <c r="B29" s="16">
        <v>0</v>
      </c>
      <c r="C29" s="26">
        <v>11.5</v>
      </c>
      <c r="D29" s="31"/>
    </row>
    <row r="30" spans="1:8" ht="16.5" customHeight="1">
      <c r="A30" s="6" t="s">
        <v>151</v>
      </c>
      <c r="B30" s="16">
        <v>0</v>
      </c>
      <c r="C30" s="26">
        <v>11.7</v>
      </c>
      <c r="D30" s="31"/>
    </row>
    <row r="31" spans="1:8" ht="16.5" customHeight="1">
      <c r="A31" s="6" t="s">
        <v>154</v>
      </c>
      <c r="B31" s="16">
        <v>0</v>
      </c>
      <c r="C31" s="26">
        <v>12</v>
      </c>
      <c r="D31" s="31"/>
    </row>
    <row r="32" spans="1:8" ht="16.5" customHeight="1">
      <c r="A32" s="6" t="s">
        <v>155</v>
      </c>
      <c r="B32" s="16">
        <v>0</v>
      </c>
      <c r="C32" s="26">
        <v>12.3</v>
      </c>
      <c r="D32" s="31"/>
    </row>
    <row r="33" spans="1:7" ht="16.5" customHeight="1">
      <c r="A33" s="6" t="s">
        <v>157</v>
      </c>
      <c r="B33" s="16">
        <v>0</v>
      </c>
      <c r="C33" s="26">
        <v>12.3</v>
      </c>
      <c r="D33" s="31"/>
    </row>
    <row r="34" spans="1:7" ht="16.5" customHeight="1">
      <c r="A34" s="7"/>
      <c r="B34" s="17"/>
      <c r="C34" s="27"/>
      <c r="D34" s="33"/>
    </row>
    <row r="35" spans="1:7" ht="16.5" customHeight="1">
      <c r="A35" s="8"/>
      <c r="B35" s="18"/>
      <c r="C35" s="28"/>
      <c r="D35" s="34"/>
    </row>
    <row r="36" spans="1:7" ht="16.5" customHeight="1">
      <c r="A36" s="9" t="s">
        <v>18</v>
      </c>
      <c r="B36" s="19">
        <f>AVERAGE(B5:B35)</f>
        <v>2.2137931034482761</v>
      </c>
      <c r="C36" s="25">
        <f>AVERAGE(C5:C35)</f>
        <v>10.989655172413793</v>
      </c>
      <c r="D36" s="35"/>
      <c r="F36" s="39"/>
      <c r="G36" s="39"/>
    </row>
    <row r="37" spans="1:7" ht="16.5" customHeight="1">
      <c r="A37" s="10" t="s">
        <v>8</v>
      </c>
      <c r="B37" s="16">
        <f>MAX(B5:B35)</f>
        <v>64.2</v>
      </c>
      <c r="C37" s="16">
        <f>MAX(C5:C35)</f>
        <v>12.3</v>
      </c>
      <c r="D37" s="36"/>
      <c r="F37" s="39"/>
      <c r="G37" s="39"/>
    </row>
    <row r="38" spans="1:7" ht="16.5" customHeight="1">
      <c r="A38" s="10" t="s">
        <v>4</v>
      </c>
      <c r="B38" s="20" t="s">
        <v>160</v>
      </c>
      <c r="C38" s="20" t="s">
        <v>164</v>
      </c>
      <c r="D38" s="36"/>
    </row>
    <row r="39" spans="1:7" ht="16.5" customHeight="1">
      <c r="A39" s="10" t="s">
        <v>7</v>
      </c>
      <c r="B39" s="16">
        <f>MIN(B5:B35)</f>
        <v>0</v>
      </c>
      <c r="C39" s="16">
        <f>MIN(C5:C35)</f>
        <v>9</v>
      </c>
      <c r="D39" s="36"/>
      <c r="F39" s="39"/>
      <c r="G39" s="39"/>
    </row>
    <row r="40" spans="1:7" ht="16.5" customHeight="1">
      <c r="A40" s="11" t="s">
        <v>19</v>
      </c>
      <c r="B40" s="21" t="s">
        <v>161</v>
      </c>
      <c r="C40" s="21" t="s">
        <v>161</v>
      </c>
      <c r="D40" s="37"/>
    </row>
  </sheetData>
  <mergeCells count="5">
    <mergeCell ref="A1:C1"/>
    <mergeCell ref="A2:A4"/>
    <mergeCell ref="B2:B3"/>
    <mergeCell ref="C2:C3"/>
    <mergeCell ref="D2:D4"/>
  </mergeCells>
  <phoneticPr fontId="2"/>
  <pageMargins left="0.98425196850393704" right="0.19685039370078741" top="0.44" bottom="0.31496062992125984" header="0.44" footer="0.31496062992125984"/>
  <pageSetup paperSize="9" scale="130" fitToWidth="1" fitToHeight="1" orientation="portrait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40"/>
  <sheetViews>
    <sheetView workbookViewId="0">
      <selection sqref="A1:C1"/>
    </sheetView>
  </sheetViews>
  <sheetFormatPr defaultRowHeight="13.5"/>
  <cols>
    <col min="1" max="1" width="14.75" customWidth="1" collapsed="1"/>
    <col min="2" max="3" width="8.625" customWidth="1" collapsed="1"/>
    <col min="4" max="4" width="28.875" customWidth="1" collapsed="1"/>
    <col min="6" max="6" width="10.5" bestFit="1" customWidth="1" collapsed="1"/>
  </cols>
  <sheetData>
    <row r="1" spans="1:4" ht="22.5" customHeight="1">
      <c r="A1" s="1" t="s">
        <v>28</v>
      </c>
      <c r="B1" s="12"/>
      <c r="C1" s="12"/>
      <c r="D1" s="29" t="s">
        <v>255</v>
      </c>
    </row>
    <row r="2" spans="1:4" ht="13.5" customHeight="1">
      <c r="A2" s="2" t="s">
        <v>6</v>
      </c>
      <c r="B2" s="2" t="s">
        <v>12</v>
      </c>
      <c r="C2" s="22" t="s">
        <v>11</v>
      </c>
      <c r="D2" s="2" t="s">
        <v>13</v>
      </c>
    </row>
    <row r="3" spans="1:4">
      <c r="A3" s="3"/>
      <c r="B3" s="13"/>
      <c r="C3" s="23"/>
      <c r="D3" s="3"/>
    </row>
    <row r="4" spans="1:4">
      <c r="A4" s="4"/>
      <c r="B4" s="14" t="s">
        <v>20</v>
      </c>
      <c r="C4" s="24" t="s">
        <v>21</v>
      </c>
      <c r="D4" s="4"/>
    </row>
    <row r="5" spans="1:4" ht="16.5" customHeight="1">
      <c r="A5" s="5" t="s">
        <v>208</v>
      </c>
      <c r="B5" s="15">
        <v>0</v>
      </c>
      <c r="C5" s="25">
        <v>15.4</v>
      </c>
      <c r="D5" s="30"/>
    </row>
    <row r="6" spans="1:4" ht="16.5" customHeight="1">
      <c r="A6" s="6" t="s">
        <v>210</v>
      </c>
      <c r="B6" s="16">
        <v>0</v>
      </c>
      <c r="C6" s="26">
        <v>15.7</v>
      </c>
      <c r="D6" s="31"/>
    </row>
    <row r="7" spans="1:4" ht="16.5" customHeight="1">
      <c r="A7" s="6" t="s">
        <v>211</v>
      </c>
      <c r="B7" s="16">
        <v>0</v>
      </c>
      <c r="C7" s="26">
        <v>15.7</v>
      </c>
      <c r="D7" s="31"/>
    </row>
    <row r="8" spans="1:4" ht="16.5" customHeight="1">
      <c r="A8" s="6" t="s">
        <v>206</v>
      </c>
      <c r="B8" s="16">
        <v>0</v>
      </c>
      <c r="C8" s="26">
        <v>15.7</v>
      </c>
      <c r="D8" s="31"/>
    </row>
    <row r="9" spans="1:4" ht="16.5" customHeight="1">
      <c r="A9" s="6" t="s">
        <v>213</v>
      </c>
      <c r="B9" s="16">
        <v>0</v>
      </c>
      <c r="C9" s="26">
        <v>16.2</v>
      </c>
      <c r="D9" s="31"/>
    </row>
    <row r="10" spans="1:4" ht="16.5" customHeight="1">
      <c r="A10" s="6" t="s">
        <v>214</v>
      </c>
      <c r="B10" s="16">
        <v>0</v>
      </c>
      <c r="C10" s="26">
        <v>16.100000000000001</v>
      </c>
      <c r="D10" s="32"/>
    </row>
    <row r="11" spans="1:4" ht="16.5" customHeight="1">
      <c r="A11" s="6" t="s">
        <v>215</v>
      </c>
      <c r="B11" s="16">
        <v>0</v>
      </c>
      <c r="C11" s="26">
        <v>15.9</v>
      </c>
      <c r="D11" s="31"/>
    </row>
    <row r="12" spans="1:4" ht="16.5" customHeight="1">
      <c r="A12" s="6" t="s">
        <v>216</v>
      </c>
      <c r="B12" s="16">
        <v>0</v>
      </c>
      <c r="C12" s="26">
        <v>15.8</v>
      </c>
      <c r="D12" s="31"/>
    </row>
    <row r="13" spans="1:4" ht="16.5" customHeight="1">
      <c r="A13" s="6" t="s">
        <v>217</v>
      </c>
      <c r="B13" s="16">
        <v>0</v>
      </c>
      <c r="C13" s="26">
        <v>16.5</v>
      </c>
      <c r="D13" s="31"/>
    </row>
    <row r="14" spans="1:4" ht="16.5" customHeight="1">
      <c r="A14" s="6" t="s">
        <v>219</v>
      </c>
      <c r="B14" s="16">
        <v>0</v>
      </c>
      <c r="C14" s="26">
        <v>15.6</v>
      </c>
      <c r="D14" s="31"/>
    </row>
    <row r="15" spans="1:4" ht="16.5" customHeight="1">
      <c r="A15" s="6" t="s">
        <v>221</v>
      </c>
      <c r="B15" s="16">
        <v>0</v>
      </c>
      <c r="C15" s="26">
        <v>15.4</v>
      </c>
      <c r="D15" s="32"/>
    </row>
    <row r="16" spans="1:4" ht="16.5" customHeight="1">
      <c r="A16" s="6" t="s">
        <v>223</v>
      </c>
      <c r="B16" s="16">
        <v>0</v>
      </c>
      <c r="C16" s="26">
        <v>15.5</v>
      </c>
      <c r="D16" s="31"/>
    </row>
    <row r="17" spans="1:8" ht="16.5" customHeight="1">
      <c r="A17" s="6" t="s">
        <v>224</v>
      </c>
      <c r="B17" s="16">
        <v>0</v>
      </c>
      <c r="C17" s="26">
        <v>15.8</v>
      </c>
      <c r="D17" s="31"/>
    </row>
    <row r="18" spans="1:8" ht="16.5" customHeight="1">
      <c r="A18" s="6" t="s">
        <v>225</v>
      </c>
      <c r="B18" s="16">
        <v>0</v>
      </c>
      <c r="C18" s="26">
        <v>16.100000000000001</v>
      </c>
      <c r="D18" s="31"/>
    </row>
    <row r="19" spans="1:8" ht="16.5" customHeight="1">
      <c r="A19" s="6" t="s">
        <v>227</v>
      </c>
      <c r="B19" s="16">
        <v>0</v>
      </c>
      <c r="C19" s="26">
        <v>16.600000000000001</v>
      </c>
      <c r="D19" s="31"/>
    </row>
    <row r="20" spans="1:8" ht="16.5" customHeight="1">
      <c r="A20" s="6" t="s">
        <v>228</v>
      </c>
      <c r="B20" s="16">
        <v>0</v>
      </c>
      <c r="C20" s="26">
        <v>16.8</v>
      </c>
      <c r="D20" s="31"/>
      <c r="F20" s="38"/>
      <c r="G20" s="40"/>
      <c r="H20" s="40"/>
    </row>
    <row r="21" spans="1:8" ht="16.5" customHeight="1">
      <c r="A21" s="6" t="s">
        <v>229</v>
      </c>
      <c r="B21" s="16">
        <v>0</v>
      </c>
      <c r="C21" s="26">
        <v>14.7</v>
      </c>
      <c r="D21" s="31"/>
    </row>
    <row r="22" spans="1:8" ht="16.5" customHeight="1">
      <c r="A22" s="6" t="s">
        <v>230</v>
      </c>
      <c r="B22" s="16">
        <v>3.4</v>
      </c>
      <c r="C22" s="26">
        <v>15.6</v>
      </c>
      <c r="D22" s="31"/>
    </row>
    <row r="23" spans="1:8" ht="16.5" customHeight="1">
      <c r="A23" s="6" t="s">
        <v>233</v>
      </c>
      <c r="B23" s="16">
        <v>25.9</v>
      </c>
      <c r="C23" s="26">
        <v>16.100000000000001</v>
      </c>
      <c r="D23" s="31"/>
    </row>
    <row r="24" spans="1:8" ht="16.5" customHeight="1">
      <c r="A24" s="6" t="s">
        <v>36</v>
      </c>
      <c r="B24" s="16">
        <v>18</v>
      </c>
      <c r="C24" s="26">
        <v>16.3</v>
      </c>
      <c r="D24" s="31"/>
    </row>
    <row r="25" spans="1:8" ht="16.5" customHeight="1">
      <c r="A25" s="6" t="s">
        <v>88</v>
      </c>
      <c r="B25" s="16">
        <v>14.1</v>
      </c>
      <c r="C25" s="26">
        <v>16.8</v>
      </c>
      <c r="D25" s="31"/>
    </row>
    <row r="26" spans="1:8" ht="16.5" customHeight="1">
      <c r="A26" s="6" t="s">
        <v>235</v>
      </c>
      <c r="B26" s="16">
        <v>10.6</v>
      </c>
      <c r="C26" s="26">
        <v>16.600000000000001</v>
      </c>
      <c r="D26" s="31"/>
    </row>
    <row r="27" spans="1:8" ht="16.5" customHeight="1">
      <c r="A27" s="6" t="s">
        <v>140</v>
      </c>
      <c r="B27" s="16">
        <v>12.4</v>
      </c>
      <c r="C27" s="26">
        <v>16.899999999999999</v>
      </c>
      <c r="D27" s="31"/>
    </row>
    <row r="28" spans="1:8" ht="16.5" customHeight="1">
      <c r="A28" s="6" t="s">
        <v>239</v>
      </c>
      <c r="B28" s="16">
        <v>5.9</v>
      </c>
      <c r="C28" s="26">
        <v>17.100000000000001</v>
      </c>
      <c r="D28" s="31"/>
    </row>
    <row r="29" spans="1:8" ht="16.5" customHeight="1">
      <c r="A29" s="6" t="s">
        <v>240</v>
      </c>
      <c r="B29" s="16">
        <v>22.2</v>
      </c>
      <c r="C29" s="26">
        <v>15.8</v>
      </c>
      <c r="D29" s="31"/>
    </row>
    <row r="30" spans="1:8" ht="16.5" customHeight="1">
      <c r="A30" s="6" t="s">
        <v>241</v>
      </c>
      <c r="B30" s="16">
        <v>11.4</v>
      </c>
      <c r="C30" s="26">
        <v>16.7</v>
      </c>
      <c r="D30" s="31"/>
    </row>
    <row r="31" spans="1:8" ht="16.5" customHeight="1">
      <c r="A31" s="6" t="s">
        <v>242</v>
      </c>
      <c r="B31" s="16">
        <v>19.399999999999999</v>
      </c>
      <c r="C31" s="26">
        <v>16.100000000000001</v>
      </c>
      <c r="D31" s="31"/>
    </row>
    <row r="32" spans="1:8" ht="16.5" customHeight="1">
      <c r="A32" s="6" t="s">
        <v>244</v>
      </c>
      <c r="B32" s="16">
        <v>15.7</v>
      </c>
      <c r="C32" s="26">
        <v>16.399999999999999</v>
      </c>
      <c r="D32" s="31"/>
    </row>
    <row r="33" spans="1:7" ht="16.5" customHeight="1">
      <c r="A33" s="6" t="s">
        <v>246</v>
      </c>
      <c r="B33" s="16">
        <v>10.5</v>
      </c>
      <c r="C33" s="26">
        <v>16.7</v>
      </c>
      <c r="D33" s="31"/>
    </row>
    <row r="34" spans="1:7" ht="16.5" customHeight="1">
      <c r="A34" s="7" t="s">
        <v>247</v>
      </c>
      <c r="B34" s="17">
        <v>7.5</v>
      </c>
      <c r="C34" s="27">
        <v>16.5</v>
      </c>
      <c r="D34" s="33"/>
    </row>
    <row r="35" spans="1:7" ht="16.5" customHeight="1">
      <c r="A35" s="8" t="s">
        <v>126</v>
      </c>
      <c r="B35" s="18">
        <v>4.9000000000000004</v>
      </c>
      <c r="C35" s="28">
        <v>16.3</v>
      </c>
      <c r="D35" s="34"/>
    </row>
    <row r="36" spans="1:7" ht="16.5" customHeight="1">
      <c r="A36" s="9" t="s">
        <v>18</v>
      </c>
      <c r="B36" s="19">
        <f>AVERAGE(B5:B35)</f>
        <v>5.8677419354838714</v>
      </c>
      <c r="C36" s="25">
        <f>AVERAGE(C5:C35)</f>
        <v>16.109677419354842</v>
      </c>
      <c r="D36" s="35"/>
      <c r="F36" s="39"/>
      <c r="G36" s="39"/>
    </row>
    <row r="37" spans="1:7" ht="16.5" customHeight="1">
      <c r="A37" s="10" t="s">
        <v>8</v>
      </c>
      <c r="B37" s="16">
        <f>MAX(B5:B35)</f>
        <v>25.9</v>
      </c>
      <c r="C37" s="16">
        <f>MAX(C5:C35)</f>
        <v>17.100000000000001</v>
      </c>
      <c r="D37" s="36"/>
      <c r="F37" s="39"/>
      <c r="G37" s="39"/>
    </row>
    <row r="38" spans="1:7" ht="16.5" customHeight="1">
      <c r="A38" s="10" t="s">
        <v>4</v>
      </c>
      <c r="B38" s="20" t="s">
        <v>249</v>
      </c>
      <c r="C38" s="20" t="s">
        <v>253</v>
      </c>
      <c r="D38" s="36"/>
    </row>
    <row r="39" spans="1:7" ht="16.5" customHeight="1">
      <c r="A39" s="10" t="s">
        <v>7</v>
      </c>
      <c r="B39" s="16">
        <f>MIN(B5:B35)</f>
        <v>0</v>
      </c>
      <c r="C39" s="16">
        <f>MIN(C5:C35)</f>
        <v>14.7</v>
      </c>
      <c r="D39" s="36"/>
      <c r="F39" s="39"/>
      <c r="G39" s="39"/>
    </row>
    <row r="40" spans="1:7" ht="16.5" customHeight="1">
      <c r="A40" s="11" t="s">
        <v>19</v>
      </c>
      <c r="B40" s="21" t="s">
        <v>251</v>
      </c>
      <c r="C40" s="21" t="s">
        <v>254</v>
      </c>
      <c r="D40" s="37"/>
    </row>
  </sheetData>
  <mergeCells count="5">
    <mergeCell ref="A1:C1"/>
    <mergeCell ref="A2:A4"/>
    <mergeCell ref="B2:B3"/>
    <mergeCell ref="C2:C3"/>
    <mergeCell ref="D2:D4"/>
  </mergeCells>
  <phoneticPr fontId="2"/>
  <pageMargins left="0.98425196850393704" right="0.19685039370078741" top="0.44" bottom="0.31496062992125984" header="0.44" footer="0.31496062992125984"/>
  <pageSetup paperSize="9" scale="130" fitToWidth="1" fitToHeight="1" orientation="portrait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40"/>
  <sheetViews>
    <sheetView workbookViewId="0">
      <selection sqref="A1:C1"/>
    </sheetView>
  </sheetViews>
  <sheetFormatPr defaultRowHeight="13.5"/>
  <cols>
    <col min="1" max="1" width="14.75" customWidth="1" collapsed="1"/>
    <col min="2" max="3" width="8.625" customWidth="1" collapsed="1"/>
    <col min="4" max="4" width="28.875" customWidth="1" collapsed="1"/>
    <col min="6" max="6" width="10.5" bestFit="1" customWidth="1" collapsed="1"/>
  </cols>
  <sheetData>
    <row r="1" spans="1:4" ht="22.5" customHeight="1">
      <c r="A1" s="1" t="s">
        <v>28</v>
      </c>
      <c r="B1" s="12"/>
      <c r="C1" s="12"/>
      <c r="D1" s="29" t="s">
        <v>171</v>
      </c>
    </row>
    <row r="2" spans="1:4" ht="13.5" customHeight="1">
      <c r="A2" s="2" t="s">
        <v>6</v>
      </c>
      <c r="B2" s="2" t="s">
        <v>12</v>
      </c>
      <c r="C2" s="22" t="s">
        <v>11</v>
      </c>
      <c r="D2" s="2" t="s">
        <v>13</v>
      </c>
    </row>
    <row r="3" spans="1:4">
      <c r="A3" s="3"/>
      <c r="B3" s="13"/>
      <c r="C3" s="23"/>
      <c r="D3" s="3"/>
    </row>
    <row r="4" spans="1:4">
      <c r="A4" s="4"/>
      <c r="B4" s="14" t="s">
        <v>20</v>
      </c>
      <c r="C4" s="24" t="s">
        <v>21</v>
      </c>
      <c r="D4" s="4"/>
    </row>
    <row r="5" spans="1:4" ht="16.5" customHeight="1">
      <c r="A5" s="5" t="s">
        <v>92</v>
      </c>
      <c r="B5" s="15">
        <v>2.5</v>
      </c>
      <c r="C5" s="25">
        <v>16.5</v>
      </c>
      <c r="D5" s="30"/>
    </row>
    <row r="6" spans="1:4" ht="16.5" customHeight="1">
      <c r="A6" s="6" t="s">
        <v>257</v>
      </c>
      <c r="B6" s="16">
        <v>0</v>
      </c>
      <c r="C6" s="26">
        <v>16.8</v>
      </c>
      <c r="D6" s="31"/>
    </row>
    <row r="7" spans="1:4" ht="16.5" customHeight="1">
      <c r="A7" s="6" t="s">
        <v>258</v>
      </c>
      <c r="B7" s="16">
        <v>0</v>
      </c>
      <c r="C7" s="26">
        <v>16.899999999999999</v>
      </c>
      <c r="D7" s="31"/>
    </row>
    <row r="8" spans="1:4" ht="16.5" customHeight="1">
      <c r="A8" s="6" t="s">
        <v>259</v>
      </c>
      <c r="B8" s="16">
        <v>0</v>
      </c>
      <c r="C8" s="26">
        <v>16.7</v>
      </c>
      <c r="D8" s="31"/>
    </row>
    <row r="9" spans="1:4" ht="16.5" customHeight="1">
      <c r="A9" s="6" t="s">
        <v>260</v>
      </c>
      <c r="B9" s="16">
        <v>0</v>
      </c>
      <c r="C9" s="26">
        <v>17.100000000000001</v>
      </c>
      <c r="D9" s="31"/>
    </row>
    <row r="10" spans="1:4" ht="16.5" customHeight="1">
      <c r="A10" s="6" t="s">
        <v>261</v>
      </c>
      <c r="B10" s="16">
        <v>0</v>
      </c>
      <c r="C10" s="26">
        <v>17.600000000000001</v>
      </c>
      <c r="D10" s="32"/>
    </row>
    <row r="11" spans="1:4" ht="16.5" customHeight="1">
      <c r="A11" s="6" t="s">
        <v>62</v>
      </c>
      <c r="B11" s="16">
        <v>0</v>
      </c>
      <c r="C11" s="26">
        <v>18.100000000000001</v>
      </c>
      <c r="D11" s="31"/>
    </row>
    <row r="12" spans="1:4" ht="16.5" customHeight="1">
      <c r="A12" s="6" t="s">
        <v>263</v>
      </c>
      <c r="B12" s="16">
        <v>0</v>
      </c>
      <c r="C12" s="26">
        <v>18.100000000000001</v>
      </c>
      <c r="D12" s="31"/>
    </row>
    <row r="13" spans="1:4" ht="16.5" customHeight="1">
      <c r="A13" s="6" t="s">
        <v>134</v>
      </c>
      <c r="B13" s="16">
        <v>0</v>
      </c>
      <c r="C13" s="26">
        <v>17.899999999999999</v>
      </c>
      <c r="D13" s="31"/>
    </row>
    <row r="14" spans="1:4" ht="16.5" customHeight="1">
      <c r="A14" s="6" t="s">
        <v>44</v>
      </c>
      <c r="B14" s="16">
        <v>0</v>
      </c>
      <c r="C14" s="26">
        <v>17.600000000000001</v>
      </c>
      <c r="D14" s="31"/>
    </row>
    <row r="15" spans="1:4" ht="16.5" customHeight="1">
      <c r="A15" s="6" t="s">
        <v>264</v>
      </c>
      <c r="B15" s="16">
        <v>2</v>
      </c>
      <c r="C15" s="26">
        <v>16.7</v>
      </c>
      <c r="D15" s="32"/>
    </row>
    <row r="16" spans="1:4" ht="16.5" customHeight="1">
      <c r="A16" s="6" t="s">
        <v>69</v>
      </c>
      <c r="B16" s="16">
        <v>13.5</v>
      </c>
      <c r="C16" s="26">
        <v>17.3</v>
      </c>
      <c r="D16" s="31"/>
    </row>
    <row r="17" spans="1:8" ht="16.5" customHeight="1">
      <c r="A17" s="6" t="s">
        <v>265</v>
      </c>
      <c r="B17" s="16">
        <v>17.899999999999999</v>
      </c>
      <c r="C17" s="26">
        <v>17.399999999999999</v>
      </c>
      <c r="D17" s="31"/>
    </row>
    <row r="18" spans="1:8" ht="16.5" customHeight="1">
      <c r="A18" s="6" t="s">
        <v>269</v>
      </c>
      <c r="B18" s="16">
        <v>11.7</v>
      </c>
      <c r="C18" s="26">
        <v>17.5</v>
      </c>
      <c r="D18" s="31"/>
    </row>
    <row r="19" spans="1:8" ht="16.5" customHeight="1">
      <c r="A19" s="6" t="s">
        <v>96</v>
      </c>
      <c r="B19" s="16">
        <v>53.7</v>
      </c>
      <c r="C19" s="26">
        <v>16.399999999999999</v>
      </c>
      <c r="D19" s="31"/>
    </row>
    <row r="20" spans="1:8" ht="16.5" customHeight="1">
      <c r="A20" s="6" t="s">
        <v>270</v>
      </c>
      <c r="B20" s="16">
        <v>92.9</v>
      </c>
      <c r="C20" s="26">
        <v>17.399999999999999</v>
      </c>
      <c r="D20" s="31"/>
      <c r="F20" s="38"/>
      <c r="G20" s="40"/>
      <c r="H20" s="40"/>
    </row>
    <row r="21" spans="1:8" ht="16.5" customHeight="1">
      <c r="A21" s="6" t="s">
        <v>115</v>
      </c>
      <c r="B21" s="16">
        <v>63.1</v>
      </c>
      <c r="C21" s="26">
        <v>17.899999999999999</v>
      </c>
      <c r="D21" s="31"/>
    </row>
    <row r="22" spans="1:8" ht="16.5" customHeight="1">
      <c r="A22" s="6" t="s">
        <v>271</v>
      </c>
      <c r="B22" s="16">
        <v>43.4</v>
      </c>
      <c r="C22" s="26">
        <v>18.600000000000001</v>
      </c>
      <c r="D22" s="31"/>
    </row>
    <row r="23" spans="1:8" ht="16.5" customHeight="1">
      <c r="A23" s="6" t="s">
        <v>272</v>
      </c>
      <c r="B23" s="16">
        <v>33.799999999999997</v>
      </c>
      <c r="C23" s="26">
        <v>18.600000000000001</v>
      </c>
      <c r="D23" s="31"/>
    </row>
    <row r="24" spans="1:8" ht="16.5" customHeight="1">
      <c r="A24" s="6" t="s">
        <v>273</v>
      </c>
      <c r="B24" s="16">
        <v>22.3</v>
      </c>
      <c r="C24" s="26">
        <v>19.100000000000001</v>
      </c>
      <c r="D24" s="31"/>
    </row>
    <row r="25" spans="1:8" ht="16.5" customHeight="1">
      <c r="A25" s="6" t="s">
        <v>274</v>
      </c>
      <c r="B25" s="16">
        <v>14.8</v>
      </c>
      <c r="C25" s="26">
        <v>19.5</v>
      </c>
      <c r="D25" s="31"/>
    </row>
    <row r="26" spans="1:8" ht="16.5" customHeight="1">
      <c r="A26" s="6" t="s">
        <v>186</v>
      </c>
      <c r="B26" s="16">
        <v>10.199999999999999</v>
      </c>
      <c r="C26" s="26">
        <v>19.100000000000001</v>
      </c>
      <c r="D26" s="31"/>
    </row>
    <row r="27" spans="1:8" ht="16.5" customHeight="1">
      <c r="A27" s="6" t="s">
        <v>204</v>
      </c>
      <c r="B27" s="16">
        <v>7.1</v>
      </c>
      <c r="C27" s="26">
        <v>19.600000000000001</v>
      </c>
      <c r="D27" s="31"/>
    </row>
    <row r="28" spans="1:8" ht="16.5" customHeight="1">
      <c r="A28" s="6" t="s">
        <v>275</v>
      </c>
      <c r="B28" s="16">
        <v>10.8</v>
      </c>
      <c r="C28" s="26">
        <v>19.2</v>
      </c>
      <c r="D28" s="31"/>
    </row>
    <row r="29" spans="1:8" ht="16.5" customHeight="1">
      <c r="A29" s="6" t="s">
        <v>276</v>
      </c>
      <c r="B29" s="16">
        <v>7</v>
      </c>
      <c r="C29" s="26">
        <v>19</v>
      </c>
      <c r="D29" s="31"/>
    </row>
    <row r="30" spans="1:8" ht="16.5" customHeight="1">
      <c r="A30" s="6" t="s">
        <v>277</v>
      </c>
      <c r="B30" s="16">
        <v>10.3</v>
      </c>
      <c r="C30" s="26">
        <v>19.2</v>
      </c>
      <c r="D30" s="31"/>
    </row>
    <row r="31" spans="1:8" ht="16.5" customHeight="1">
      <c r="A31" s="6" t="s">
        <v>238</v>
      </c>
      <c r="B31" s="16">
        <v>13.1</v>
      </c>
      <c r="C31" s="26">
        <v>18.8</v>
      </c>
      <c r="D31" s="31"/>
    </row>
    <row r="32" spans="1:8" ht="16.5" customHeight="1">
      <c r="A32" s="6" t="s">
        <v>279</v>
      </c>
      <c r="B32" s="16">
        <v>11.6</v>
      </c>
      <c r="C32" s="26">
        <v>19.399999999999999</v>
      </c>
      <c r="D32" s="31"/>
    </row>
    <row r="33" spans="1:7" ht="16.5" customHeight="1">
      <c r="A33" s="6" t="s">
        <v>280</v>
      </c>
      <c r="B33" s="16">
        <v>9.1</v>
      </c>
      <c r="C33" s="26">
        <v>19.8</v>
      </c>
      <c r="D33" s="31"/>
    </row>
    <row r="34" spans="1:7" ht="16.5" customHeight="1">
      <c r="A34" s="7" t="s">
        <v>282</v>
      </c>
      <c r="B34" s="17">
        <v>8</v>
      </c>
      <c r="C34" s="27">
        <v>20.100000000000001</v>
      </c>
      <c r="D34" s="33"/>
    </row>
    <row r="35" spans="1:7" ht="16.5" customHeight="1">
      <c r="A35" s="8"/>
      <c r="B35" s="18"/>
      <c r="C35" s="28"/>
      <c r="D35" s="34"/>
    </row>
    <row r="36" spans="1:7" ht="16.5" customHeight="1">
      <c r="A36" s="9" t="s">
        <v>18</v>
      </c>
      <c r="B36" s="19">
        <f>AVERAGE(B5:B35)</f>
        <v>15.293333333333338</v>
      </c>
      <c r="C36" s="25">
        <f>AVERAGE(C5:C35)</f>
        <v>18.13</v>
      </c>
      <c r="D36" s="35"/>
      <c r="F36" s="39"/>
      <c r="G36" s="39"/>
    </row>
    <row r="37" spans="1:7" ht="16.5" customHeight="1">
      <c r="A37" s="10" t="s">
        <v>8</v>
      </c>
      <c r="B37" s="16">
        <f>MAX(B5:B35)</f>
        <v>92.9</v>
      </c>
      <c r="C37" s="16">
        <f>MAX(C5:C35)</f>
        <v>20.100000000000001</v>
      </c>
      <c r="D37" s="36"/>
      <c r="F37" s="39"/>
      <c r="G37" s="39"/>
    </row>
    <row r="38" spans="1:7" ht="16.5" customHeight="1">
      <c r="A38" s="10" t="s">
        <v>4</v>
      </c>
      <c r="B38" s="20" t="s">
        <v>283</v>
      </c>
      <c r="C38" s="20" t="s">
        <v>99</v>
      </c>
      <c r="D38" s="36"/>
    </row>
    <row r="39" spans="1:7" ht="16.5" customHeight="1">
      <c r="A39" s="10" t="s">
        <v>7</v>
      </c>
      <c r="B39" s="16">
        <f>MIN(B5:B35)</f>
        <v>0</v>
      </c>
      <c r="C39" s="16">
        <f>MIN(C5:C35)</f>
        <v>16.399999999999999</v>
      </c>
      <c r="D39" s="36"/>
      <c r="F39" s="39"/>
      <c r="G39" s="39"/>
    </row>
    <row r="40" spans="1:7" ht="16.5" customHeight="1">
      <c r="A40" s="11" t="s">
        <v>19</v>
      </c>
      <c r="B40" s="21" t="s">
        <v>284</v>
      </c>
      <c r="C40" s="21" t="s">
        <v>285</v>
      </c>
      <c r="D40" s="37"/>
    </row>
  </sheetData>
  <mergeCells count="5">
    <mergeCell ref="A1:C1"/>
    <mergeCell ref="A2:A4"/>
    <mergeCell ref="B2:B3"/>
    <mergeCell ref="C2:C3"/>
    <mergeCell ref="D2:D4"/>
  </mergeCells>
  <phoneticPr fontId="2"/>
  <pageMargins left="0.98425196850393704" right="0.19685039370078741" top="0.44" bottom="0.31496062992125984" header="0.44" footer="0.31496062992125984"/>
  <pageSetup paperSize="9" scale="130" fitToWidth="1" fitToHeight="1" orientation="portrait" usePrinterDefaults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40"/>
  <sheetViews>
    <sheetView workbookViewId="0">
      <selection sqref="A1:C1"/>
    </sheetView>
  </sheetViews>
  <sheetFormatPr defaultRowHeight="13.5"/>
  <cols>
    <col min="1" max="1" width="14.75" customWidth="1" collapsed="1"/>
    <col min="2" max="3" width="8.625" customWidth="1" collapsed="1"/>
    <col min="4" max="4" width="28.875" customWidth="1" collapsed="1"/>
    <col min="6" max="6" width="10.5" bestFit="1" customWidth="1" collapsed="1"/>
  </cols>
  <sheetData>
    <row r="1" spans="1:4" ht="22.5" customHeight="1">
      <c r="A1" s="1" t="s">
        <v>28</v>
      </c>
      <c r="B1" s="12"/>
      <c r="C1" s="12"/>
      <c r="D1" s="29" t="s">
        <v>315</v>
      </c>
    </row>
    <row r="2" spans="1:4" ht="13.5" customHeight="1">
      <c r="A2" s="2" t="s">
        <v>6</v>
      </c>
      <c r="B2" s="2" t="s">
        <v>12</v>
      </c>
      <c r="C2" s="22" t="s">
        <v>11</v>
      </c>
      <c r="D2" s="2" t="s">
        <v>13</v>
      </c>
    </row>
    <row r="3" spans="1:4">
      <c r="A3" s="3"/>
      <c r="B3" s="13"/>
      <c r="C3" s="23"/>
      <c r="D3" s="3"/>
    </row>
    <row r="4" spans="1:4">
      <c r="A4" s="4"/>
      <c r="B4" s="14" t="s">
        <v>20</v>
      </c>
      <c r="C4" s="24" t="s">
        <v>21</v>
      </c>
      <c r="D4" s="4"/>
    </row>
    <row r="5" spans="1:4" ht="16.5" customHeight="1">
      <c r="A5" s="5" t="s">
        <v>286</v>
      </c>
      <c r="B5" s="15">
        <v>4.7</v>
      </c>
      <c r="C5" s="25">
        <v>20.6</v>
      </c>
      <c r="D5" s="30"/>
    </row>
    <row r="6" spans="1:4" ht="16.5" customHeight="1">
      <c r="A6" s="6" t="s">
        <v>287</v>
      </c>
      <c r="B6" s="16">
        <v>3.3</v>
      </c>
      <c r="C6" s="26">
        <v>21</v>
      </c>
      <c r="D6" s="31"/>
    </row>
    <row r="7" spans="1:4" ht="16.5" customHeight="1">
      <c r="A7" s="6" t="s">
        <v>288</v>
      </c>
      <c r="B7" s="16">
        <v>0.5</v>
      </c>
      <c r="C7" s="26">
        <v>21.3</v>
      </c>
      <c r="D7" s="31"/>
    </row>
    <row r="8" spans="1:4" ht="16.5" customHeight="1">
      <c r="A8" s="6" t="s">
        <v>289</v>
      </c>
      <c r="B8" s="16">
        <v>0</v>
      </c>
      <c r="C8" s="26">
        <v>21.4</v>
      </c>
      <c r="D8" s="31"/>
    </row>
    <row r="9" spans="1:4" ht="16.5" customHeight="1">
      <c r="A9" s="6" t="s">
        <v>202</v>
      </c>
      <c r="B9" s="16">
        <v>0</v>
      </c>
      <c r="C9" s="26">
        <v>22</v>
      </c>
      <c r="D9" s="31"/>
    </row>
    <row r="10" spans="1:4" ht="16.5" customHeight="1">
      <c r="A10" s="6" t="s">
        <v>291</v>
      </c>
      <c r="B10" s="16">
        <v>0</v>
      </c>
      <c r="C10" s="26">
        <v>22.3</v>
      </c>
      <c r="D10" s="32"/>
    </row>
    <row r="11" spans="1:4" ht="16.5" customHeight="1">
      <c r="A11" s="6" t="s">
        <v>292</v>
      </c>
      <c r="B11" s="16">
        <v>0.9</v>
      </c>
      <c r="C11" s="26">
        <v>22.5</v>
      </c>
      <c r="D11" s="31"/>
    </row>
    <row r="12" spans="1:4" ht="16.5" customHeight="1">
      <c r="A12" s="6" t="s">
        <v>293</v>
      </c>
      <c r="B12" s="16">
        <v>1.7</v>
      </c>
      <c r="C12" s="26">
        <v>22.9</v>
      </c>
      <c r="D12" s="31"/>
    </row>
    <row r="13" spans="1:4" ht="16.5" customHeight="1">
      <c r="A13" s="6" t="s">
        <v>78</v>
      </c>
      <c r="B13" s="16">
        <v>0.1</v>
      </c>
      <c r="C13" s="26">
        <v>23.1</v>
      </c>
      <c r="D13" s="31"/>
    </row>
    <row r="14" spans="1:4" ht="16.5" customHeight="1">
      <c r="A14" s="6" t="s">
        <v>294</v>
      </c>
      <c r="B14" s="16">
        <v>0</v>
      </c>
      <c r="C14" s="26">
        <v>22.6</v>
      </c>
      <c r="D14" s="31"/>
    </row>
    <row r="15" spans="1:4" ht="16.5" customHeight="1">
      <c r="A15" s="6" t="s">
        <v>82</v>
      </c>
      <c r="B15" s="16">
        <v>0</v>
      </c>
      <c r="C15" s="26">
        <v>22.7</v>
      </c>
      <c r="D15" s="32"/>
    </row>
    <row r="16" spans="1:4" ht="16.5" customHeight="1">
      <c r="A16" s="6" t="s">
        <v>256</v>
      </c>
      <c r="B16" s="16">
        <v>0</v>
      </c>
      <c r="C16" s="26">
        <v>22.9</v>
      </c>
      <c r="D16" s="31"/>
    </row>
    <row r="17" spans="1:8" ht="16.5" customHeight="1">
      <c r="A17" s="6" t="s">
        <v>296</v>
      </c>
      <c r="B17" s="16">
        <v>0</v>
      </c>
      <c r="C17" s="26">
        <v>22.8</v>
      </c>
      <c r="D17" s="31"/>
    </row>
    <row r="18" spans="1:8" ht="16.5" customHeight="1">
      <c r="A18" s="6" t="s">
        <v>268</v>
      </c>
      <c r="B18" s="16">
        <v>0.7</v>
      </c>
      <c r="C18" s="26">
        <v>21.9</v>
      </c>
      <c r="D18" s="31"/>
    </row>
    <row r="19" spans="1:8" ht="16.5" customHeight="1">
      <c r="A19" s="6" t="s">
        <v>297</v>
      </c>
      <c r="B19" s="16">
        <v>5.5</v>
      </c>
      <c r="C19" s="26">
        <v>21.2</v>
      </c>
      <c r="D19" s="31"/>
    </row>
    <row r="20" spans="1:8" ht="16.5" customHeight="1">
      <c r="A20" s="6" t="s">
        <v>168</v>
      </c>
      <c r="B20" s="16">
        <v>5</v>
      </c>
      <c r="C20" s="26">
        <v>21.5</v>
      </c>
      <c r="D20" s="31"/>
      <c r="F20" s="38"/>
      <c r="G20" s="40"/>
      <c r="H20" s="40"/>
    </row>
    <row r="21" spans="1:8" ht="16.5" customHeight="1">
      <c r="A21" s="6" t="s">
        <v>298</v>
      </c>
      <c r="B21" s="16">
        <v>6</v>
      </c>
      <c r="C21" s="26">
        <v>21.6</v>
      </c>
      <c r="D21" s="31"/>
    </row>
    <row r="22" spans="1:8" ht="16.5" customHeight="1">
      <c r="A22" s="6" t="s">
        <v>299</v>
      </c>
      <c r="B22" s="16">
        <v>37</v>
      </c>
      <c r="C22" s="26">
        <v>19.5</v>
      </c>
      <c r="D22" s="31"/>
    </row>
    <row r="23" spans="1:8" ht="16.5" customHeight="1">
      <c r="A23" s="6" t="s">
        <v>300</v>
      </c>
      <c r="B23" s="16">
        <v>36.6</v>
      </c>
      <c r="C23" s="26">
        <v>19.2</v>
      </c>
      <c r="D23" s="31"/>
    </row>
    <row r="24" spans="1:8" ht="16.5" customHeight="1">
      <c r="A24" s="6" t="s">
        <v>201</v>
      </c>
      <c r="B24" s="16">
        <v>26.7</v>
      </c>
      <c r="C24" s="26">
        <v>19.5</v>
      </c>
      <c r="D24" s="31"/>
    </row>
    <row r="25" spans="1:8" ht="16.5" customHeight="1">
      <c r="A25" s="6" t="s">
        <v>136</v>
      </c>
      <c r="B25" s="16">
        <v>18.7</v>
      </c>
      <c r="C25" s="26">
        <v>19.899999999999999</v>
      </c>
      <c r="D25" s="31"/>
    </row>
    <row r="26" spans="1:8" ht="16.5" customHeight="1">
      <c r="A26" s="6" t="s">
        <v>212</v>
      </c>
      <c r="B26" s="16">
        <v>13.5</v>
      </c>
      <c r="C26" s="26">
        <v>20.2</v>
      </c>
      <c r="D26" s="31"/>
    </row>
    <row r="27" spans="1:8" ht="16.5" customHeight="1">
      <c r="A27" s="6" t="s">
        <v>278</v>
      </c>
      <c r="B27" s="16">
        <v>7.6</v>
      </c>
      <c r="C27" s="26">
        <v>20.7</v>
      </c>
      <c r="D27" s="31"/>
    </row>
    <row r="28" spans="1:8" ht="16.5" customHeight="1">
      <c r="A28" s="6" t="s">
        <v>301</v>
      </c>
      <c r="B28" s="16">
        <v>4.4000000000000004</v>
      </c>
      <c r="C28" s="26">
        <v>21.1</v>
      </c>
      <c r="D28" s="31"/>
    </row>
    <row r="29" spans="1:8" ht="16.5" customHeight="1">
      <c r="A29" s="6" t="s">
        <v>302</v>
      </c>
      <c r="B29" s="16">
        <v>2.8</v>
      </c>
      <c r="C29" s="26">
        <v>21.2</v>
      </c>
      <c r="D29" s="31"/>
    </row>
    <row r="30" spans="1:8" ht="16.5" customHeight="1">
      <c r="A30" s="6" t="s">
        <v>304</v>
      </c>
      <c r="B30" s="16">
        <v>0.1</v>
      </c>
      <c r="C30" s="26">
        <v>21.4</v>
      </c>
      <c r="D30" s="31"/>
    </row>
    <row r="31" spans="1:8" ht="16.5" customHeight="1">
      <c r="A31" s="6" t="s">
        <v>306</v>
      </c>
      <c r="B31" s="16">
        <v>0</v>
      </c>
      <c r="C31" s="26">
        <v>21.8</v>
      </c>
      <c r="D31" s="31"/>
    </row>
    <row r="32" spans="1:8" ht="16.5" customHeight="1">
      <c r="A32" s="6" t="s">
        <v>49</v>
      </c>
      <c r="B32" s="16">
        <v>0</v>
      </c>
      <c r="C32" s="26">
        <v>22</v>
      </c>
      <c r="D32" s="31"/>
    </row>
    <row r="33" spans="1:7" ht="16.5" customHeight="1">
      <c r="A33" s="6" t="s">
        <v>308</v>
      </c>
      <c r="B33" s="16">
        <v>0</v>
      </c>
      <c r="C33" s="26">
        <v>22.3</v>
      </c>
      <c r="D33" s="31"/>
    </row>
    <row r="34" spans="1:7" ht="16.5" customHeight="1">
      <c r="A34" s="7" t="s">
        <v>309</v>
      </c>
      <c r="B34" s="17">
        <v>0</v>
      </c>
      <c r="C34" s="27">
        <v>22.8</v>
      </c>
      <c r="D34" s="33"/>
    </row>
    <row r="35" spans="1:7" ht="16.5" customHeight="1">
      <c r="A35" s="8" t="s">
        <v>310</v>
      </c>
      <c r="B35" s="18">
        <v>0</v>
      </c>
      <c r="C35" s="28">
        <v>23.1</v>
      </c>
      <c r="D35" s="34"/>
    </row>
    <row r="36" spans="1:7" ht="16.5" customHeight="1">
      <c r="A36" s="9" t="s">
        <v>18</v>
      </c>
      <c r="B36" s="19">
        <f>AVERAGE(B5:B35)</f>
        <v>5.6709677419354829</v>
      </c>
      <c r="C36" s="25">
        <f>AVERAGE(C5:C35)</f>
        <v>21.58064516129032</v>
      </c>
      <c r="D36" s="35"/>
      <c r="F36" s="39"/>
      <c r="G36" s="39"/>
    </row>
    <row r="37" spans="1:7" ht="16.5" customHeight="1">
      <c r="A37" s="10" t="s">
        <v>8</v>
      </c>
      <c r="B37" s="16">
        <f>MAX(B5:B35)</f>
        <v>37</v>
      </c>
      <c r="C37" s="16">
        <f>MAX(C5:C35)</f>
        <v>23.1</v>
      </c>
      <c r="D37" s="36"/>
      <c r="F37" s="39"/>
      <c r="G37" s="39"/>
    </row>
    <row r="38" spans="1:7" ht="16.5" customHeight="1">
      <c r="A38" s="10" t="s">
        <v>4</v>
      </c>
      <c r="B38" s="20" t="s">
        <v>104</v>
      </c>
      <c r="C38" s="20" t="s">
        <v>314</v>
      </c>
      <c r="D38" s="36"/>
    </row>
    <row r="39" spans="1:7" ht="16.5" customHeight="1">
      <c r="A39" s="10" t="s">
        <v>7</v>
      </c>
      <c r="B39" s="16">
        <f>MIN(B5:B35)</f>
        <v>0</v>
      </c>
      <c r="C39" s="16">
        <f>MIN(C5:C35)</f>
        <v>19.2</v>
      </c>
      <c r="D39" s="36"/>
      <c r="F39" s="39"/>
      <c r="G39" s="39"/>
    </row>
    <row r="40" spans="1:7" ht="16.5" customHeight="1">
      <c r="A40" s="11" t="s">
        <v>19</v>
      </c>
      <c r="B40" s="21" t="s">
        <v>312</v>
      </c>
      <c r="C40" s="21" t="s">
        <v>237</v>
      </c>
      <c r="D40" s="37"/>
    </row>
  </sheetData>
  <mergeCells count="5">
    <mergeCell ref="A1:C1"/>
    <mergeCell ref="A2:A4"/>
    <mergeCell ref="B2:B3"/>
    <mergeCell ref="C2:C3"/>
    <mergeCell ref="D2:D4"/>
  </mergeCells>
  <phoneticPr fontId="2"/>
  <pageMargins left="0.98425196850393704" right="0.19685039370078741" top="0.44" bottom="0.31496062992125984" header="0.44" footer="0.31496062992125984"/>
  <pageSetup paperSize="9" scale="130" fitToWidth="1" fitToHeight="1" orientation="portrait" usePrinterDefaults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40"/>
  <sheetViews>
    <sheetView workbookViewId="0">
      <selection sqref="A1:C1"/>
    </sheetView>
  </sheetViews>
  <sheetFormatPr defaultRowHeight="13.5"/>
  <cols>
    <col min="1" max="1" width="14.75" customWidth="1" collapsed="1"/>
    <col min="2" max="3" width="8.625" customWidth="1" collapsed="1"/>
    <col min="4" max="4" width="28.875" customWidth="1" collapsed="1"/>
    <col min="6" max="6" width="10.5" bestFit="1" customWidth="1" collapsed="1"/>
  </cols>
  <sheetData>
    <row r="1" spans="1:4" ht="22.5" customHeight="1">
      <c r="A1" s="1" t="s">
        <v>28</v>
      </c>
      <c r="B1" s="12"/>
      <c r="C1" s="12"/>
      <c r="D1" s="29" t="s">
        <v>39</v>
      </c>
    </row>
    <row r="2" spans="1:4" ht="13.5" customHeight="1">
      <c r="A2" s="2" t="s">
        <v>6</v>
      </c>
      <c r="B2" s="2" t="s">
        <v>12</v>
      </c>
      <c r="C2" s="22" t="s">
        <v>11</v>
      </c>
      <c r="D2" s="2" t="s">
        <v>13</v>
      </c>
    </row>
    <row r="3" spans="1:4">
      <c r="A3" s="3"/>
      <c r="B3" s="13"/>
      <c r="C3" s="23"/>
      <c r="D3" s="3"/>
    </row>
    <row r="4" spans="1:4">
      <c r="A4" s="4"/>
      <c r="B4" s="14" t="s">
        <v>20</v>
      </c>
      <c r="C4" s="24" t="s">
        <v>21</v>
      </c>
      <c r="D4" s="4"/>
    </row>
    <row r="5" spans="1:4" ht="16.5" customHeight="1">
      <c r="A5" s="5" t="s">
        <v>250</v>
      </c>
      <c r="B5" s="15">
        <v>0</v>
      </c>
      <c r="C5" s="25">
        <v>23.3</v>
      </c>
      <c r="D5" s="30"/>
    </row>
    <row r="6" spans="1:4" ht="16.5" customHeight="1">
      <c r="A6" s="6" t="s">
        <v>317</v>
      </c>
      <c r="B6" s="16">
        <v>0</v>
      </c>
      <c r="C6" s="26">
        <v>23.6</v>
      </c>
      <c r="D6" s="31"/>
    </row>
    <row r="7" spans="1:4" ht="16.5" customHeight="1">
      <c r="A7" s="6" t="s">
        <v>15</v>
      </c>
      <c r="B7" s="16">
        <v>0</v>
      </c>
      <c r="C7" s="26">
        <v>23.9</v>
      </c>
      <c r="D7" s="31"/>
    </row>
    <row r="8" spans="1:4" ht="16.5" customHeight="1">
      <c r="A8" s="6" t="s">
        <v>318</v>
      </c>
      <c r="B8" s="16">
        <v>0</v>
      </c>
      <c r="C8" s="26">
        <v>24.2</v>
      </c>
      <c r="D8" s="31"/>
    </row>
    <row r="9" spans="1:4" ht="16.5" customHeight="1">
      <c r="A9" s="6" t="s">
        <v>319</v>
      </c>
      <c r="B9" s="16">
        <v>0</v>
      </c>
      <c r="C9" s="26">
        <v>24.2</v>
      </c>
      <c r="D9" s="31"/>
    </row>
    <row r="10" spans="1:4" ht="16.5" customHeight="1">
      <c r="A10" s="6" t="s">
        <v>320</v>
      </c>
      <c r="B10" s="16">
        <v>0</v>
      </c>
      <c r="C10" s="26">
        <v>24.3</v>
      </c>
      <c r="D10" s="32"/>
    </row>
    <row r="11" spans="1:4" ht="16.5" customHeight="1">
      <c r="A11" s="6" t="s">
        <v>321</v>
      </c>
      <c r="B11" s="16">
        <v>0</v>
      </c>
      <c r="C11" s="26">
        <v>24.4</v>
      </c>
      <c r="D11" s="31"/>
    </row>
    <row r="12" spans="1:4" ht="16.5" customHeight="1">
      <c r="A12" s="6" t="s">
        <v>322</v>
      </c>
      <c r="B12" s="16">
        <v>0</v>
      </c>
      <c r="C12" s="26">
        <v>24.4</v>
      </c>
      <c r="D12" s="31"/>
    </row>
    <row r="13" spans="1:4" ht="16.5" customHeight="1">
      <c r="A13" s="6" t="s">
        <v>323</v>
      </c>
      <c r="B13" s="16">
        <v>0</v>
      </c>
      <c r="C13" s="26">
        <v>24.2</v>
      </c>
      <c r="D13" s="31"/>
    </row>
    <row r="14" spans="1:4" ht="16.5" customHeight="1">
      <c r="A14" s="6" t="s">
        <v>74</v>
      </c>
      <c r="B14" s="16">
        <v>0</v>
      </c>
      <c r="C14" s="26">
        <v>23.8</v>
      </c>
      <c r="D14" s="31"/>
    </row>
    <row r="15" spans="1:4" ht="16.5" customHeight="1">
      <c r="A15" s="6" t="s">
        <v>52</v>
      </c>
      <c r="B15" s="16">
        <v>179.6</v>
      </c>
      <c r="C15" s="26">
        <v>22.1</v>
      </c>
      <c r="D15" s="32"/>
    </row>
    <row r="16" spans="1:4" ht="16.5" customHeight="1">
      <c r="A16" s="6" t="s">
        <v>325</v>
      </c>
      <c r="B16" s="16">
        <v>127.1</v>
      </c>
      <c r="C16" s="26">
        <v>21.3</v>
      </c>
      <c r="D16" s="31"/>
    </row>
    <row r="17" spans="1:8" ht="16.5" customHeight="1">
      <c r="A17" s="6" t="s">
        <v>327</v>
      </c>
      <c r="B17" s="16">
        <v>119.9</v>
      </c>
      <c r="C17" s="26">
        <v>21.1</v>
      </c>
      <c r="D17" s="31"/>
    </row>
    <row r="18" spans="1:8" ht="16.5" customHeight="1">
      <c r="A18" s="6" t="s">
        <v>329</v>
      </c>
      <c r="B18" s="16">
        <v>67.599999999999994</v>
      </c>
      <c r="C18" s="26">
        <v>21.3</v>
      </c>
      <c r="D18" s="31"/>
    </row>
    <row r="19" spans="1:8" ht="16.5" customHeight="1">
      <c r="A19" s="6" t="s">
        <v>328</v>
      </c>
      <c r="B19" s="16">
        <v>47.4</v>
      </c>
      <c r="C19" s="26">
        <v>21.5</v>
      </c>
      <c r="D19" s="31"/>
    </row>
    <row r="20" spans="1:8" ht="16.5" customHeight="1">
      <c r="A20" s="6" t="s">
        <v>189</v>
      </c>
      <c r="B20" s="16">
        <v>33.4</v>
      </c>
      <c r="C20" s="26">
        <v>22</v>
      </c>
      <c r="D20" s="31"/>
      <c r="F20" s="38"/>
      <c r="G20" s="40"/>
      <c r="H20" s="40"/>
    </row>
    <row r="21" spans="1:8" ht="16.5" customHeight="1">
      <c r="A21" s="6" t="s">
        <v>94</v>
      </c>
      <c r="B21" s="16">
        <v>21.6</v>
      </c>
      <c r="C21" s="26">
        <v>22.1</v>
      </c>
      <c r="D21" s="31"/>
    </row>
    <row r="22" spans="1:8" ht="16.5" customHeight="1">
      <c r="A22" s="6" t="s">
        <v>303</v>
      </c>
      <c r="B22" s="16">
        <v>15.4</v>
      </c>
      <c r="C22" s="26">
        <v>21.9</v>
      </c>
      <c r="D22" s="31"/>
    </row>
    <row r="23" spans="1:8" ht="16.5" customHeight="1">
      <c r="A23" s="6" t="s">
        <v>330</v>
      </c>
      <c r="B23" s="16">
        <v>23.7</v>
      </c>
      <c r="C23" s="26">
        <v>22.1</v>
      </c>
      <c r="D23" s="31"/>
    </row>
    <row r="24" spans="1:8" ht="16.5" customHeight="1">
      <c r="A24" s="6" t="s">
        <v>181</v>
      </c>
      <c r="B24" s="16">
        <v>25.6</v>
      </c>
      <c r="C24" s="26">
        <v>22.3</v>
      </c>
      <c r="D24" s="31"/>
    </row>
    <row r="25" spans="1:8" ht="16.5" customHeight="1">
      <c r="A25" s="6" t="s">
        <v>185</v>
      </c>
      <c r="B25" s="16">
        <v>23.2</v>
      </c>
      <c r="C25" s="26">
        <v>22.4</v>
      </c>
      <c r="D25" s="31"/>
    </row>
    <row r="26" spans="1:8" ht="16.5" customHeight="1">
      <c r="A26" s="6" t="s">
        <v>222</v>
      </c>
      <c r="B26" s="16">
        <v>14.3</v>
      </c>
      <c r="C26" s="26">
        <v>22.5</v>
      </c>
      <c r="D26" s="31"/>
    </row>
    <row r="27" spans="1:8" ht="16.5" customHeight="1">
      <c r="A27" s="6" t="s">
        <v>281</v>
      </c>
      <c r="B27" s="16">
        <v>8.5</v>
      </c>
      <c r="C27" s="26">
        <v>22.3</v>
      </c>
      <c r="D27" s="31"/>
    </row>
    <row r="28" spans="1:8" ht="16.5" customHeight="1">
      <c r="A28" s="6" t="s">
        <v>331</v>
      </c>
      <c r="B28" s="16">
        <v>4.9000000000000004</v>
      </c>
      <c r="C28" s="26">
        <v>22.3</v>
      </c>
      <c r="D28" s="31"/>
    </row>
    <row r="29" spans="1:8" ht="16.5" customHeight="1">
      <c r="A29" s="6" t="s">
        <v>170</v>
      </c>
      <c r="B29" s="16">
        <v>2</v>
      </c>
      <c r="C29" s="26">
        <v>22.6</v>
      </c>
      <c r="D29" s="31"/>
    </row>
    <row r="30" spans="1:8" ht="16.5" customHeight="1">
      <c r="A30" s="6" t="s">
        <v>84</v>
      </c>
      <c r="B30" s="16">
        <v>0.1</v>
      </c>
      <c r="C30" s="26">
        <v>23.1</v>
      </c>
      <c r="D30" s="31"/>
    </row>
    <row r="31" spans="1:8" ht="16.5" customHeight="1">
      <c r="A31" s="6" t="s">
        <v>67</v>
      </c>
      <c r="B31" s="16">
        <v>0</v>
      </c>
      <c r="C31" s="26">
        <v>23.1</v>
      </c>
      <c r="D31" s="31"/>
    </row>
    <row r="32" spans="1:8" ht="16.5" customHeight="1">
      <c r="A32" s="6" t="s">
        <v>332</v>
      </c>
      <c r="B32" s="16">
        <v>0</v>
      </c>
      <c r="C32" s="26">
        <v>23.1</v>
      </c>
      <c r="D32" s="31"/>
    </row>
    <row r="33" spans="1:7" ht="16.5" customHeight="1">
      <c r="A33" s="6" t="s">
        <v>122</v>
      </c>
      <c r="B33" s="16">
        <v>0</v>
      </c>
      <c r="C33" s="26">
        <v>23.4</v>
      </c>
      <c r="D33" s="31"/>
    </row>
    <row r="34" spans="1:7" ht="16.5" customHeight="1">
      <c r="A34" s="7" t="s">
        <v>5</v>
      </c>
      <c r="B34" s="17">
        <v>0</v>
      </c>
      <c r="C34" s="27">
        <v>23.7</v>
      </c>
      <c r="D34" s="33"/>
    </row>
    <row r="35" spans="1:7" ht="16.5" customHeight="1">
      <c r="A35" s="8" t="s">
        <v>267</v>
      </c>
      <c r="B35" s="18">
        <v>0</v>
      </c>
      <c r="C35" s="28">
        <v>23.9</v>
      </c>
      <c r="D35" s="34"/>
    </row>
    <row r="36" spans="1:7" ht="16.5" customHeight="1">
      <c r="A36" s="9" t="s">
        <v>18</v>
      </c>
      <c r="B36" s="19">
        <f>AVERAGE(B5:B35)</f>
        <v>23.041935483870969</v>
      </c>
      <c r="C36" s="25">
        <f>AVERAGE(C5:C35)</f>
        <v>22.916129032258066</v>
      </c>
      <c r="D36" s="35"/>
      <c r="F36" s="39"/>
      <c r="G36" s="39"/>
    </row>
    <row r="37" spans="1:7" ht="16.5" customHeight="1">
      <c r="A37" s="10" t="s">
        <v>8</v>
      </c>
      <c r="B37" s="16">
        <f>MAX(B5:B35)</f>
        <v>179.6</v>
      </c>
      <c r="C37" s="16">
        <f>MAX(C5:C35)</f>
        <v>24.4</v>
      </c>
      <c r="D37" s="36"/>
      <c r="F37" s="39"/>
      <c r="G37" s="39"/>
    </row>
    <row r="38" spans="1:7" ht="16.5" customHeight="1">
      <c r="A38" s="10" t="s">
        <v>4</v>
      </c>
      <c r="B38" s="20" t="s">
        <v>333</v>
      </c>
      <c r="C38" s="20" t="s">
        <v>335</v>
      </c>
      <c r="D38" s="36"/>
    </row>
    <row r="39" spans="1:7" ht="16.5" customHeight="1">
      <c r="A39" s="10" t="s">
        <v>7</v>
      </c>
      <c r="B39" s="16">
        <f>MIN(B5:B35)</f>
        <v>0</v>
      </c>
      <c r="C39" s="16">
        <f>MIN(C5:C35)</f>
        <v>21.1</v>
      </c>
      <c r="D39" s="36"/>
      <c r="F39" s="39"/>
      <c r="G39" s="39"/>
    </row>
    <row r="40" spans="1:7" ht="16.5" customHeight="1">
      <c r="A40" s="11" t="s">
        <v>19</v>
      </c>
      <c r="B40" s="21" t="s">
        <v>334</v>
      </c>
      <c r="C40" s="21" t="s">
        <v>336</v>
      </c>
      <c r="D40" s="37"/>
    </row>
  </sheetData>
  <mergeCells count="5">
    <mergeCell ref="A1:C1"/>
    <mergeCell ref="A2:A4"/>
    <mergeCell ref="B2:B3"/>
    <mergeCell ref="C2:C3"/>
    <mergeCell ref="D2:D4"/>
  </mergeCells>
  <phoneticPr fontId="2"/>
  <pageMargins left="0.98425196850393704" right="0.19685039370078741" top="0.44" bottom="0.31496062992125984" header="0.44" footer="0.31496062992125984"/>
  <pageSetup paperSize="9" scale="130" fitToWidth="1" fitToHeight="1" orientation="portrait" usePrinterDefaults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40"/>
  <sheetViews>
    <sheetView workbookViewId="0">
      <selection sqref="A1:C1"/>
    </sheetView>
  </sheetViews>
  <sheetFormatPr defaultRowHeight="13.5"/>
  <cols>
    <col min="1" max="1" width="14.75" customWidth="1" collapsed="1"/>
    <col min="2" max="3" width="8.625" customWidth="1" collapsed="1"/>
    <col min="4" max="4" width="28.875" customWidth="1" collapsed="1"/>
    <col min="6" max="6" width="10.5" bestFit="1" customWidth="1" collapsed="1"/>
  </cols>
  <sheetData>
    <row r="1" spans="1:4" ht="22.5" customHeight="1">
      <c r="A1" s="1" t="s">
        <v>28</v>
      </c>
      <c r="B1" s="12"/>
      <c r="C1" s="12"/>
      <c r="D1" s="29" t="s">
        <v>29</v>
      </c>
    </row>
    <row r="2" spans="1:4" ht="13.5" customHeight="1">
      <c r="A2" s="2" t="s">
        <v>6</v>
      </c>
      <c r="B2" s="2" t="s">
        <v>12</v>
      </c>
      <c r="C2" s="22" t="s">
        <v>11</v>
      </c>
      <c r="D2" s="2" t="s">
        <v>13</v>
      </c>
    </row>
    <row r="3" spans="1:4">
      <c r="A3" s="3"/>
      <c r="B3" s="13"/>
      <c r="C3" s="23"/>
      <c r="D3" s="3"/>
    </row>
    <row r="4" spans="1:4">
      <c r="A4" s="4"/>
      <c r="B4" s="14" t="s">
        <v>20</v>
      </c>
      <c r="C4" s="24" t="s">
        <v>21</v>
      </c>
      <c r="D4" s="4"/>
    </row>
    <row r="5" spans="1:4" ht="16.5" customHeight="1">
      <c r="A5" s="5" t="s">
        <v>266</v>
      </c>
      <c r="B5" s="15">
        <v>0</v>
      </c>
      <c r="C5" s="25">
        <v>24.1</v>
      </c>
      <c r="D5" s="30"/>
    </row>
    <row r="6" spans="1:4" ht="16.5" customHeight="1">
      <c r="A6" s="6" t="s">
        <v>191</v>
      </c>
      <c r="B6" s="16">
        <v>0</v>
      </c>
      <c r="C6" s="26">
        <v>24.3</v>
      </c>
      <c r="D6" s="31"/>
    </row>
    <row r="7" spans="1:4" ht="16.5" customHeight="1">
      <c r="A7" s="6" t="s">
        <v>174</v>
      </c>
      <c r="B7" s="16">
        <v>0</v>
      </c>
      <c r="C7" s="26">
        <v>24.3</v>
      </c>
      <c r="D7" s="31"/>
    </row>
    <row r="8" spans="1:4" ht="16.5" customHeight="1">
      <c r="A8" s="6" t="s">
        <v>337</v>
      </c>
      <c r="B8" s="16">
        <v>0</v>
      </c>
      <c r="C8" s="26">
        <v>24.3</v>
      </c>
      <c r="D8" s="31"/>
    </row>
    <row r="9" spans="1:4" ht="16.5" customHeight="1">
      <c r="A9" s="6" t="s">
        <v>338</v>
      </c>
      <c r="B9" s="16">
        <v>3.3</v>
      </c>
      <c r="C9" s="26">
        <v>23.4</v>
      </c>
      <c r="D9" s="31"/>
    </row>
    <row r="10" spans="1:4" ht="16.5" customHeight="1">
      <c r="A10" s="6" t="s">
        <v>339</v>
      </c>
      <c r="B10" s="16">
        <v>4.2</v>
      </c>
      <c r="C10" s="26">
        <v>23.5</v>
      </c>
      <c r="D10" s="32"/>
    </row>
    <row r="11" spans="1:4" ht="16.5" customHeight="1">
      <c r="A11" s="6" t="s">
        <v>340</v>
      </c>
      <c r="B11" s="16">
        <v>1.9</v>
      </c>
      <c r="C11" s="26">
        <v>23.3</v>
      </c>
      <c r="D11" s="31"/>
    </row>
    <row r="12" spans="1:4" ht="16.5" customHeight="1">
      <c r="A12" s="6" t="s">
        <v>27</v>
      </c>
      <c r="B12" s="16">
        <v>5.2</v>
      </c>
      <c r="C12" s="26">
        <v>23.4</v>
      </c>
      <c r="D12" s="31"/>
    </row>
    <row r="13" spans="1:4" ht="16.5" customHeight="1">
      <c r="A13" s="6" t="s">
        <v>341</v>
      </c>
      <c r="B13" s="16">
        <v>5.7</v>
      </c>
      <c r="C13" s="26">
        <v>23.6</v>
      </c>
      <c r="D13" s="31"/>
    </row>
    <row r="14" spans="1:4" ht="16.5" customHeight="1">
      <c r="A14" s="6" t="s">
        <v>342</v>
      </c>
      <c r="B14" s="16">
        <v>2.4</v>
      </c>
      <c r="C14" s="26">
        <v>23.8</v>
      </c>
      <c r="D14" s="31"/>
    </row>
    <row r="15" spans="1:4" ht="16.5" customHeight="1">
      <c r="A15" s="6" t="s">
        <v>343</v>
      </c>
      <c r="B15" s="16">
        <v>11.1</v>
      </c>
      <c r="C15" s="26">
        <v>22.7</v>
      </c>
      <c r="D15" s="32"/>
    </row>
    <row r="16" spans="1:4" ht="16.5" customHeight="1">
      <c r="A16" s="6" t="s">
        <v>183</v>
      </c>
      <c r="B16" s="16">
        <v>25.4</v>
      </c>
      <c r="C16" s="26">
        <v>21.6</v>
      </c>
      <c r="D16" s="31"/>
    </row>
    <row r="17" spans="1:8" ht="16.5" customHeight="1">
      <c r="A17" s="6" t="s">
        <v>344</v>
      </c>
      <c r="B17" s="16">
        <v>8.6999999999999993</v>
      </c>
      <c r="C17" s="26">
        <v>21.8</v>
      </c>
      <c r="D17" s="31"/>
    </row>
    <row r="18" spans="1:8" ht="16.5" customHeight="1">
      <c r="A18" s="6" t="s">
        <v>345</v>
      </c>
      <c r="B18" s="16">
        <v>8</v>
      </c>
      <c r="C18" s="26">
        <v>21.9</v>
      </c>
      <c r="D18" s="31"/>
    </row>
    <row r="19" spans="1:8" ht="16.5" customHeight="1">
      <c r="A19" s="6" t="s">
        <v>346</v>
      </c>
      <c r="B19" s="16">
        <v>4.4000000000000004</v>
      </c>
      <c r="C19" s="26">
        <v>22</v>
      </c>
      <c r="D19" s="31"/>
    </row>
    <row r="20" spans="1:8" ht="16.5" customHeight="1">
      <c r="A20" s="6" t="s">
        <v>30</v>
      </c>
      <c r="B20" s="16">
        <v>0.7</v>
      </c>
      <c r="C20" s="26">
        <v>22.4</v>
      </c>
      <c r="D20" s="31"/>
      <c r="F20" s="38"/>
      <c r="G20" s="40"/>
      <c r="H20" s="40"/>
    </row>
    <row r="21" spans="1:8" ht="16.5" customHeight="1">
      <c r="A21" s="6" t="s">
        <v>218</v>
      </c>
      <c r="B21" s="16">
        <v>0</v>
      </c>
      <c r="C21" s="26">
        <v>22.8</v>
      </c>
      <c r="D21" s="31"/>
    </row>
    <row r="22" spans="1:8" ht="16.5" customHeight="1">
      <c r="A22" s="6" t="s">
        <v>91</v>
      </c>
      <c r="B22" s="16">
        <v>0</v>
      </c>
      <c r="C22" s="26">
        <v>22.7</v>
      </c>
      <c r="D22" s="31"/>
    </row>
    <row r="23" spans="1:8" ht="16.5" customHeight="1">
      <c r="A23" s="6" t="s">
        <v>348</v>
      </c>
      <c r="B23" s="16">
        <v>0</v>
      </c>
      <c r="C23" s="26">
        <v>22.7</v>
      </c>
      <c r="D23" s="31"/>
    </row>
    <row r="24" spans="1:8" ht="16.5" customHeight="1">
      <c r="A24" s="6" t="s">
        <v>349</v>
      </c>
      <c r="B24" s="16">
        <v>0</v>
      </c>
      <c r="C24" s="26">
        <v>22.9</v>
      </c>
      <c r="D24" s="31"/>
    </row>
    <row r="25" spans="1:8" ht="16.5" customHeight="1">
      <c r="A25" s="6" t="s">
        <v>113</v>
      </c>
      <c r="B25" s="16">
        <v>0</v>
      </c>
      <c r="C25" s="26">
        <v>22.7</v>
      </c>
      <c r="D25" s="31"/>
    </row>
    <row r="26" spans="1:8" ht="16.5" customHeight="1">
      <c r="A26" s="6" t="s">
        <v>163</v>
      </c>
      <c r="B26" s="16">
        <v>0</v>
      </c>
      <c r="C26" s="26">
        <v>22.6</v>
      </c>
      <c r="D26" s="31"/>
    </row>
    <row r="27" spans="1:8" ht="16.5" customHeight="1">
      <c r="A27" s="6" t="s">
        <v>220</v>
      </c>
      <c r="B27" s="16">
        <v>0</v>
      </c>
      <c r="C27" s="26">
        <v>22.7</v>
      </c>
      <c r="D27" s="31"/>
    </row>
    <row r="28" spans="1:8" ht="16.5" customHeight="1">
      <c r="A28" s="6" t="s">
        <v>252</v>
      </c>
      <c r="B28" s="16">
        <v>0</v>
      </c>
      <c r="C28" s="26">
        <v>22.5</v>
      </c>
      <c r="D28" s="31"/>
    </row>
    <row r="29" spans="1:8" ht="16.5" customHeight="1">
      <c r="A29" s="6" t="s">
        <v>351</v>
      </c>
      <c r="B29" s="16">
        <v>0</v>
      </c>
      <c r="C29" s="26">
        <v>22.3</v>
      </c>
      <c r="D29" s="31"/>
    </row>
    <row r="30" spans="1:8" ht="16.5" customHeight="1">
      <c r="A30" s="6" t="s">
        <v>353</v>
      </c>
      <c r="B30" s="16">
        <v>0</v>
      </c>
      <c r="C30" s="26">
        <v>22.2</v>
      </c>
      <c r="D30" s="31"/>
    </row>
    <row r="31" spans="1:8" ht="16.5" customHeight="1">
      <c r="A31" s="6" t="s">
        <v>290</v>
      </c>
      <c r="B31" s="16">
        <v>0</v>
      </c>
      <c r="C31" s="26">
        <v>22.2</v>
      </c>
      <c r="D31" s="31"/>
    </row>
    <row r="32" spans="1:8" ht="16.5" customHeight="1">
      <c r="A32" s="6" t="s">
        <v>350</v>
      </c>
      <c r="B32" s="16">
        <v>0</v>
      </c>
      <c r="C32" s="26">
        <v>22.3</v>
      </c>
      <c r="D32" s="31"/>
    </row>
    <row r="33" spans="1:7" ht="16.5" customHeight="1">
      <c r="A33" s="6" t="s">
        <v>158</v>
      </c>
      <c r="B33" s="16">
        <v>0</v>
      </c>
      <c r="C33" s="26">
        <v>22.2</v>
      </c>
      <c r="D33" s="31"/>
    </row>
    <row r="34" spans="1:7" ht="16.5" customHeight="1">
      <c r="A34" s="7" t="s">
        <v>354</v>
      </c>
      <c r="B34" s="17">
        <v>0</v>
      </c>
      <c r="C34" s="27">
        <v>22</v>
      </c>
      <c r="D34" s="33"/>
    </row>
    <row r="35" spans="1:7" ht="16.5" customHeight="1">
      <c r="A35" s="8"/>
      <c r="B35" s="18"/>
      <c r="C35" s="28"/>
      <c r="D35" s="34"/>
    </row>
    <row r="36" spans="1:7" ht="16.5" customHeight="1">
      <c r="A36" s="9" t="s">
        <v>18</v>
      </c>
      <c r="B36" s="19">
        <f>AVERAGE(B5:B35)</f>
        <v>2.7</v>
      </c>
      <c r="C36" s="25">
        <f>AVERAGE(C5:C35)</f>
        <v>22.84</v>
      </c>
      <c r="D36" s="35"/>
      <c r="F36" s="39"/>
      <c r="G36" s="39"/>
    </row>
    <row r="37" spans="1:7" ht="16.5" customHeight="1">
      <c r="A37" s="10" t="s">
        <v>8</v>
      </c>
      <c r="B37" s="16">
        <f>MAX(B5:B35)</f>
        <v>25.4</v>
      </c>
      <c r="C37" s="16">
        <f>MAX(C5:C35)</f>
        <v>24.3</v>
      </c>
      <c r="D37" s="36"/>
      <c r="F37" s="39"/>
      <c r="G37" s="39"/>
    </row>
    <row r="38" spans="1:7" ht="16.5" customHeight="1">
      <c r="A38" s="10" t="s">
        <v>4</v>
      </c>
      <c r="B38" s="20" t="s">
        <v>313</v>
      </c>
      <c r="C38" s="20" t="s">
        <v>110</v>
      </c>
      <c r="D38" s="36"/>
    </row>
    <row r="39" spans="1:7" ht="16.5" customHeight="1">
      <c r="A39" s="10" t="s">
        <v>7</v>
      </c>
      <c r="B39" s="16">
        <f>MIN(B5:B35)</f>
        <v>0</v>
      </c>
      <c r="C39" s="16">
        <f>MIN(C5:C35)</f>
        <v>21.6</v>
      </c>
      <c r="D39" s="36"/>
      <c r="F39" s="39"/>
      <c r="G39" s="39"/>
    </row>
    <row r="40" spans="1:7" ht="16.5" customHeight="1">
      <c r="A40" s="11" t="s">
        <v>19</v>
      </c>
      <c r="B40" s="21" t="s">
        <v>248</v>
      </c>
      <c r="C40" s="21" t="s">
        <v>313</v>
      </c>
      <c r="D40" s="37"/>
    </row>
  </sheetData>
  <mergeCells count="5">
    <mergeCell ref="A1:C1"/>
    <mergeCell ref="A2:A4"/>
    <mergeCell ref="B2:B3"/>
    <mergeCell ref="C2:C3"/>
    <mergeCell ref="D2:D4"/>
  </mergeCells>
  <phoneticPr fontId="2"/>
  <pageMargins left="0.98425196850393704" right="0.19685039370078741" top="0.44" bottom="0.31496062992125984" header="0.44" footer="0.31496062992125984"/>
  <pageSetup paperSize="9" scale="130" fitToWidth="1" fitToHeight="1" orientation="portrait" usePrinterDefaults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40"/>
  <sheetViews>
    <sheetView workbookViewId="0">
      <selection sqref="A1:C1"/>
    </sheetView>
  </sheetViews>
  <sheetFormatPr defaultRowHeight="13.5"/>
  <cols>
    <col min="1" max="1" width="14.75" customWidth="1" collapsed="1"/>
    <col min="2" max="3" width="8.625" customWidth="1" collapsed="1"/>
    <col min="4" max="4" width="28.875" customWidth="1" collapsed="1"/>
    <col min="6" max="6" width="10.5" bestFit="1" customWidth="1" collapsed="1"/>
  </cols>
  <sheetData>
    <row r="1" spans="1:4" ht="22.5" customHeight="1">
      <c r="A1" s="1" t="s">
        <v>28</v>
      </c>
      <c r="B1" s="12"/>
      <c r="C1" s="12"/>
      <c r="D1" s="29" t="s">
        <v>374</v>
      </c>
    </row>
    <row r="2" spans="1:4" ht="13.5" customHeight="1">
      <c r="A2" s="2" t="s">
        <v>6</v>
      </c>
      <c r="B2" s="2" t="s">
        <v>12</v>
      </c>
      <c r="C2" s="22" t="s">
        <v>11</v>
      </c>
      <c r="D2" s="2" t="s">
        <v>13</v>
      </c>
    </row>
    <row r="3" spans="1:4">
      <c r="A3" s="3"/>
      <c r="B3" s="13"/>
      <c r="C3" s="23"/>
      <c r="D3" s="3"/>
    </row>
    <row r="4" spans="1:4">
      <c r="A4" s="4"/>
      <c r="B4" s="14" t="s">
        <v>20</v>
      </c>
      <c r="C4" s="24" t="s">
        <v>21</v>
      </c>
      <c r="D4" s="4"/>
    </row>
    <row r="5" spans="1:4" ht="16.5" customHeight="1">
      <c r="A5" s="5" t="s">
        <v>356</v>
      </c>
      <c r="B5" s="15">
        <v>0</v>
      </c>
      <c r="C5" s="25">
        <v>21.8</v>
      </c>
      <c r="D5" s="30"/>
    </row>
    <row r="6" spans="1:4" ht="16.5" customHeight="1">
      <c r="A6" s="6" t="s">
        <v>144</v>
      </c>
      <c r="B6" s="16">
        <v>0</v>
      </c>
      <c r="C6" s="26">
        <v>21.8</v>
      </c>
      <c r="D6" s="31"/>
    </row>
    <row r="7" spans="1:4" ht="16.5" customHeight="1">
      <c r="A7" s="6" t="s">
        <v>357</v>
      </c>
      <c r="B7" s="16">
        <v>0</v>
      </c>
      <c r="C7" s="26">
        <v>21.8</v>
      </c>
      <c r="D7" s="31"/>
    </row>
    <row r="8" spans="1:4" ht="16.5" customHeight="1">
      <c r="A8" s="6" t="s">
        <v>200</v>
      </c>
      <c r="B8" s="16">
        <v>0</v>
      </c>
      <c r="C8" s="26">
        <v>21.7</v>
      </c>
      <c r="D8" s="31"/>
    </row>
    <row r="9" spans="1:4" ht="16.5" customHeight="1">
      <c r="A9" s="6" t="s">
        <v>58</v>
      </c>
      <c r="B9" s="16">
        <v>0</v>
      </c>
      <c r="C9" s="26">
        <v>21.5</v>
      </c>
      <c r="D9" s="31"/>
    </row>
    <row r="10" spans="1:4" ht="16.5" customHeight="1">
      <c r="A10" s="6" t="s">
        <v>358</v>
      </c>
      <c r="B10" s="16">
        <v>0</v>
      </c>
      <c r="C10" s="26">
        <v>21.4</v>
      </c>
      <c r="D10" s="32"/>
    </row>
    <row r="11" spans="1:4" ht="16.5" customHeight="1">
      <c r="A11" s="6" t="s">
        <v>359</v>
      </c>
      <c r="B11" s="16">
        <v>0</v>
      </c>
      <c r="C11" s="26">
        <v>21.7</v>
      </c>
      <c r="D11" s="31"/>
    </row>
    <row r="12" spans="1:4" ht="16.5" customHeight="1">
      <c r="A12" s="6" t="s">
        <v>173</v>
      </c>
      <c r="B12" s="16">
        <v>0</v>
      </c>
      <c r="C12" s="26">
        <v>21.8</v>
      </c>
      <c r="D12" s="31"/>
    </row>
    <row r="13" spans="1:4" ht="16.5" customHeight="1">
      <c r="A13" s="6" t="s">
        <v>232</v>
      </c>
      <c r="B13" s="16">
        <v>0</v>
      </c>
      <c r="C13" s="26">
        <v>22.3</v>
      </c>
      <c r="D13" s="31"/>
    </row>
    <row r="14" spans="1:4" ht="16.5" customHeight="1">
      <c r="A14" s="6" t="s">
        <v>360</v>
      </c>
      <c r="B14" s="16">
        <v>0</v>
      </c>
      <c r="C14" s="26">
        <v>22.1</v>
      </c>
      <c r="D14" s="31"/>
    </row>
    <row r="15" spans="1:4" ht="16.5" customHeight="1">
      <c r="A15" s="6" t="s">
        <v>361</v>
      </c>
      <c r="B15" s="16">
        <v>0</v>
      </c>
      <c r="C15" s="26">
        <v>21.8</v>
      </c>
      <c r="D15" s="32"/>
    </row>
    <row r="16" spans="1:4" ht="16.5" customHeight="1">
      <c r="A16" s="6" t="s">
        <v>362</v>
      </c>
      <c r="B16" s="16">
        <v>0</v>
      </c>
      <c r="C16" s="26">
        <v>22</v>
      </c>
      <c r="D16" s="31"/>
    </row>
    <row r="17" spans="1:8" ht="16.5" customHeight="1">
      <c r="A17" s="6" t="s">
        <v>364</v>
      </c>
      <c r="B17" s="16">
        <v>0</v>
      </c>
      <c r="C17" s="26">
        <v>21.5</v>
      </c>
      <c r="D17" s="31"/>
    </row>
    <row r="18" spans="1:8" ht="16.5" customHeight="1">
      <c r="A18" s="6" t="s">
        <v>231</v>
      </c>
      <c r="B18" s="16">
        <v>0</v>
      </c>
      <c r="C18" s="26">
        <v>22.1</v>
      </c>
      <c r="D18" s="31"/>
    </row>
    <row r="19" spans="1:8" ht="16.5" customHeight="1">
      <c r="A19" s="6" t="s">
        <v>365</v>
      </c>
      <c r="B19" s="16">
        <v>0</v>
      </c>
      <c r="C19" s="26">
        <v>22</v>
      </c>
      <c r="D19" s="31"/>
    </row>
    <row r="20" spans="1:8" ht="16.5" customHeight="1">
      <c r="A20" s="6" t="s">
        <v>366</v>
      </c>
      <c r="B20" s="16">
        <v>0</v>
      </c>
      <c r="C20" s="26">
        <v>22.1</v>
      </c>
      <c r="D20" s="31"/>
      <c r="F20" s="38"/>
      <c r="G20" s="40"/>
      <c r="H20" s="40"/>
    </row>
    <row r="21" spans="1:8" ht="16.5" customHeight="1">
      <c r="A21" s="6" t="s">
        <v>367</v>
      </c>
      <c r="B21" s="16">
        <v>5.9</v>
      </c>
      <c r="C21" s="26">
        <v>21.8</v>
      </c>
      <c r="D21" s="31"/>
    </row>
    <row r="22" spans="1:8" ht="16.5" customHeight="1">
      <c r="A22" s="6" t="s">
        <v>368</v>
      </c>
      <c r="B22" s="16">
        <v>0</v>
      </c>
      <c r="C22" s="26">
        <v>21.6</v>
      </c>
      <c r="D22" s="31"/>
    </row>
    <row r="23" spans="1:8" ht="16.5" customHeight="1">
      <c r="A23" s="6" t="s">
        <v>209</v>
      </c>
      <c r="B23" s="16">
        <v>0</v>
      </c>
      <c r="C23" s="26">
        <v>21.4</v>
      </c>
      <c r="D23" s="31"/>
    </row>
    <row r="24" spans="1:8" ht="16.5" customHeight="1">
      <c r="A24" s="6" t="s">
        <v>363</v>
      </c>
      <c r="B24" s="16">
        <v>0</v>
      </c>
      <c r="C24" s="26">
        <v>21.4</v>
      </c>
      <c r="D24" s="31"/>
    </row>
    <row r="25" spans="1:8" ht="16.5" customHeight="1">
      <c r="A25" s="6" t="s">
        <v>295</v>
      </c>
      <c r="B25" s="16">
        <v>0</v>
      </c>
      <c r="C25" s="26">
        <v>21.3</v>
      </c>
      <c r="D25" s="31"/>
    </row>
    <row r="26" spans="1:8" ht="16.5" customHeight="1">
      <c r="A26" s="6" t="s">
        <v>369</v>
      </c>
      <c r="B26" s="16">
        <v>0</v>
      </c>
      <c r="C26" s="26">
        <v>20.8</v>
      </c>
      <c r="D26" s="31"/>
    </row>
    <row r="27" spans="1:8" ht="16.5" customHeight="1">
      <c r="A27" s="6" t="s">
        <v>324</v>
      </c>
      <c r="B27" s="16">
        <v>0</v>
      </c>
      <c r="C27" s="26">
        <v>20.3</v>
      </c>
      <c r="D27" s="31"/>
    </row>
    <row r="28" spans="1:8" ht="16.5" customHeight="1">
      <c r="A28" s="6" t="s">
        <v>3</v>
      </c>
      <c r="B28" s="16">
        <v>0</v>
      </c>
      <c r="C28" s="26">
        <v>20</v>
      </c>
      <c r="D28" s="31"/>
    </row>
    <row r="29" spans="1:8" ht="16.5" customHeight="1">
      <c r="A29" s="6" t="s">
        <v>152</v>
      </c>
      <c r="B29" s="16">
        <v>0</v>
      </c>
      <c r="C29" s="26">
        <v>19.8</v>
      </c>
      <c r="D29" s="31"/>
    </row>
    <row r="30" spans="1:8" ht="16.5" customHeight="1">
      <c r="A30" s="6" t="s">
        <v>370</v>
      </c>
      <c r="B30" s="16">
        <v>0</v>
      </c>
      <c r="C30" s="26">
        <v>19.7</v>
      </c>
      <c r="D30" s="31"/>
    </row>
    <row r="31" spans="1:8" ht="16.5" customHeight="1">
      <c r="A31" s="6" t="s">
        <v>371</v>
      </c>
      <c r="B31" s="16">
        <v>0</v>
      </c>
      <c r="C31" s="26">
        <v>19.600000000000001</v>
      </c>
      <c r="D31" s="31"/>
    </row>
    <row r="32" spans="1:8" ht="16.5" customHeight="1">
      <c r="A32" s="6" t="s">
        <v>307</v>
      </c>
      <c r="B32" s="16">
        <v>0</v>
      </c>
      <c r="C32" s="26">
        <v>19.2</v>
      </c>
      <c r="D32" s="31"/>
    </row>
    <row r="33" spans="1:7" ht="16.5" customHeight="1">
      <c r="A33" s="6" t="s">
        <v>372</v>
      </c>
      <c r="B33" s="16">
        <v>0.6</v>
      </c>
      <c r="C33" s="26">
        <v>18.899999999999999</v>
      </c>
      <c r="D33" s="31"/>
    </row>
    <row r="34" spans="1:7" ht="16.5" customHeight="1">
      <c r="A34" s="7" t="s">
        <v>226</v>
      </c>
      <c r="B34" s="17">
        <v>1.1000000000000001</v>
      </c>
      <c r="C34" s="27">
        <v>18.600000000000001</v>
      </c>
      <c r="D34" s="33"/>
    </row>
    <row r="35" spans="1:7" ht="16.5" customHeight="1">
      <c r="A35" s="8" t="s">
        <v>108</v>
      </c>
      <c r="B35" s="18">
        <v>0</v>
      </c>
      <c r="C35" s="28">
        <v>18.5</v>
      </c>
      <c r="D35" s="34"/>
    </row>
    <row r="36" spans="1:7" ht="16.5" customHeight="1">
      <c r="A36" s="9" t="s">
        <v>18</v>
      </c>
      <c r="B36" s="19">
        <f>AVERAGE(B5:B35)</f>
        <v>0.24516129032258063</v>
      </c>
      <c r="C36" s="25">
        <f>AVERAGE(C5:C35)</f>
        <v>21.041935483870972</v>
      </c>
      <c r="D36" s="35"/>
      <c r="F36" s="39"/>
      <c r="G36" s="39"/>
    </row>
    <row r="37" spans="1:7" ht="16.5" customHeight="1">
      <c r="A37" s="10" t="s">
        <v>8</v>
      </c>
      <c r="B37" s="16">
        <f>MAX(B5:B35)</f>
        <v>5.9</v>
      </c>
      <c r="C37" s="16">
        <f>MAX(C5:C35)</f>
        <v>22.3</v>
      </c>
      <c r="D37" s="36"/>
      <c r="F37" s="39"/>
      <c r="G37" s="39"/>
    </row>
    <row r="38" spans="1:7" ht="16.5" customHeight="1">
      <c r="A38" s="10" t="s">
        <v>4</v>
      </c>
      <c r="B38" s="20" t="s">
        <v>311</v>
      </c>
      <c r="C38" s="20" t="s">
        <v>373</v>
      </c>
      <c r="D38" s="36"/>
    </row>
    <row r="39" spans="1:7" ht="16.5" customHeight="1">
      <c r="A39" s="10" t="s">
        <v>7</v>
      </c>
      <c r="B39" s="16">
        <f>MIN(B5:B35)</f>
        <v>0</v>
      </c>
      <c r="C39" s="16">
        <f>MIN(C5:C35)</f>
        <v>18.5</v>
      </c>
      <c r="D39" s="36"/>
      <c r="F39" s="39"/>
      <c r="G39" s="39"/>
    </row>
    <row r="40" spans="1:7" ht="16.5" customHeight="1">
      <c r="A40" s="11" t="s">
        <v>19</v>
      </c>
      <c r="B40" s="21" t="s">
        <v>243</v>
      </c>
      <c r="C40" s="21" t="s">
        <v>65</v>
      </c>
      <c r="D40" s="37"/>
    </row>
  </sheetData>
  <mergeCells count="5">
    <mergeCell ref="A1:C1"/>
    <mergeCell ref="A2:A4"/>
    <mergeCell ref="B2:B3"/>
    <mergeCell ref="C2:C3"/>
    <mergeCell ref="D2:D4"/>
  </mergeCells>
  <phoneticPr fontId="2"/>
  <pageMargins left="0.98425196850393704" right="0.19685039370078741" top="0.44" bottom="0.31496062992125984" header="0.44" footer="0.31496062992125984"/>
  <pageSetup paperSize="9" scale="130" fitToWidth="1" fitToHeight="1" orientation="portrait" usePrinterDefaults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40"/>
  <sheetViews>
    <sheetView workbookViewId="0">
      <selection sqref="A1:C1"/>
    </sheetView>
  </sheetViews>
  <sheetFormatPr defaultRowHeight="13.5"/>
  <cols>
    <col min="1" max="1" width="14.75" customWidth="1" collapsed="1"/>
    <col min="2" max="3" width="8.625" customWidth="1" collapsed="1"/>
    <col min="4" max="4" width="28.875" customWidth="1" collapsed="1"/>
    <col min="6" max="6" width="10.5" bestFit="1" customWidth="1" collapsed="1"/>
  </cols>
  <sheetData>
    <row r="1" spans="1:4" ht="22.5" customHeight="1">
      <c r="A1" s="1" t="s">
        <v>28</v>
      </c>
      <c r="B1" s="12"/>
      <c r="C1" s="12"/>
      <c r="D1" s="29" t="s">
        <v>392</v>
      </c>
    </row>
    <row r="2" spans="1:4" ht="13.5" customHeight="1">
      <c r="A2" s="2" t="s">
        <v>6</v>
      </c>
      <c r="B2" s="2" t="s">
        <v>12</v>
      </c>
      <c r="C2" s="22" t="s">
        <v>11</v>
      </c>
      <c r="D2" s="2" t="s">
        <v>13</v>
      </c>
    </row>
    <row r="3" spans="1:4">
      <c r="A3" s="3"/>
      <c r="B3" s="13"/>
      <c r="C3" s="23"/>
      <c r="D3" s="3"/>
    </row>
    <row r="4" spans="1:4">
      <c r="A4" s="4"/>
      <c r="B4" s="14" t="s">
        <v>20</v>
      </c>
      <c r="C4" s="24" t="s">
        <v>21</v>
      </c>
      <c r="D4" s="4"/>
    </row>
    <row r="5" spans="1:4" ht="16.5" customHeight="1">
      <c r="A5" s="5" t="s">
        <v>375</v>
      </c>
      <c r="B5" s="15">
        <v>0</v>
      </c>
      <c r="C5" s="25">
        <v>18</v>
      </c>
      <c r="D5" s="30"/>
    </row>
    <row r="6" spans="1:4" ht="16.5" customHeight="1">
      <c r="A6" s="6" t="s">
        <v>234</v>
      </c>
      <c r="B6" s="16">
        <v>0</v>
      </c>
      <c r="C6" s="26">
        <v>17.5</v>
      </c>
      <c r="D6" s="31"/>
    </row>
    <row r="7" spans="1:4" ht="16.5" customHeight="1">
      <c r="A7" s="6" t="s">
        <v>376</v>
      </c>
      <c r="B7" s="16">
        <v>0</v>
      </c>
      <c r="C7" s="26">
        <v>17.2</v>
      </c>
      <c r="D7" s="31"/>
    </row>
    <row r="8" spans="1:4" ht="16.5" customHeight="1">
      <c r="A8" s="6" t="s">
        <v>125</v>
      </c>
      <c r="B8" s="16">
        <v>0</v>
      </c>
      <c r="C8" s="26">
        <v>16.8</v>
      </c>
      <c r="D8" s="31"/>
    </row>
    <row r="9" spans="1:4" ht="16.5" customHeight="1">
      <c r="A9" s="6" t="s">
        <v>377</v>
      </c>
      <c r="B9" s="16">
        <v>0</v>
      </c>
      <c r="C9" s="26">
        <v>16.5</v>
      </c>
      <c r="D9" s="31"/>
    </row>
    <row r="10" spans="1:4" ht="16.5" customHeight="1">
      <c r="A10" s="6" t="s">
        <v>378</v>
      </c>
      <c r="B10" s="16">
        <v>0</v>
      </c>
      <c r="C10" s="26">
        <v>16.399999999999999</v>
      </c>
      <c r="D10" s="32"/>
    </row>
    <row r="11" spans="1:4" ht="16.5" customHeight="1">
      <c r="A11" s="6" t="s">
        <v>379</v>
      </c>
      <c r="B11" s="16">
        <v>0</v>
      </c>
      <c r="C11" s="26">
        <v>16.3</v>
      </c>
      <c r="D11" s="31"/>
    </row>
    <row r="12" spans="1:4" ht="16.5" customHeight="1">
      <c r="A12" s="6" t="s">
        <v>87</v>
      </c>
      <c r="B12" s="16">
        <v>0</v>
      </c>
      <c r="C12" s="26">
        <v>16.100000000000001</v>
      </c>
      <c r="D12" s="31"/>
    </row>
    <row r="13" spans="1:4" ht="16.5" customHeight="1">
      <c r="A13" s="6" t="s">
        <v>316</v>
      </c>
      <c r="B13" s="16">
        <v>0</v>
      </c>
      <c r="C13" s="26">
        <v>16</v>
      </c>
      <c r="D13" s="31"/>
    </row>
    <row r="14" spans="1:4" ht="16.5" customHeight="1">
      <c r="A14" s="6" t="s">
        <v>380</v>
      </c>
      <c r="B14" s="16">
        <v>0</v>
      </c>
      <c r="C14" s="26">
        <v>15.9</v>
      </c>
      <c r="D14" s="31"/>
    </row>
    <row r="15" spans="1:4" ht="16.5" customHeight="1">
      <c r="A15" s="6" t="s">
        <v>381</v>
      </c>
      <c r="B15" s="16">
        <v>0</v>
      </c>
      <c r="C15" s="26">
        <v>15.6</v>
      </c>
      <c r="D15" s="32"/>
    </row>
    <row r="16" spans="1:4" ht="16.5" customHeight="1">
      <c r="A16" s="6" t="s">
        <v>305</v>
      </c>
      <c r="B16" s="16">
        <v>0.3</v>
      </c>
      <c r="C16" s="26">
        <v>15.4</v>
      </c>
      <c r="D16" s="31"/>
    </row>
    <row r="17" spans="1:8" ht="16.5" customHeight="1">
      <c r="A17" s="6" t="s">
        <v>382</v>
      </c>
      <c r="B17" s="16">
        <v>0</v>
      </c>
      <c r="C17" s="26">
        <v>15.3</v>
      </c>
      <c r="D17" s="31"/>
    </row>
    <row r="18" spans="1:8" ht="16.5" customHeight="1">
      <c r="A18" s="6" t="s">
        <v>383</v>
      </c>
      <c r="B18" s="16">
        <v>0</v>
      </c>
      <c r="C18" s="26">
        <v>15</v>
      </c>
      <c r="D18" s="31"/>
    </row>
    <row r="19" spans="1:8" ht="16.5" customHeight="1">
      <c r="A19" s="6" t="s">
        <v>352</v>
      </c>
      <c r="B19" s="16">
        <v>0</v>
      </c>
      <c r="C19" s="26">
        <v>14.8</v>
      </c>
      <c r="D19" s="31"/>
    </row>
    <row r="20" spans="1:8" ht="16.5" customHeight="1">
      <c r="A20" s="6" t="s">
        <v>384</v>
      </c>
      <c r="B20" s="16">
        <v>0</v>
      </c>
      <c r="C20" s="26">
        <v>14.8</v>
      </c>
      <c r="D20" s="31"/>
      <c r="F20" s="38"/>
      <c r="G20" s="40"/>
      <c r="H20" s="40"/>
    </row>
    <row r="21" spans="1:8" ht="16.5" customHeight="1">
      <c r="A21" s="6" t="s">
        <v>385</v>
      </c>
      <c r="B21" s="16">
        <v>0</v>
      </c>
      <c r="C21" s="26">
        <v>14.7</v>
      </c>
      <c r="D21" s="31"/>
    </row>
    <row r="22" spans="1:8" ht="16.5" customHeight="1">
      <c r="A22" s="6" t="s">
        <v>262</v>
      </c>
      <c r="B22" s="16">
        <v>0</v>
      </c>
      <c r="C22" s="26">
        <v>14.6</v>
      </c>
      <c r="D22" s="31"/>
    </row>
    <row r="23" spans="1:8" ht="16.5" customHeight="1">
      <c r="A23" s="6" t="s">
        <v>236</v>
      </c>
      <c r="B23" s="16">
        <v>0</v>
      </c>
      <c r="C23" s="26">
        <v>14.3</v>
      </c>
      <c r="D23" s="31"/>
    </row>
    <row r="24" spans="1:8" ht="16.5" customHeight="1">
      <c r="A24" s="6" t="s">
        <v>386</v>
      </c>
      <c r="B24" s="16">
        <v>0</v>
      </c>
      <c r="C24" s="26">
        <v>14.1</v>
      </c>
      <c r="D24" s="31"/>
    </row>
    <row r="25" spans="1:8" ht="16.5" customHeight="1">
      <c r="A25" s="6" t="s">
        <v>387</v>
      </c>
      <c r="B25" s="16">
        <v>0</v>
      </c>
      <c r="C25" s="26">
        <v>14</v>
      </c>
      <c r="D25" s="31"/>
    </row>
    <row r="26" spans="1:8" ht="16.5" customHeight="1">
      <c r="A26" s="6" t="s">
        <v>148</v>
      </c>
      <c r="B26" s="16">
        <v>0</v>
      </c>
      <c r="C26" s="26">
        <v>13.8</v>
      </c>
      <c r="D26" s="31"/>
    </row>
    <row r="27" spans="1:8" ht="16.5" customHeight="1">
      <c r="A27" s="6" t="s">
        <v>0</v>
      </c>
      <c r="B27" s="16">
        <v>0</v>
      </c>
      <c r="C27" s="26">
        <v>13.6</v>
      </c>
      <c r="D27" s="31"/>
    </row>
    <row r="28" spans="1:8" ht="16.5" customHeight="1">
      <c r="A28" s="6" t="s">
        <v>46</v>
      </c>
      <c r="B28" s="16">
        <v>0</v>
      </c>
      <c r="C28" s="26">
        <v>13.4</v>
      </c>
      <c r="D28" s="31"/>
    </row>
    <row r="29" spans="1:8" ht="16.5" customHeight="1">
      <c r="A29" s="6" t="s">
        <v>355</v>
      </c>
      <c r="B29" s="16">
        <v>0</v>
      </c>
      <c r="C29" s="26">
        <v>13.4</v>
      </c>
      <c r="D29" s="31"/>
    </row>
    <row r="30" spans="1:8" ht="16.5" customHeight="1">
      <c r="A30" s="6" t="s">
        <v>326</v>
      </c>
      <c r="B30" s="16">
        <v>0</v>
      </c>
      <c r="C30" s="26">
        <v>13.2</v>
      </c>
      <c r="D30" s="31"/>
    </row>
    <row r="31" spans="1:8" ht="16.5" customHeight="1">
      <c r="A31" s="6" t="s">
        <v>388</v>
      </c>
      <c r="B31" s="16">
        <v>0</v>
      </c>
      <c r="C31" s="26">
        <v>13.6</v>
      </c>
      <c r="D31" s="31"/>
    </row>
    <row r="32" spans="1:8" ht="16.5" customHeight="1">
      <c r="A32" s="6" t="s">
        <v>389</v>
      </c>
      <c r="B32" s="16">
        <v>0</v>
      </c>
      <c r="C32" s="26">
        <v>13.5</v>
      </c>
      <c r="D32" s="31"/>
    </row>
    <row r="33" spans="1:7" ht="16.5" customHeight="1">
      <c r="A33" s="6" t="s">
        <v>162</v>
      </c>
      <c r="B33" s="16">
        <v>0</v>
      </c>
      <c r="C33" s="26">
        <v>13.3</v>
      </c>
      <c r="D33" s="31"/>
    </row>
    <row r="34" spans="1:7" ht="16.5" customHeight="1">
      <c r="A34" s="7" t="s">
        <v>347</v>
      </c>
      <c r="B34" s="17">
        <v>0</v>
      </c>
      <c r="C34" s="27">
        <v>13.1</v>
      </c>
      <c r="D34" s="33"/>
    </row>
    <row r="35" spans="1:7" ht="16.5" customHeight="1">
      <c r="A35" s="8"/>
      <c r="B35" s="18"/>
      <c r="C35" s="28"/>
      <c r="D35" s="34"/>
    </row>
    <row r="36" spans="1:7" ht="16.5" customHeight="1">
      <c r="A36" s="9" t="s">
        <v>18</v>
      </c>
      <c r="B36" s="19">
        <f>AVERAGE(B5:B35)</f>
        <v>1.e-002</v>
      </c>
      <c r="C36" s="25">
        <f>AVERAGE(C5:C35)</f>
        <v>15.006666666666669</v>
      </c>
      <c r="D36" s="35"/>
      <c r="F36" s="39"/>
      <c r="G36" s="39"/>
    </row>
    <row r="37" spans="1:7" ht="16.5" customHeight="1">
      <c r="A37" s="10" t="s">
        <v>8</v>
      </c>
      <c r="B37" s="16">
        <f>MAX(B5:B35)</f>
        <v>0.3</v>
      </c>
      <c r="C37" s="16">
        <f>MAX(C5:C35)</f>
        <v>18</v>
      </c>
      <c r="D37" s="36"/>
      <c r="F37" s="39"/>
      <c r="G37" s="39"/>
    </row>
    <row r="38" spans="1:7" ht="16.5" customHeight="1">
      <c r="A38" s="10" t="s">
        <v>4</v>
      </c>
      <c r="B38" s="20" t="s">
        <v>245</v>
      </c>
      <c r="C38" s="20" t="s">
        <v>390</v>
      </c>
      <c r="D38" s="36"/>
    </row>
    <row r="39" spans="1:7" ht="16.5" customHeight="1">
      <c r="A39" s="10" t="s">
        <v>7</v>
      </c>
      <c r="B39" s="16">
        <f>MIN(B5:B35)</f>
        <v>0</v>
      </c>
      <c r="C39" s="16">
        <f>MIN(C5:C35)</f>
        <v>13.1</v>
      </c>
      <c r="D39" s="36"/>
      <c r="F39" s="39"/>
      <c r="G39" s="39"/>
    </row>
    <row r="40" spans="1:7" ht="16.5" customHeight="1">
      <c r="A40" s="11" t="s">
        <v>19</v>
      </c>
      <c r="B40" s="21" t="s">
        <v>390</v>
      </c>
      <c r="C40" s="21" t="s">
        <v>391</v>
      </c>
      <c r="D40" s="37"/>
    </row>
  </sheetData>
  <mergeCells count="5">
    <mergeCell ref="A1:C1"/>
    <mergeCell ref="A2:A4"/>
    <mergeCell ref="B2:B3"/>
    <mergeCell ref="C2:C3"/>
    <mergeCell ref="D2:D4"/>
  </mergeCells>
  <phoneticPr fontId="2"/>
  <pageMargins left="0.98425196850393704" right="0.19685039370078741" top="0.44" bottom="0.31496062992125984" header="0.44" footer="0.31496062992125984"/>
  <pageSetup paperSize="9" scale="130" fitToWidth="1" fitToHeight="1" orientation="portrait" usePrinterDefaults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40"/>
  <sheetViews>
    <sheetView workbookViewId="0">
      <selection sqref="A1:C1"/>
    </sheetView>
  </sheetViews>
  <sheetFormatPr defaultRowHeight="13.5"/>
  <cols>
    <col min="1" max="1" width="14.75" customWidth="1" collapsed="1"/>
    <col min="2" max="3" width="8.625" customWidth="1" collapsed="1"/>
    <col min="4" max="4" width="28.875" customWidth="1" collapsed="1"/>
    <col min="6" max="6" width="10.5" bestFit="1" customWidth="1" collapsed="1"/>
  </cols>
  <sheetData>
    <row r="1" spans="1:4" ht="22.5" customHeight="1">
      <c r="A1" s="1" t="s">
        <v>28</v>
      </c>
      <c r="B1" s="12"/>
      <c r="C1" s="12"/>
      <c r="D1" s="29" t="s">
        <v>32</v>
      </c>
    </row>
    <row r="2" spans="1:4" ht="13.5" customHeight="1">
      <c r="A2" s="2" t="s">
        <v>6</v>
      </c>
      <c r="B2" s="2" t="s">
        <v>12</v>
      </c>
      <c r="C2" s="22" t="s">
        <v>11</v>
      </c>
      <c r="D2" s="2" t="s">
        <v>13</v>
      </c>
    </row>
    <row r="3" spans="1:4">
      <c r="A3" s="3"/>
      <c r="B3" s="13"/>
      <c r="C3" s="23"/>
      <c r="D3" s="3"/>
    </row>
    <row r="4" spans="1:4">
      <c r="A4" s="4"/>
      <c r="B4" s="14" t="s">
        <v>20</v>
      </c>
      <c r="C4" s="24" t="s">
        <v>21</v>
      </c>
      <c r="D4" s="4"/>
    </row>
    <row r="5" spans="1:4" ht="16.5" customHeight="1">
      <c r="A5" s="5" t="s">
        <v>33</v>
      </c>
      <c r="B5" s="15">
        <v>0</v>
      </c>
      <c r="C5" s="25">
        <v>9.4</v>
      </c>
      <c r="D5" s="30"/>
    </row>
    <row r="6" spans="1:4" ht="16.5" customHeight="1">
      <c r="A6" s="6" t="s">
        <v>22</v>
      </c>
      <c r="B6" s="16">
        <v>0</v>
      </c>
      <c r="C6" s="26">
        <v>9.1999999999999993</v>
      </c>
      <c r="D6" s="31"/>
    </row>
    <row r="7" spans="1:4" ht="16.5" customHeight="1">
      <c r="A7" s="6" t="s">
        <v>35</v>
      </c>
      <c r="B7" s="16">
        <v>0</v>
      </c>
      <c r="C7" s="26">
        <v>9</v>
      </c>
      <c r="D7" s="31"/>
    </row>
    <row r="8" spans="1:4" ht="16.5" customHeight="1">
      <c r="A8" s="6" t="s">
        <v>38</v>
      </c>
      <c r="B8" s="16">
        <v>0</v>
      </c>
      <c r="C8" s="26">
        <v>8.8000000000000007</v>
      </c>
      <c r="D8" s="31"/>
    </row>
    <row r="9" spans="1:4" ht="16.5" customHeight="1">
      <c r="A9" s="6" t="s">
        <v>42</v>
      </c>
      <c r="B9" s="16">
        <v>0</v>
      </c>
      <c r="C9" s="26">
        <v>8.8000000000000007</v>
      </c>
      <c r="D9" s="31"/>
    </row>
    <row r="10" spans="1:4" ht="16.5" customHeight="1">
      <c r="A10" s="6" t="s">
        <v>48</v>
      </c>
      <c r="B10" s="16">
        <v>0</v>
      </c>
      <c r="C10" s="26">
        <v>8.5</v>
      </c>
      <c r="D10" s="32"/>
    </row>
    <row r="11" spans="1:4" ht="16.5" customHeight="1">
      <c r="A11" s="6" t="s">
        <v>51</v>
      </c>
      <c r="B11" s="16">
        <v>0</v>
      </c>
      <c r="C11" s="26">
        <v>8.1999999999999993</v>
      </c>
      <c r="D11" s="31"/>
    </row>
    <row r="12" spans="1:4" ht="16.5" customHeight="1">
      <c r="A12" s="6" t="s">
        <v>54</v>
      </c>
      <c r="B12" s="16">
        <v>0</v>
      </c>
      <c r="C12" s="26">
        <v>8</v>
      </c>
      <c r="D12" s="31"/>
    </row>
    <row r="13" spans="1:4" ht="16.5" customHeight="1">
      <c r="A13" s="6" t="s">
        <v>57</v>
      </c>
      <c r="B13" s="16">
        <v>0</v>
      </c>
      <c r="C13" s="26">
        <v>7.8</v>
      </c>
      <c r="D13" s="31"/>
    </row>
    <row r="14" spans="1:4" ht="16.5" customHeight="1">
      <c r="A14" s="6" t="s">
        <v>61</v>
      </c>
      <c r="B14" s="16">
        <v>0</v>
      </c>
      <c r="C14" s="26">
        <v>7.7</v>
      </c>
      <c r="D14" s="31"/>
    </row>
    <row r="15" spans="1:4" ht="16.5" customHeight="1">
      <c r="A15" s="6" t="s">
        <v>53</v>
      </c>
      <c r="B15" s="16">
        <v>0</v>
      </c>
      <c r="C15" s="26">
        <v>7.9</v>
      </c>
      <c r="D15" s="32"/>
    </row>
    <row r="16" spans="1:4" ht="16.5" customHeight="1">
      <c r="A16" s="6" t="s">
        <v>63</v>
      </c>
      <c r="B16" s="16">
        <v>0</v>
      </c>
      <c r="C16" s="26">
        <v>7.4</v>
      </c>
      <c r="D16" s="31"/>
    </row>
    <row r="17" spans="1:8" ht="16.5" customHeight="1">
      <c r="A17" s="6" t="s">
        <v>47</v>
      </c>
      <c r="B17" s="16">
        <v>0</v>
      </c>
      <c r="C17" s="26">
        <v>7.4</v>
      </c>
      <c r="D17" s="31"/>
    </row>
    <row r="18" spans="1:8" ht="16.5" customHeight="1">
      <c r="A18" s="6" t="s">
        <v>45</v>
      </c>
      <c r="B18" s="16">
        <v>0</v>
      </c>
      <c r="C18" s="26">
        <v>7.4</v>
      </c>
      <c r="D18" s="31"/>
    </row>
    <row r="19" spans="1:8" ht="16.5" customHeight="1">
      <c r="A19" s="6" t="s">
        <v>64</v>
      </c>
      <c r="B19" s="16">
        <v>0</v>
      </c>
      <c r="C19" s="26">
        <v>7.2</v>
      </c>
      <c r="D19" s="31"/>
    </row>
    <row r="20" spans="1:8" ht="16.5" customHeight="1">
      <c r="A20" s="6" t="s">
        <v>26</v>
      </c>
      <c r="B20" s="16">
        <v>0</v>
      </c>
      <c r="C20" s="26">
        <v>7.7</v>
      </c>
      <c r="D20" s="31"/>
      <c r="F20" s="38"/>
      <c r="G20" s="40"/>
      <c r="H20" s="40"/>
    </row>
    <row r="21" spans="1:8" ht="16.5" customHeight="1">
      <c r="A21" s="6" t="s">
        <v>66</v>
      </c>
      <c r="B21" s="16">
        <v>0</v>
      </c>
      <c r="C21" s="26">
        <v>7.6</v>
      </c>
      <c r="D21" s="31"/>
    </row>
    <row r="22" spans="1:8" ht="16.5" customHeight="1">
      <c r="A22" s="6" t="s">
        <v>41</v>
      </c>
      <c r="B22" s="16">
        <v>0</v>
      </c>
      <c r="C22" s="26">
        <v>7.6</v>
      </c>
      <c r="D22" s="31"/>
    </row>
    <row r="23" spans="1:8" ht="16.5" customHeight="1">
      <c r="A23" s="6" t="s">
        <v>43</v>
      </c>
      <c r="B23" s="16">
        <v>0</v>
      </c>
      <c r="C23" s="26">
        <v>7.9</v>
      </c>
      <c r="D23" s="31"/>
    </row>
    <row r="24" spans="1:8" ht="16.5" customHeight="1">
      <c r="A24" s="6" t="s">
        <v>71</v>
      </c>
      <c r="B24" s="16">
        <v>0</v>
      </c>
      <c r="C24" s="26">
        <v>7.9</v>
      </c>
      <c r="D24" s="31"/>
    </row>
    <row r="25" spans="1:8" ht="16.5" customHeight="1">
      <c r="A25" s="6" t="s">
        <v>17</v>
      </c>
      <c r="B25" s="16">
        <v>0</v>
      </c>
      <c r="C25" s="26">
        <v>7.5</v>
      </c>
      <c r="D25" s="31"/>
    </row>
    <row r="26" spans="1:8" ht="16.5" customHeight="1">
      <c r="A26" s="6" t="s">
        <v>56</v>
      </c>
      <c r="B26" s="16">
        <v>0</v>
      </c>
      <c r="C26" s="26">
        <v>7.2</v>
      </c>
      <c r="D26" s="31"/>
    </row>
    <row r="27" spans="1:8" ht="16.5" customHeight="1">
      <c r="A27" s="6" t="s">
        <v>73</v>
      </c>
      <c r="B27" s="16">
        <v>0</v>
      </c>
      <c r="C27" s="26">
        <v>7</v>
      </c>
      <c r="D27" s="31"/>
    </row>
    <row r="28" spans="1:8" ht="16.5" customHeight="1">
      <c r="A28" s="6" t="s">
        <v>75</v>
      </c>
      <c r="B28" s="16">
        <v>0</v>
      </c>
      <c r="C28" s="26">
        <v>7</v>
      </c>
      <c r="D28" s="31"/>
    </row>
    <row r="29" spans="1:8" ht="16.5" customHeight="1">
      <c r="A29" s="6" t="s">
        <v>76</v>
      </c>
      <c r="B29" s="16">
        <v>0</v>
      </c>
      <c r="C29" s="26">
        <v>7</v>
      </c>
      <c r="D29" s="31"/>
    </row>
    <row r="30" spans="1:8" ht="16.5" customHeight="1">
      <c r="A30" s="6" t="s">
        <v>77</v>
      </c>
      <c r="B30" s="16">
        <v>0</v>
      </c>
      <c r="C30" s="26">
        <v>7</v>
      </c>
      <c r="D30" s="31"/>
    </row>
    <row r="31" spans="1:8" ht="16.5" customHeight="1">
      <c r="A31" s="6" t="s">
        <v>80</v>
      </c>
      <c r="B31" s="16">
        <v>0</v>
      </c>
      <c r="C31" s="26">
        <v>7.2</v>
      </c>
      <c r="D31" s="31"/>
    </row>
    <row r="32" spans="1:8" ht="16.5" customHeight="1">
      <c r="A32" s="6" t="s">
        <v>81</v>
      </c>
      <c r="B32" s="16">
        <v>0</v>
      </c>
      <c r="C32" s="26">
        <v>7.1</v>
      </c>
      <c r="D32" s="31"/>
    </row>
    <row r="33" spans="1:7" ht="16.5" customHeight="1">
      <c r="A33" s="6" t="s">
        <v>60</v>
      </c>
      <c r="B33" s="16">
        <v>0</v>
      </c>
      <c r="C33" s="26">
        <v>7.1</v>
      </c>
      <c r="D33" s="31"/>
    </row>
    <row r="34" spans="1:7" ht="16.5" customHeight="1">
      <c r="A34" s="7" t="s">
        <v>24</v>
      </c>
      <c r="B34" s="17">
        <v>0</v>
      </c>
      <c r="C34" s="27">
        <v>6.9</v>
      </c>
      <c r="D34" s="33"/>
    </row>
    <row r="35" spans="1:7" ht="16.5" customHeight="1">
      <c r="A35" s="8" t="s">
        <v>83</v>
      </c>
      <c r="B35" s="18">
        <v>0</v>
      </c>
      <c r="C35" s="28">
        <v>7</v>
      </c>
      <c r="D35" s="34"/>
    </row>
    <row r="36" spans="1:7" ht="16.5" customHeight="1">
      <c r="A36" s="9" t="s">
        <v>18</v>
      </c>
      <c r="B36" s="19">
        <f>AVERAGE(B5:B35)</f>
        <v>0</v>
      </c>
      <c r="C36" s="25">
        <f>AVERAGE(C5:C35)</f>
        <v>7.7225806451612904</v>
      </c>
      <c r="D36" s="35"/>
      <c r="F36" s="39"/>
      <c r="G36" s="39"/>
    </row>
    <row r="37" spans="1:7" ht="16.5" customHeight="1">
      <c r="A37" s="10" t="s">
        <v>8</v>
      </c>
      <c r="B37" s="16">
        <f>MAX(B5:B35)</f>
        <v>0</v>
      </c>
      <c r="C37" s="16">
        <f>MAX(C5:C35)</f>
        <v>9.4</v>
      </c>
      <c r="D37" s="36"/>
      <c r="F37" s="39"/>
      <c r="G37" s="39"/>
    </row>
    <row r="38" spans="1:7" ht="16.5" customHeight="1">
      <c r="A38" s="10" t="s">
        <v>4</v>
      </c>
      <c r="B38" s="20" t="s">
        <v>86</v>
      </c>
      <c r="C38" s="20" t="s">
        <v>86</v>
      </c>
      <c r="D38" s="36"/>
    </row>
    <row r="39" spans="1:7" ht="16.5" customHeight="1">
      <c r="A39" s="10" t="s">
        <v>7</v>
      </c>
      <c r="B39" s="16">
        <f>MIN(B5:B35)</f>
        <v>0</v>
      </c>
      <c r="C39" s="16">
        <f>MIN(C5:C35)</f>
        <v>6.9</v>
      </c>
      <c r="D39" s="36"/>
      <c r="F39" s="39"/>
      <c r="G39" s="39"/>
    </row>
    <row r="40" spans="1:7" ht="16.5" customHeight="1">
      <c r="A40" s="11" t="s">
        <v>19</v>
      </c>
      <c r="B40" s="21" t="s">
        <v>86</v>
      </c>
      <c r="C40" s="21" t="s">
        <v>90</v>
      </c>
      <c r="D40" s="37"/>
    </row>
  </sheetData>
  <mergeCells count="5">
    <mergeCell ref="A1:C1"/>
    <mergeCell ref="A2:A4"/>
    <mergeCell ref="B2:B3"/>
    <mergeCell ref="C2:C3"/>
    <mergeCell ref="D2:D4"/>
  </mergeCells>
  <phoneticPr fontId="2"/>
  <pageMargins left="0.98425196850393704" right="0.19685039370078741" top="0.44" bottom="0.31496062992125984" header="0.44" footer="0.31496062992125984"/>
  <pageSetup paperSize="9" scale="130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月報(4月)</vt:lpstr>
      <vt:lpstr>月報(5月)</vt:lpstr>
      <vt:lpstr>月報(6月)</vt:lpstr>
      <vt:lpstr>月報(7月)</vt:lpstr>
      <vt:lpstr>月報(8月)</vt:lpstr>
      <vt:lpstr>月報(9月)</vt:lpstr>
      <vt:lpstr>月報(10月)</vt:lpstr>
      <vt:lpstr>月報(11月)</vt:lpstr>
      <vt:lpstr>月報(1月)</vt:lpstr>
      <vt:lpstr>月報(2月)</vt:lpstr>
      <vt:lpstr>月報(3月)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ioas_user</dc:creator>
  <cp:lastModifiedBy>533061</cp:lastModifiedBy>
  <cp:lastPrinted>2020-03-26T06:36:26Z</cp:lastPrinted>
  <dcterms:created xsi:type="dcterms:W3CDTF">2010-05-31T05:11:01Z</dcterms:created>
  <dcterms:modified xsi:type="dcterms:W3CDTF">2026-04-15T02:00:55Z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2026-04-15T02:00:55Z</vt:filetime>
  </property>
</Properties>
</file>