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240" windowHeight="5595"/>
  </bookViews>
  <sheets>
    <sheet name="フロン報告書" sheetId="2" r:id="rId1"/>
    <sheet name="記載例" sheetId="1" r:id="rId2"/>
  </sheets>
  <definedNames>
    <definedName name="_xlnm.Print_Area" localSheetId="0">フロン報告書!$A$1:$P$90</definedName>
    <definedName name="_xlnm.Print_Area" localSheetId="1">記載例!$A$1:$P$91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<sst xmlns="http://schemas.openxmlformats.org/spreadsheetml/2006/main" xmlns:r="http://schemas.openxmlformats.org/officeDocument/2006/relationships" count="101" uniqueCount="101">
  <si>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ＨＦＣを充塡した第一種特定製品の台数</t>
  </si>
  <si>
    <t>ＣＦＣ</t>
  </si>
  <si>
    <t>⑤フロン類破壊業者に引き渡した量</t>
  </si>
  <si>
    <t>電話番号</t>
  </si>
  <si>
    <t>　　　　　　　　　　　　　　　　　　　　　　　　　　　　　　　　</t>
  </si>
  <si>
    <t>(4) ⑱＋⑲ ＝ ⑳＋㉑＋㉒＋㉓＋㉔ となっている。</t>
  </si>
  <si>
    <t>確認事項</t>
  </si>
  <si>
    <t>⑯年度末に保管していた量</t>
  </si>
  <si>
    <t>⑥法第５０条第１項ただし書の規定により自ら再生し、充塡したフロン
　類の量</t>
    <rPh sb="36" eb="37">
      <t>りょう</t>
    </rPh>
    <phoneticPr fontId="2" type="Hiragana"/>
  </si>
  <si>
    <t>⑦第４９条第１号に規定する者に引き渡した量</t>
    <rPh sb="7" eb="8">
      <t>ゴウ</t>
    </rPh>
    <phoneticPr fontId="2"/>
  </si>
  <si>
    <t>ＨＣＦＣ</t>
  </si>
  <si>
    <t>(1)エアコンディショ
　 ナー</t>
  </si>
  <si>
    <t>ＨＦＣを回収した第一種特定製品の台数</t>
    <rPh sb="4" eb="6">
      <t>かいしゅう</t>
    </rPh>
    <phoneticPr fontId="2" type="Hiragana"/>
  </si>
  <si>
    <t>ＨＦＣ</t>
  </si>
  <si>
    <t>ＨＣＦＣを回収した第一種特定製品の台数</t>
    <rPh sb="5" eb="7">
      <t>かいしゅう</t>
    </rPh>
    <phoneticPr fontId="2" type="Hiragana"/>
  </si>
  <si>
    <t>（記載内容について照会させていただく場合があるため、担当者名と連絡先を記入してください。）</t>
  </si>
  <si>
    <t>担当者所属</t>
  </si>
  <si>
    <t>⑬フロン類破壊業者に引き渡した量</t>
  </si>
  <si>
    <t xml:space="preserve">                                                          　</t>
  </si>
  <si>
    <t>備考　１　用紙の大きさは、日本工業規格Ａ４とすること。</t>
  </si>
  <si>
    <t>（提出前チェック項目）</t>
  </si>
  <si>
    <t>様式第３（第５２条関係）　　　　　　　　　　　　　　　　　　                   　　　　　　　　</t>
  </si>
  <si>
    <t xml:space="preserve">  　　　　　　　　　</t>
  </si>
  <si>
    <t>②回収した量</t>
  </si>
  <si>
    <t>担当者氏名</t>
  </si>
  <si>
    <t>(3) ⑩＋⑪ ＝ ⑫＋⑬＋⑭＋⑮＋⑯ となっている。</t>
  </si>
  <si>
    <t>⑱回収した量</t>
  </si>
  <si>
    <t>(1) 年度当初保管量（③、⑪及び⑲）が前年度報告した年度末保管量と一致している。</t>
  </si>
  <si>
    <t>⑩回収した量</t>
  </si>
  <si>
    <t>ファックス番号</t>
  </si>
  <si>
    <t>㎏</t>
  </si>
  <si>
    <t>Ｅメールアドレス</t>
  </si>
  <si>
    <t>備考</t>
  </si>
  <si>
    <t>③年度当初に保管していた量</t>
  </si>
  <si>
    <t>(2) ②＋③ ＝ ④＋⑤＋⑥＋⑦＋⑧ となっている。</t>
  </si>
  <si>
    <r>
      <t>⑨</t>
    </r>
    <r>
      <rPr>
        <sz val="10.5"/>
        <color rgb="FF000000"/>
        <rFont val="ＭＳ 明朝"/>
      </rPr>
      <t>充塡した量</t>
    </r>
  </si>
  <si>
    <t>第一種フロン類充塡回収業者のフロン類充塡量及び回収量等に関する報告書</t>
  </si>
  <si>
    <t xml:space="preserve">  フロン類の使用の合理化及び管理の適正化に関する法律第４７条第３項の規定に基づき、
次のとおり報告します。</t>
  </si>
  <si>
    <t>ＣＦＣを充塡した第一種特定製品の台数</t>
  </si>
  <si>
    <t xml:space="preserve">                                         </t>
  </si>
  <si>
    <t xml:space="preserve">　高知県知事　　殿         </t>
  </si>
  <si>
    <t>(2) 冷蔵機器及び冷凍　　
　　機器</t>
  </si>
  <si>
    <t>ＣＦＣを回収した第一種特定製品の台数</t>
    <rPh sb="4" eb="6">
      <t>かいしゅう</t>
    </rPh>
    <phoneticPr fontId="2" type="Hiragana"/>
  </si>
  <si>
    <t>整備</t>
    <rPh sb="0" eb="2">
      <t>セイビ</t>
    </rPh>
    <phoneticPr fontId="2"/>
  </si>
  <si>
    <t>㉓第４９条第１号に規定する者に引き渡した量</t>
    <rPh sb="5" eb="6">
      <t>ダイ</t>
    </rPh>
    <rPh sb="7" eb="8">
      <t>ゴウ</t>
    </rPh>
    <phoneticPr fontId="2"/>
  </si>
  <si>
    <t>⑳第一種フロン類再生業者に引き渡した量</t>
  </si>
  <si>
    <t>㉔年度末に保管していた量</t>
  </si>
  <si>
    <t>①充塡した量</t>
  </si>
  <si>
    <t>高知市○○町○○番地</t>
  </si>
  <si>
    <t>！要確認</t>
  </si>
  <si>
    <t>⑪年度当初に保管していた量</t>
  </si>
  <si>
    <t>台</t>
    <rPh sb="0" eb="1">
      <t>ダイ</t>
    </rPh>
    <phoneticPr fontId="2"/>
  </si>
  <si>
    <t>④第一種フロン類再生業者に引き渡した量</t>
  </si>
  <si>
    <t>設置</t>
    <rPh sb="0" eb="2">
      <t>セッチ</t>
    </rPh>
    <phoneticPr fontId="2"/>
  </si>
  <si>
    <t>⑧年度末に保管していた量</t>
  </si>
  <si>
    <r>
      <t>⑰</t>
    </r>
    <r>
      <rPr>
        <sz val="10.5"/>
        <color rgb="FF000000"/>
        <rFont val="ＭＳ 明朝"/>
      </rPr>
      <t>充塡した量</t>
    </r>
  </si>
  <si>
    <t>⑭法第５０条第１項ただし書の規定により自ら再生し、充塡したフロン
　類の量</t>
    <rPh sb="25" eb="27">
      <t>ジュウテン</t>
    </rPh>
    <phoneticPr fontId="2"/>
  </si>
  <si>
    <t>ＨＣＦＣを充塡した第一種特定製品の台数</t>
  </si>
  <si>
    <t>⑫第一種フロン類再生業者に引き渡した量</t>
  </si>
  <si>
    <t>整備</t>
  </si>
  <si>
    <t>⑲年度当初に保管していた量</t>
  </si>
  <si>
    <t>⑮第４９条第１号に規定する者に引き渡した量</t>
    <rPh sb="5" eb="6">
      <t>ダイ</t>
    </rPh>
    <rPh sb="7" eb="8">
      <t>ゴウ</t>
    </rPh>
    <phoneticPr fontId="2"/>
  </si>
  <si>
    <t>設置以外</t>
  </si>
  <si>
    <t>㉑フロン類破壊業者に引き渡した量</t>
  </si>
  <si>
    <t>廃棄等</t>
  </si>
  <si>
    <t>(3)合計</t>
  </si>
  <si>
    <t>㉒法第５０条第１項ただし書の規定により自ら再生し、充塡したフロン
　類の量</t>
    <rPh sb="25" eb="27">
      <t>ジュウテン</t>
    </rPh>
    <phoneticPr fontId="2"/>
  </si>
  <si>
    <t>高知Ａ第</t>
  </si>
  <si>
    <t xml:space="preserve">（郵便番号） </t>
  </si>
  <si>
    <t xml:space="preserve">  住　　所　　</t>
  </si>
  <si>
    <t>　　　（法人にあつては、名称及び代表者の氏名）</t>
  </si>
  <si>
    <t xml:space="preserve">  電話番号  　</t>
  </si>
  <si>
    <t xml:space="preserve">  登録番号  </t>
  </si>
  <si>
    <t>　年　　月　　日  　　</t>
  </si>
  <si>
    <t>　　（表面）</t>
  </si>
  <si>
    <t>　　（裏面）</t>
    <rPh sb="3" eb="4">
      <t>うら</t>
    </rPh>
    <phoneticPr fontId="2" type="Hiragana"/>
  </si>
  <si>
    <t>チェック欄</t>
  </si>
  <si>
    <t>廃棄等</t>
    <rPh sb="0" eb="3">
      <t>ハイキトウ</t>
    </rPh>
    <phoneticPr fontId="2"/>
  </si>
  <si>
    <t/>
  </si>
  <si>
    <t>　株式会社○○冷機　総務部</t>
    <rPh sb="10" eb="13">
      <t>そうむぶ</t>
    </rPh>
    <phoneticPr fontId="2" type="Hiragana"/>
  </si>
  <si>
    <t>　管理担当　○○　○○</t>
    <rPh sb="1" eb="3">
      <t>かんり</t>
    </rPh>
    <rPh sb="3" eb="5">
      <t>たんとう</t>
    </rPh>
    <phoneticPr fontId="2" type="Hiragana"/>
  </si>
  <si>
    <t>　○○○-○○○-○○○○</t>
  </si>
  <si>
    <t>　○○○○○○＠○○○.co.jp</t>
  </si>
  <si>
    <t xml:space="preserve">  氏　　名  </t>
  </si>
  <si>
    <t>○○○-○○○-○○○○</t>
  </si>
  <si>
    <t>号</t>
  </si>
  <si>
    <r>
      <t>　　　</t>
    </r>
    <r>
      <rPr>
        <sz val="10.5"/>
        <color theme="1"/>
        <rFont val="ＭＳ 明朝"/>
      </rPr>
      <t>２</t>
    </r>
    <r>
      <rPr>
        <sz val="10.5"/>
        <color rgb="FF000000"/>
        <rFont val="ＭＳ 明朝"/>
      </rPr>
      <t>　原則として、②＋③＝④＋⑤＋⑥＋⑦＋⑧、⑩＋⑪＝⑫＋⑬＋⑭＋⑮＋⑯、⑱＋⑲
　　　　　＝⑳＋㉑＋㉒＋㉓＋㉔となるようにすること。</t>
    </r>
  </si>
  <si>
    <t>確　認　用</t>
    <rPh sb="0" eb="1">
      <t>かく</t>
    </rPh>
    <rPh sb="2" eb="3">
      <t>にん</t>
    </rPh>
    <rPh sb="4" eb="5">
      <t>よう</t>
    </rPh>
    <phoneticPr fontId="2" type="Hiragana"/>
  </si>
  <si>
    <r>
      <t>　○時～○○時頃は外出が多いため、連絡が取れないことがあります。
　不在時は、同所属の○○○○までお問い合わせください。
　</t>
    </r>
    <r>
      <rPr>
        <sz val="9"/>
        <color rgb="FFFF0000"/>
        <rFont val="ＭＳ 明朝"/>
      </rPr>
      <t>③CFCの年度当初保管量について、前年度報告時に記載が誤って
　いたため、前年度末保管量及び処理量と一致しません。</t>
    </r>
    <rPh sb="67" eb="69">
      <t>ねんど</t>
    </rPh>
    <rPh sb="69" eb="71">
      <t>とうしょ</t>
    </rPh>
    <rPh sb="71" eb="74">
      <t>ほかんりょう</t>
    </rPh>
    <rPh sb="79" eb="82">
      <t>ぜんねんど</t>
    </rPh>
    <rPh sb="82" eb="84">
      <t>ほうこく</t>
    </rPh>
    <rPh sb="84" eb="85">
      <t>じ</t>
    </rPh>
    <rPh sb="86" eb="88">
      <t>きさい</t>
    </rPh>
    <rPh sb="89" eb="90">
      <t>あやま</t>
    </rPh>
    <rPh sb="99" eb="100">
      <t>まえ</t>
    </rPh>
    <rPh sb="100" eb="103">
      <t>ねんどまつ</t>
    </rPh>
    <rPh sb="103" eb="106">
      <t>ほかんりょう</t>
    </rPh>
    <rPh sb="106" eb="107">
      <t>およ</t>
    </rPh>
    <rPh sb="108" eb="110">
      <t>しょり</t>
    </rPh>
    <rPh sb="110" eb="111">
      <t>りょう</t>
    </rPh>
    <rPh sb="112" eb="114">
      <t>いっち</t>
    </rPh>
    <phoneticPr fontId="2" type="Hiragana"/>
  </si>
  <si>
    <t>(正)2.00</t>
  </si>
  <si>
    <r>
      <t>(誤)</t>
    </r>
    <r>
      <rPr>
        <strike/>
        <sz val="10.5"/>
        <color rgb="FF000000"/>
        <rFont val="ＭＳ ゴシック"/>
      </rPr>
      <t>1.00</t>
    </r>
    <rPh sb="1" eb="2">
      <t>ご</t>
    </rPh>
    <phoneticPr fontId="2" type="Hiragana"/>
  </si>
  <si>
    <t>令和○○年○月○日</t>
    <rPh sb="0" eb="2">
      <t>れいわ</t>
    </rPh>
    <phoneticPr fontId="2" type="Hiragana"/>
  </si>
  <si>
    <t>○○○-○○○○</t>
  </si>
  <si>
    <t>0○○○</t>
  </si>
  <si>
    <t>株式会社○○冷機</t>
  </si>
  <si>
    <t>　代表取締役　○○○○</t>
  </si>
  <si>
    <t>法第４１条の規定によりフロン類が充塡されていないことの確認を行った第一種特定製品の台数</t>
    <rPh sb="0" eb="1">
      <t>ほう</t>
    </rPh>
    <rPh sb="1" eb="2">
      <t>だい</t>
    </rPh>
    <rPh sb="4" eb="5">
      <t>じょう</t>
    </rPh>
    <rPh sb="6" eb="8">
      <t>きてい</t>
    </rPh>
    <rPh sb="14" eb="15">
      <t>るい</t>
    </rPh>
    <rPh sb="16" eb="18">
      <t>じゅうてん</t>
    </rPh>
    <rPh sb="27" eb="29">
      <t>かくにん</t>
    </rPh>
    <rPh sb="30" eb="31">
      <t>おこな</t>
    </rPh>
    <rPh sb="33" eb="36">
      <t>だいいっしゅ</t>
    </rPh>
    <rPh sb="36" eb="38">
      <t>とくてい</t>
    </rPh>
    <rPh sb="38" eb="40">
      <t>せいひん</t>
    </rPh>
    <rPh sb="41" eb="43">
      <t>だいすう</t>
    </rPh>
    <phoneticPr fontId="2" type="Hiragana"/>
  </si>
  <si>
    <t>台</t>
    <rPh sb="0" eb="1">
      <t>だい</t>
    </rPh>
    <phoneticPr fontId="2" type="Hiragana"/>
  </si>
  <si>
    <r>
      <t>　　　</t>
    </r>
    <r>
      <rPr>
        <sz val="10.5"/>
        <color theme="1"/>
        <rFont val="ＭＳ 明朝"/>
      </rPr>
      <t>３</t>
    </r>
    <r>
      <rPr>
        <sz val="10.5"/>
        <color rgb="FF000000"/>
        <rFont val="ＭＳ 明朝"/>
      </rPr>
      <t>　第49条第２号に該当する場合にあっては、引き渡し及び返却の年月日、申請者の氏名
　　　　　又は名称及び住所並びにフロン類の種類ごとの量を記載した書面を添付すること。</t>
    </r>
  </si>
  <si>
    <t>　　　２　原則として、②＋③＝④＋⑤＋⑥＋⑦＋⑧、⑩＋⑪＝⑫＋⑬＋⑭＋⑮＋⑯、⑱＋⑲
　　　　　＝⑳＋㉑＋㉒＋㉓＋㉔となるようにすること。</t>
  </si>
  <si>
    <t>　　　３　第49条第２号に該当する場合にあっては、引き渡し及び返却の年月日、申請者の氏名
　　　　　又は名称及び住所並びにフロン類の種類ごとの量を記載した書面を添付すること。</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</si>
</sst>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_ "/>
    <numFmt numFmtId="178" formatCode="0.00_ "/>
    <numFmt numFmtId="177" formatCode="0000"/>
  </numFmts>
  <fonts count="20">
    <font>
      <sz val="11"/>
      <color theme="1"/>
      <name val="ＭＳ Ｐゴシック"/>
      <family val="3"/>
    </font>
    <font>
      <sz val="11"/>
      <color theme="1"/>
      <name val="ＭＳ Ｐゴシック"/>
      <family val="3"/>
    </font>
    <font>
      <sz val="6"/>
      <color auto="1"/>
      <name val="ＭＳ Ｐゴシック"/>
      <family val="3"/>
    </font>
    <font>
      <sz val="11"/>
      <color theme="1"/>
      <name val="ＭＳ 明朝"/>
      <family val="1"/>
    </font>
    <font>
      <sz val="10.5"/>
      <color rgb="FF000000"/>
      <name val="ＭＳ 明朝"/>
      <family val="1"/>
    </font>
    <font>
      <sz val="10.5"/>
      <color auto="1"/>
      <name val="Times New Roman"/>
    </font>
    <font>
      <sz val="10.5"/>
      <color theme="1"/>
      <name val="ＭＳ Ｐゴシック"/>
      <family val="3"/>
    </font>
    <font>
      <sz val="10"/>
      <color rgb="FF000000"/>
      <name val="ＭＳ 明朝"/>
      <family val="1"/>
    </font>
    <font>
      <sz val="10.5"/>
      <color auto="1"/>
      <name val="ＭＳ 明朝"/>
      <family val="1"/>
    </font>
    <font>
      <sz val="10.5"/>
      <color theme="1"/>
      <name val="ＭＳ 明朝"/>
      <family val="1"/>
    </font>
    <font>
      <sz val="10.5"/>
      <color rgb="FF000000"/>
      <name val="ＭＳ ゴシック"/>
    </font>
    <font>
      <sz val="10.5"/>
      <color rgb="FF000000"/>
      <name val="ＭＳ Ｐ明朝"/>
      <family val="1"/>
    </font>
    <font>
      <sz val="9"/>
      <color rgb="FF000000"/>
      <name val="ＭＳ 明朝"/>
      <family val="1"/>
    </font>
    <font>
      <sz val="10.5"/>
      <color theme="1"/>
      <name val="ＭＳ ゴシック"/>
    </font>
    <font>
      <sz val="8"/>
      <color rgb="FF000000"/>
      <name val="ＭＳ 明朝"/>
      <family val="1"/>
    </font>
    <font>
      <b/>
      <sz val="11"/>
      <color auto="1"/>
      <name val="ＭＳ 明朝"/>
      <family val="1"/>
    </font>
    <font>
      <sz val="10.5"/>
      <color rgb="FFFF0000"/>
      <name val="ＭＳ ゴシック"/>
      <family val="3"/>
    </font>
    <font>
      <sz val="10.5"/>
      <color auto="1"/>
      <name val="ＭＳ ゴシック"/>
      <family val="3"/>
    </font>
    <font>
      <sz val="11"/>
      <color rgb="FFFF0000"/>
      <name val="ＭＳ 明朝"/>
      <family val="1"/>
    </font>
    <font>
      <sz val="11"/>
      <color rgb="FFFF0000"/>
      <name val="ＭＳ Ｐゴシック"/>
    </font>
  </fonts>
  <fills count="3">
    <fill>
      <patternFill patternType="none"/>
    </fill>
    <fill>
      <patternFill patternType="gray125"/>
    </fill>
    <fill>
      <patternFill patternType="solid">
        <fgColor rgb="FF90D7F0"/>
        <bgColor indexed="64"/>
      </patternFill>
    </fill>
  </fills>
  <borders count="2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56">
    <xf numFmtId="0" fontId="0" fillId="0" borderId="0" xfId="0">
      <alignment vertical="center"/>
    </xf>
    <xf numFmtId="0" fontId="0" fillId="0" borderId="0" xfId="1" applyFont="1" applyFill="1"/>
    <xf numFmtId="0" fontId="3" fillId="0" borderId="0" xfId="1" applyFont="1" applyFill="1"/>
    <xf numFmtId="0" fontId="0" fillId="0" borderId="0" xfId="1" applyFont="1" applyFill="1" applyProtection="1"/>
    <xf numFmtId="0" fontId="3" fillId="0" borderId="0" xfId="1" applyFont="1" applyFill="1" applyProtection="1"/>
    <xf numFmtId="0" fontId="0" fillId="0" borderId="0" xfId="0" applyAlignment="1">
      <alignment wrapText="1"/>
    </xf>
    <xf numFmtId="0" fontId="4"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3" xfId="1" applyFont="1" applyFill="1" applyBorder="1" applyAlignment="1">
      <alignment vertical="center" wrapText="1"/>
    </xf>
    <xf numFmtId="0" fontId="4" fillId="0" borderId="1" xfId="1" applyFont="1" applyFill="1" applyBorder="1" applyAlignment="1">
      <alignment horizontal="left" vertical="center" wrapText="1"/>
    </xf>
    <xf numFmtId="0" fontId="5" fillId="0" borderId="0" xfId="1" applyFont="1" applyFill="1" applyBorder="1" applyAlignment="1">
      <alignment vertical="center" wrapText="1"/>
    </xf>
    <xf numFmtId="0" fontId="6" fillId="0" borderId="0" xfId="1" applyFont="1" applyFill="1"/>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lignment vertical="center"/>
    </xf>
    <xf numFmtId="0" fontId="4" fillId="0" borderId="0" xfId="0" applyFont="1" applyAlignment="1">
      <alignment horizontal="left" vertical="center"/>
    </xf>
    <xf numFmtId="0" fontId="4"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lignment vertical="center"/>
    </xf>
    <xf numFmtId="0" fontId="4" fillId="0" borderId="5" xfId="1" applyFont="1" applyFill="1" applyBorder="1" applyAlignment="1">
      <alignment vertical="center" wrapText="1"/>
    </xf>
    <xf numFmtId="0" fontId="5" fillId="0" borderId="4" xfId="1" applyFont="1" applyFill="1" applyBorder="1" applyAlignment="1">
      <alignment horizontal="center" vertical="center" wrapText="1"/>
    </xf>
    <xf numFmtId="0" fontId="8" fillId="0" borderId="4" xfId="0" applyFont="1" applyBorder="1" applyAlignment="1">
      <alignment horizontal="justify" vertical="center" wrapText="1"/>
    </xf>
    <xf numFmtId="0" fontId="5" fillId="0" borderId="6" xfId="1" applyFont="1" applyFill="1" applyBorder="1" applyAlignment="1">
      <alignment horizontal="center" vertical="center" wrapText="1"/>
    </xf>
    <xf numFmtId="0" fontId="8" fillId="0" borderId="4" xfId="0" applyFont="1" applyBorder="1" applyAlignment="1">
      <alignment vertical="center" wrapText="1"/>
    </xf>
    <xf numFmtId="0" fontId="4" fillId="0" borderId="4" xfId="1" applyFont="1" applyFill="1" applyBorder="1" applyAlignment="1">
      <alignmen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6" fillId="0" borderId="0" xfId="0" applyFont="1">
      <alignment vertical="center"/>
    </xf>
    <xf numFmtId="0" fontId="4" fillId="0" borderId="4" xfId="1" applyFont="1" applyFill="1" applyBorder="1" applyAlignment="1">
      <alignment horizontal="left" vertical="center" wrapText="1"/>
    </xf>
    <xf numFmtId="0" fontId="8" fillId="0" borderId="4" xfId="1" applyFont="1" applyFill="1" applyBorder="1" applyAlignment="1">
      <alignment horizontal="center" vertical="center" wrapText="1"/>
    </xf>
    <xf numFmtId="0" fontId="10" fillId="0" borderId="7" xfId="1" applyFont="1" applyFill="1" applyBorder="1" applyAlignment="1" applyProtection="1">
      <alignment vertical="center" shrinkToFit="1"/>
      <protection locked="0"/>
    </xf>
    <xf numFmtId="176" fontId="10" fillId="0" borderId="7" xfId="1" applyNumberFormat="1" applyFont="1" applyFill="1" applyBorder="1" applyAlignment="1" applyProtection="1">
      <alignment vertical="center" shrinkToFit="1"/>
      <protection locked="0"/>
    </xf>
    <xf numFmtId="0" fontId="8" fillId="0" borderId="8" xfId="1" applyFont="1" applyFill="1" applyBorder="1" applyAlignment="1">
      <alignment horizontal="center" vertical="center" wrapText="1"/>
    </xf>
    <xf numFmtId="0" fontId="10" fillId="0" borderId="9" xfId="1" applyFont="1" applyFill="1" applyBorder="1" applyAlignment="1" applyProtection="1">
      <alignment vertical="center" shrinkToFit="1"/>
      <protection locked="0"/>
    </xf>
    <xf numFmtId="176" fontId="10" fillId="0" borderId="9" xfId="1" applyNumberFormat="1" applyFont="1" applyFill="1" applyBorder="1" applyAlignment="1" applyProtection="1">
      <alignment vertical="center" shrinkToFit="1"/>
      <protection locked="0"/>
    </xf>
    <xf numFmtId="0" fontId="9" fillId="0" borderId="4" xfId="1" applyFont="1" applyFill="1" applyBorder="1" applyAlignment="1">
      <alignment horizontal="right"/>
    </xf>
    <xf numFmtId="0" fontId="4" fillId="0" borderId="4" xfId="0" applyFont="1" applyBorder="1" applyAlignment="1" applyProtection="1">
      <alignment horizontal="justify" vertical="center" wrapText="1"/>
      <protection locked="0"/>
    </xf>
    <xf numFmtId="0" fontId="11" fillId="0" borderId="8"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7" fillId="0" borderId="4" xfId="1" applyFont="1" applyFill="1" applyBorder="1" applyAlignment="1">
      <alignment horizontal="left" vertical="center" wrapText="1"/>
    </xf>
    <xf numFmtId="0" fontId="13" fillId="0" borderId="0" xfId="1" applyFont="1" applyFill="1"/>
    <xf numFmtId="0" fontId="13" fillId="0" borderId="0" xfId="1" applyFont="1" applyFill="1" applyBorder="1" applyAlignment="1">
      <alignment horizontal="center"/>
    </xf>
    <xf numFmtId="0" fontId="13" fillId="0" borderId="0" xfId="1" applyFont="1" applyFill="1" applyAlignment="1">
      <alignment horizontal="center"/>
    </xf>
    <xf numFmtId="0" fontId="4" fillId="0" borderId="0" xfId="0" applyFont="1" applyBorder="1" applyAlignment="1" applyProtection="1">
      <alignment horizontal="right" vertical="center" wrapText="1"/>
      <protection locked="0"/>
    </xf>
    <xf numFmtId="177" fontId="4" fillId="0" borderId="0" xfId="0" applyNumberFormat="1" applyFont="1" applyBorder="1" applyAlignment="1" applyProtection="1">
      <alignment horizontal="center" vertical="center"/>
      <protection locked="0"/>
    </xf>
    <xf numFmtId="0" fontId="10" fillId="0" borderId="7" xfId="1" applyFont="1" applyFill="1" applyBorder="1" applyAlignment="1" applyProtection="1">
      <alignment vertical="center" shrinkToFit="1"/>
    </xf>
    <xf numFmtId="178" fontId="10" fillId="0" borderId="7" xfId="1" applyNumberFormat="1" applyFont="1" applyFill="1" applyBorder="1" applyAlignment="1" applyProtection="1">
      <alignment vertical="center" shrinkToFit="1"/>
    </xf>
    <xf numFmtId="0" fontId="4" fillId="0" borderId="4" xfId="0" applyFont="1" applyBorder="1" applyAlignment="1" applyProtection="1">
      <alignment horizontal="center" vertical="center" wrapText="1"/>
    </xf>
    <xf numFmtId="176" fontId="10" fillId="0" borderId="9" xfId="1" applyNumberFormat="1" applyFont="1" applyFill="1" applyBorder="1" applyAlignment="1" applyProtection="1">
      <alignment vertical="center" wrapText="1"/>
      <protection locked="0"/>
    </xf>
    <xf numFmtId="176" fontId="10" fillId="0" borderId="0" xfId="1" applyNumberFormat="1" applyFont="1" applyFill="1" applyBorder="1" applyAlignment="1">
      <alignment vertical="center" wrapText="1"/>
    </xf>
    <xf numFmtId="0" fontId="11" fillId="0" borderId="8"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3" fillId="0" borderId="0" xfId="0" applyFont="1">
      <alignment vertical="center"/>
    </xf>
    <xf numFmtId="0" fontId="4" fillId="0" borderId="0" xfId="0" applyFont="1" applyBorder="1" applyAlignment="1" applyProtection="1">
      <alignment vertical="top"/>
      <protection locked="0"/>
    </xf>
    <xf numFmtId="0" fontId="9" fillId="0" borderId="0" xfId="1" applyFont="1" applyFill="1" applyBorder="1" applyAlignment="1">
      <alignment horizontal="center"/>
    </xf>
    <xf numFmtId="0" fontId="9" fillId="0" borderId="0" xfId="0" applyFont="1">
      <alignment vertical="center"/>
    </xf>
    <xf numFmtId="0" fontId="14" fillId="0" borderId="4" xfId="0"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10" xfId="1" applyFont="1" applyFill="1" applyBorder="1" applyAlignment="1">
      <alignment vertical="center" wrapText="1"/>
    </xf>
    <xf numFmtId="0" fontId="4" fillId="0" borderId="10" xfId="1" applyFont="1" applyFill="1" applyBorder="1" applyAlignment="1">
      <alignment horizontal="left" vertical="center" wrapText="1"/>
    </xf>
    <xf numFmtId="0" fontId="0" fillId="0" borderId="0" xfId="0" applyAlignment="1">
      <alignment vertical="center" wrapText="1"/>
    </xf>
    <xf numFmtId="0" fontId="0" fillId="0" borderId="0" xfId="0" applyFont="1" applyAlignment="1" applyProtection="1">
      <alignment wrapText="1"/>
    </xf>
    <xf numFmtId="0" fontId="15" fillId="0" borderId="11" xfId="1" applyFont="1" applyFill="1" applyBorder="1" applyAlignment="1" applyProtection="1">
      <alignment horizontal="center"/>
    </xf>
    <xf numFmtId="0" fontId="3" fillId="0" borderId="12" xfId="1" applyFont="1" applyFill="1" applyBorder="1" applyAlignment="1" applyProtection="1">
      <alignment horizontal="center" vertical="center"/>
    </xf>
    <xf numFmtId="0" fontId="3" fillId="0" borderId="13"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3" fillId="0" borderId="0" xfId="1" applyFont="1" applyFill="1" applyAlignment="1" applyProtection="1">
      <alignment horizontal="center" vertical="center" wrapText="1"/>
    </xf>
    <xf numFmtId="0" fontId="0" fillId="0" borderId="0" xfId="0" applyFont="1" applyAlignment="1" applyProtection="1">
      <alignment vertical="center" wrapText="1"/>
    </xf>
    <xf numFmtId="0" fontId="15" fillId="0" borderId="15" xfId="1" applyFont="1" applyFill="1" applyBorder="1" applyAlignment="1" applyProtection="1">
      <alignment horizontal="center"/>
    </xf>
    <xf numFmtId="0" fontId="3" fillId="0" borderId="16" xfId="1"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0" fontId="0" fillId="0" borderId="0" xfId="0" applyProtection="1">
      <alignment vertical="center"/>
    </xf>
    <xf numFmtId="0" fontId="4" fillId="0" borderId="1" xfId="1" applyFont="1" applyFill="1" applyBorder="1" applyAlignment="1" applyProtection="1">
      <alignment vertical="center" wrapText="1"/>
    </xf>
    <xf numFmtId="0" fontId="5" fillId="0" borderId="2" xfId="1" applyFont="1" applyFill="1" applyBorder="1" applyAlignment="1" applyProtection="1">
      <alignment vertical="center" wrapText="1"/>
    </xf>
    <xf numFmtId="0" fontId="5" fillId="0" borderId="3" xfId="1" applyFont="1" applyFill="1" applyBorder="1" applyAlignment="1" applyProtection="1">
      <alignment vertical="center" wrapText="1"/>
    </xf>
    <xf numFmtId="0" fontId="4" fillId="0" borderId="1" xfId="1" applyFont="1" applyFill="1" applyBorder="1" applyAlignment="1" applyProtection="1">
      <alignment horizontal="left" vertical="center" wrapText="1"/>
    </xf>
    <xf numFmtId="0" fontId="5" fillId="0" borderId="0" xfId="1" applyFont="1" applyFill="1" applyBorder="1" applyAlignment="1" applyProtection="1">
      <alignment vertical="center" wrapText="1"/>
    </xf>
    <xf numFmtId="0" fontId="6" fillId="0" borderId="0" xfId="1" applyFont="1" applyFill="1" applyProtection="1"/>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0" xfId="0" applyFont="1" applyProtection="1">
      <alignment vertical="center"/>
    </xf>
    <xf numFmtId="0" fontId="4" fillId="0" borderId="0" xfId="0" applyFont="1" applyAlignment="1" applyProtection="1">
      <alignment horizontal="left" vertical="center"/>
    </xf>
    <xf numFmtId="0" fontId="7" fillId="0" borderId="4"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wrapText="1"/>
    </xf>
    <xf numFmtId="0" fontId="4" fillId="0" borderId="0" xfId="0" applyFont="1" applyBorder="1" applyProtection="1">
      <alignment vertical="center"/>
    </xf>
    <xf numFmtId="0" fontId="4" fillId="0" borderId="5" xfId="1" applyFont="1" applyFill="1" applyBorder="1" applyAlignment="1" applyProtection="1">
      <alignment vertical="center" wrapText="1"/>
    </xf>
    <xf numFmtId="0" fontId="5" fillId="0" borderId="4" xfId="1" applyFont="1" applyFill="1" applyBorder="1" applyAlignment="1" applyProtection="1">
      <alignment horizontal="center" vertical="center" wrapText="1"/>
    </xf>
    <xf numFmtId="0" fontId="8" fillId="0" borderId="4" xfId="0" applyFont="1" applyBorder="1" applyAlignment="1" applyProtection="1">
      <alignment horizontal="justify" vertical="center" wrapText="1"/>
    </xf>
    <xf numFmtId="0" fontId="5" fillId="0" borderId="6" xfId="1" applyFont="1" applyFill="1" applyBorder="1" applyAlignment="1" applyProtection="1">
      <alignment horizontal="center" vertical="center" wrapText="1"/>
    </xf>
    <xf numFmtId="0" fontId="8" fillId="0" borderId="4" xfId="0" applyFont="1" applyBorder="1" applyAlignment="1" applyProtection="1">
      <alignmen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vertical="center" wrapText="1"/>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6" fillId="0" borderId="0" xfId="0" applyFont="1" applyProtection="1">
      <alignment vertical="center"/>
    </xf>
    <xf numFmtId="0" fontId="4" fillId="0" borderId="4" xfId="1" applyFont="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10" fillId="2" borderId="7" xfId="1" applyFont="1" applyFill="1" applyBorder="1" applyAlignment="1" applyProtection="1">
      <alignment vertical="center" shrinkToFit="1"/>
    </xf>
    <xf numFmtId="176" fontId="10" fillId="2" borderId="7" xfId="1" applyNumberFormat="1" applyFont="1" applyFill="1" applyBorder="1" applyAlignment="1" applyProtection="1">
      <alignment vertical="center" shrinkToFit="1"/>
    </xf>
    <xf numFmtId="0" fontId="4" fillId="0" borderId="18" xfId="1" applyFont="1" applyFill="1" applyBorder="1" applyAlignment="1" applyProtection="1">
      <alignment horizontal="left" vertical="center" wrapText="1"/>
    </xf>
    <xf numFmtId="0" fontId="8" fillId="0" borderId="8" xfId="1" applyFont="1" applyFill="1" applyBorder="1" applyAlignment="1" applyProtection="1">
      <alignment horizontal="center" vertical="center" wrapText="1"/>
    </xf>
    <xf numFmtId="0" fontId="13" fillId="2" borderId="7" xfId="1" applyFont="1" applyFill="1" applyBorder="1" applyAlignment="1">
      <alignment horizontal="center" vertical="center"/>
    </xf>
    <xf numFmtId="0" fontId="4" fillId="2" borderId="4" xfId="0" applyFont="1" applyFill="1" applyBorder="1" applyAlignment="1" applyProtection="1">
      <alignment horizontal="justify" vertical="center" wrapText="1"/>
    </xf>
    <xf numFmtId="0" fontId="12" fillId="2" borderId="4" xfId="0" applyFont="1" applyFill="1" applyBorder="1" applyAlignment="1" applyProtection="1">
      <alignment horizontal="justify" vertical="center" wrapText="1"/>
    </xf>
    <xf numFmtId="0" fontId="13" fillId="2" borderId="9" xfId="1" applyFont="1" applyFill="1" applyBorder="1" applyAlignment="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12" fillId="0" borderId="0" xfId="0" applyFont="1" applyBorder="1" applyAlignment="1" applyProtection="1">
      <alignment vertical="center"/>
    </xf>
    <xf numFmtId="0" fontId="4" fillId="0" borderId="0" xfId="0" applyFont="1" applyBorder="1" applyAlignment="1" applyProtection="1">
      <alignment horizontal="left" vertical="center"/>
    </xf>
    <xf numFmtId="0" fontId="9" fillId="0" borderId="8" xfId="1" applyFont="1" applyFill="1" applyBorder="1" applyAlignment="1"/>
    <xf numFmtId="0" fontId="7" fillId="0" borderId="4" xfId="1"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shrinkToFit="1"/>
    </xf>
    <xf numFmtId="0" fontId="4" fillId="2" borderId="0" xfId="0" applyFont="1" applyFill="1" applyBorder="1" applyAlignment="1" applyProtection="1">
      <alignment horizontal="center" vertical="center"/>
    </xf>
    <xf numFmtId="0" fontId="13" fillId="0" borderId="0" xfId="1" applyFont="1" applyFill="1" applyProtection="1"/>
    <xf numFmtId="0" fontId="4" fillId="0" borderId="10" xfId="1" applyFont="1" applyFill="1" applyBorder="1" applyAlignment="1" applyProtection="1">
      <alignment horizontal="left" vertical="center" wrapText="1"/>
    </xf>
    <xf numFmtId="0" fontId="4" fillId="0" borderId="19" xfId="1" applyFont="1" applyFill="1" applyBorder="1" applyAlignment="1" applyProtection="1">
      <alignment horizontal="left" vertical="center" wrapText="1"/>
    </xf>
    <xf numFmtId="0" fontId="13" fillId="0" borderId="0" xfId="1" applyFont="1" applyFill="1" applyBorder="1" applyAlignment="1" applyProtection="1">
      <alignment horizontal="center"/>
    </xf>
    <xf numFmtId="0" fontId="4" fillId="2" borderId="0" xfId="0" applyFont="1" applyFill="1" applyBorder="1" applyAlignment="1" applyProtection="1">
      <alignment horizontal="right" vertical="center" wrapText="1"/>
    </xf>
    <xf numFmtId="177" fontId="4" fillId="2" borderId="0" xfId="0" applyNumberFormat="1" applyFont="1" applyFill="1" applyBorder="1" applyAlignment="1" applyProtection="1">
      <alignment horizontal="center" vertical="center"/>
    </xf>
    <xf numFmtId="176" fontId="10" fillId="2" borderId="1" xfId="1" applyNumberFormat="1" applyFont="1" applyFill="1" applyBorder="1" applyAlignment="1" applyProtection="1">
      <alignment horizontal="center" vertical="center" shrinkToFit="1"/>
    </xf>
    <xf numFmtId="176" fontId="10" fillId="2" borderId="3" xfId="1" applyNumberFormat="1" applyFont="1" applyFill="1" applyBorder="1" applyAlignment="1" applyProtection="1">
      <alignment horizontal="center" vertical="center" shrinkToFit="1"/>
    </xf>
    <xf numFmtId="176" fontId="16" fillId="2" borderId="7" xfId="1" applyNumberFormat="1" applyFont="1" applyFill="1" applyBorder="1" applyAlignment="1" applyProtection="1">
      <alignment vertical="center" shrinkToFit="1"/>
    </xf>
    <xf numFmtId="176" fontId="10" fillId="0" borderId="0" xfId="1" applyNumberFormat="1" applyFont="1" applyFill="1" applyBorder="1" applyAlignment="1" applyProtection="1">
      <alignment vertical="center" wrapText="1"/>
    </xf>
    <xf numFmtId="0" fontId="13" fillId="0" borderId="7" xfId="1" applyFont="1" applyFill="1" applyBorder="1" applyAlignment="1">
      <alignment horizontal="center" vertical="center"/>
    </xf>
    <xf numFmtId="0" fontId="4" fillId="2" borderId="0" xfId="0" applyFont="1" applyFill="1" applyBorder="1" applyAlignment="1" applyProtection="1">
      <alignment vertical="center"/>
    </xf>
    <xf numFmtId="0" fontId="4" fillId="0" borderId="10"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13" fillId="0" borderId="9" xfId="1" applyFont="1" applyFill="1" applyBorder="1" applyAlignment="1">
      <alignment horizontal="center" vertical="center"/>
    </xf>
    <xf numFmtId="0" fontId="3" fillId="0" borderId="0" xfId="0" applyFont="1" applyProtection="1">
      <alignment vertical="center"/>
    </xf>
    <xf numFmtId="0" fontId="4" fillId="2" borderId="0" xfId="0" applyFont="1" applyFill="1" applyBorder="1" applyAlignment="1" applyProtection="1">
      <alignment horizontal="center" vertical="top"/>
    </xf>
    <xf numFmtId="0" fontId="9" fillId="0" borderId="0" xfId="1" applyFont="1" applyFill="1" applyBorder="1" applyAlignment="1" applyProtection="1">
      <alignment horizontal="center"/>
    </xf>
    <xf numFmtId="176" fontId="10" fillId="2" borderId="1" xfId="1" applyNumberFormat="1" applyFont="1" applyFill="1" applyBorder="1" applyAlignment="1" applyProtection="1">
      <alignment horizontal="right" vertical="center" shrinkToFit="1"/>
    </xf>
    <xf numFmtId="176" fontId="10" fillId="2" borderId="3" xfId="1" applyNumberFormat="1" applyFont="1" applyFill="1" applyBorder="1" applyAlignment="1" applyProtection="1">
      <alignment horizontal="right" vertical="center" shrinkToFit="1"/>
    </xf>
    <xf numFmtId="176" fontId="17" fillId="2" borderId="7" xfId="1" applyNumberFormat="1" applyFont="1" applyFill="1" applyBorder="1" applyAlignment="1" applyProtection="1">
      <alignment vertical="center" shrinkToFit="1"/>
    </xf>
    <xf numFmtId="0" fontId="9" fillId="0" borderId="0" xfId="0" applyFont="1" applyProtection="1">
      <alignment vertical="center"/>
    </xf>
    <xf numFmtId="0" fontId="14" fillId="0" borderId="4" xfId="0" applyFont="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0" borderId="10" xfId="1" applyFont="1" applyFill="1" applyBorder="1" applyAlignment="1" applyProtection="1">
      <alignment vertical="center" wrapText="1"/>
    </xf>
    <xf numFmtId="0" fontId="18" fillId="0" borderId="13" xfId="1" applyFont="1" applyFill="1" applyBorder="1" applyAlignment="1" applyProtection="1">
      <alignment horizontal="center" vertical="center" wrapText="1"/>
    </xf>
    <xf numFmtId="0" fontId="18" fillId="0" borderId="14" xfId="1" applyFont="1" applyFill="1" applyBorder="1" applyAlignment="1" applyProtection="1">
      <alignment horizontal="center" vertical="center" wrapText="1"/>
    </xf>
    <xf numFmtId="0" fontId="19" fillId="0" borderId="0" xfId="1" applyFont="1" applyFill="1" applyProtection="1"/>
  </cellXfs>
  <cellStyles count="2">
    <cellStyle name="標準" xfId="0" builtinId="0"/>
    <cellStyle name="標準_juutenkaishu(1)"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85</xdr:row>
          <xdr:rowOff>22225</xdr:rowOff>
        </xdr:from>
        <xdr:to xmlns:xdr="http://schemas.openxmlformats.org/drawingml/2006/spreadsheetDrawing">
          <xdr:col>14</xdr:col>
          <xdr:colOff>121285</xdr:colOff>
          <xdr:row>85</xdr:row>
          <xdr:rowOff>232410</xdr:rowOff>
        </xdr:to>
        <xdr:sp textlink="">
          <xdr:nvSpPr>
            <xdr:cNvPr id="1025" name="チェック 1" hidden="1">
              <a:extLst>
                <a:ext uri="{63B3BB69-23CF-44E3-9099-C40C66FF867C}">
                  <a14:compatExt spid="_x0000_s1025"/>
                </a:ext>
              </a:extLst>
            </xdr:cNvPr>
            <xdr:cNvSpPr>
              <a:spLocks noRot="1" noChangeShapeType="1"/>
            </xdr:cNvSpPr>
          </xdr:nvSpPr>
          <xdr:spPr>
            <a:xfrm>
              <a:off x="6089650" y="20291425"/>
              <a:ext cx="4038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86</xdr:row>
          <xdr:rowOff>41275</xdr:rowOff>
        </xdr:from>
        <xdr:to xmlns:xdr="http://schemas.openxmlformats.org/drawingml/2006/spreadsheetDrawing">
          <xdr:col>14</xdr:col>
          <xdr:colOff>121285</xdr:colOff>
          <xdr:row>87</xdr:row>
          <xdr:rowOff>13335</xdr:rowOff>
        </xdr:to>
        <xdr:sp textlink="">
          <xdr:nvSpPr>
            <xdr:cNvPr id="1026" name="チェック 2" hidden="1">
              <a:extLst>
                <a:ext uri="{63B3BB69-23CF-44E3-9099-C40C66FF867C}">
                  <a14:compatExt spid="_x0000_s1026"/>
                </a:ext>
              </a:extLst>
            </xdr:cNvPr>
            <xdr:cNvSpPr>
              <a:spLocks noRot="1" noChangeShapeType="1"/>
            </xdr:cNvSpPr>
          </xdr:nvSpPr>
          <xdr:spPr>
            <a:xfrm>
              <a:off x="6089650" y="20548600"/>
              <a:ext cx="4038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87</xdr:row>
          <xdr:rowOff>41275</xdr:rowOff>
        </xdr:from>
        <xdr:to xmlns:xdr="http://schemas.openxmlformats.org/drawingml/2006/spreadsheetDrawing">
          <xdr:col>14</xdr:col>
          <xdr:colOff>121285</xdr:colOff>
          <xdr:row>88</xdr:row>
          <xdr:rowOff>12065</xdr:rowOff>
        </xdr:to>
        <xdr:sp textlink="">
          <xdr:nvSpPr>
            <xdr:cNvPr id="1027" name="チェック 3" hidden="1">
              <a:extLst>
                <a:ext uri="{63B3BB69-23CF-44E3-9099-C40C66FF867C}">
                  <a14:compatExt spid="_x0000_s1027"/>
                </a:ext>
              </a:extLst>
            </xdr:cNvPr>
            <xdr:cNvSpPr>
              <a:spLocks noRot="1" noChangeShapeType="1"/>
            </xdr:cNvSpPr>
          </xdr:nvSpPr>
          <xdr:spPr>
            <a:xfrm>
              <a:off x="6089650" y="20786725"/>
              <a:ext cx="4038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88</xdr:row>
          <xdr:rowOff>41275</xdr:rowOff>
        </xdr:from>
        <xdr:to xmlns:xdr="http://schemas.openxmlformats.org/drawingml/2006/spreadsheetDrawing">
          <xdr:col>14</xdr:col>
          <xdr:colOff>121285</xdr:colOff>
          <xdr:row>89</xdr:row>
          <xdr:rowOff>13335</xdr:rowOff>
        </xdr:to>
        <xdr:sp textlink="">
          <xdr:nvSpPr>
            <xdr:cNvPr id="1028" name="チェック 4" hidden="1">
              <a:extLst>
                <a:ext uri="{63B3BB69-23CF-44E3-9099-C40C66FF867C}">
                  <a14:compatExt spid="_x0000_s1028"/>
                </a:ext>
              </a:extLst>
            </xdr:cNvPr>
            <xdr:cNvSpPr>
              <a:spLocks noRot="1" noChangeShapeType="1"/>
            </xdr:cNvSpPr>
          </xdr:nvSpPr>
          <xdr:spPr>
            <a:xfrm>
              <a:off x="6089650" y="21024850"/>
              <a:ext cx="403860" cy="210185"/>
            </a:xfrm>
            <a:prstGeom prst="rect"/>
          </xdr:spPr>
        </xdr:sp>
        <xdr:clientData/>
      </xdr:twoCellAnchor>
    </mc:Choice>
    <mc:Fallback/>
  </mc:AlternateContent>
  <xdr:twoCellAnchor>
    <xdr:from xmlns:xdr="http://schemas.openxmlformats.org/drawingml/2006/spreadsheetDrawing">
      <xdr:col>16</xdr:col>
      <xdr:colOff>145415</xdr:colOff>
      <xdr:row>6</xdr:row>
      <xdr:rowOff>3175</xdr:rowOff>
    </xdr:from>
    <xdr:to xmlns:xdr="http://schemas.openxmlformats.org/drawingml/2006/spreadsheetDrawing">
      <xdr:col>20</xdr:col>
      <xdr:colOff>509905</xdr:colOff>
      <xdr:row>14</xdr:row>
      <xdr:rowOff>97790</xdr:rowOff>
    </xdr:to>
    <xdr:sp macro="" textlink="">
      <xdr:nvSpPr>
        <xdr:cNvPr id="3" name="四角形 6"/>
        <xdr:cNvSpPr>
          <a:spLocks noChangeArrowheads="1"/>
        </xdr:cNvSpPr>
      </xdr:nvSpPr>
      <xdr:spPr>
        <a:xfrm>
          <a:off x="6984365" y="1079500"/>
          <a:ext cx="2831465" cy="171386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lang="ja-JP" altLang="en-US">
              <a:latin typeface="AR丸ゴシック体M"/>
              <a:ea typeface="AR丸ゴシック体M"/>
            </a:rPr>
            <a:t>　入力箇所については</a:t>
          </a:r>
          <a:endParaRPr>
            <a:latin typeface="AR丸ゴシック体M"/>
            <a:ea typeface="AR丸ゴシック体M"/>
          </a:endParaRPr>
        </a:p>
        <a:p>
          <a:r>
            <a:rPr lang="ja-JP" altLang="en-US">
              <a:latin typeface="AR丸ゴシック体M"/>
              <a:ea typeface="AR丸ゴシック体M"/>
            </a:rPr>
            <a:t>　記載例シートを</a:t>
          </a:r>
          <a:r>
            <a:rPr lang="ja-JP" altLang="en-US">
              <a:latin typeface="AR丸ゴシック体M"/>
              <a:ea typeface="AR丸ゴシック体M"/>
            </a:rPr>
            <a:t>ご覧ください。</a:t>
          </a:r>
          <a:endParaRPr>
            <a:latin typeface="AR丸ゴシック体M"/>
            <a:ea typeface="AR丸ゴシック体M"/>
          </a:endParaRPr>
        </a:p>
        <a:p>
          <a:endParaRPr>
            <a:latin typeface="AR丸ゴシック体M"/>
            <a:ea typeface="AR丸ゴシック体M"/>
          </a:endParaRPr>
        </a:p>
        <a:p>
          <a:r>
            <a:rPr>
              <a:latin typeface="AR丸ゴシック体M"/>
              <a:ea typeface="AR丸ゴシック体M"/>
            </a:rPr>
            <a:t>　手描きの場合、数値が不明瞭に
　ならないようにご記入ください。
　※毎年、０⇔６や１⇔７など、
　　　判読しづらいものが散見されます</a:t>
          </a:r>
          <a:endParaRPr>
            <a:latin typeface="AR丸ゴシック体M"/>
            <a:ea typeface="AR丸ゴシック体M"/>
          </a:endParaRPr>
        </a:p>
      </xdr:txBody>
    </xdr:sp>
    <xdr:clientData/>
  </xdr:twoCellAnchor>
  <xdr:twoCellAnchor>
    <xdr:from xmlns:xdr="http://schemas.openxmlformats.org/drawingml/2006/spreadsheetDrawing">
      <xdr:col>16</xdr:col>
      <xdr:colOff>145415</xdr:colOff>
      <xdr:row>18</xdr:row>
      <xdr:rowOff>189865</xdr:rowOff>
    </xdr:from>
    <xdr:to xmlns:xdr="http://schemas.openxmlformats.org/drawingml/2006/spreadsheetDrawing">
      <xdr:col>20</xdr:col>
      <xdr:colOff>20955</xdr:colOff>
      <xdr:row>21</xdr:row>
      <xdr:rowOff>38735</xdr:rowOff>
    </xdr:to>
    <xdr:sp macro="" textlink="">
      <xdr:nvSpPr>
        <xdr:cNvPr id="4" name="四角形 7"/>
        <xdr:cNvSpPr>
          <a:spLocks noChangeArrowheads="1"/>
        </xdr:cNvSpPr>
      </xdr:nvSpPr>
      <xdr:spPr>
        <a:xfrm>
          <a:off x="6984365" y="3590290"/>
          <a:ext cx="2342515" cy="572770"/>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合計の欄は自動入力されます。</a:t>
          </a:r>
          <a:br>
            <a:rPr>
              <a:latin typeface="AR丸ゴシック体M"/>
              <a:ea typeface="AR丸ゴシック体M"/>
            </a:rPr>
          </a:br>
          <a:endParaRPr>
            <a:latin typeface="AR丸ゴシック体M"/>
            <a:ea typeface="AR丸ゴシック体M"/>
          </a:endParaRPr>
        </a:p>
      </xdr:txBody>
    </xdr:sp>
    <xdr:clientData/>
  </xdr:twoCellAnchor>
  <xdr:twoCellAnchor>
    <xdr:from xmlns:xdr="http://schemas.openxmlformats.org/drawingml/2006/spreadsheetDrawing">
      <xdr:col>16</xdr:col>
      <xdr:colOff>154305</xdr:colOff>
      <xdr:row>23</xdr:row>
      <xdr:rowOff>73025</xdr:rowOff>
    </xdr:from>
    <xdr:to xmlns:xdr="http://schemas.openxmlformats.org/drawingml/2006/spreadsheetDrawing">
      <xdr:col>20</xdr:col>
      <xdr:colOff>24130</xdr:colOff>
      <xdr:row>27</xdr:row>
      <xdr:rowOff>143510</xdr:rowOff>
    </xdr:to>
    <xdr:sp macro="" textlink="">
      <xdr:nvSpPr>
        <xdr:cNvPr id="5" name="四角形 8"/>
        <xdr:cNvSpPr>
          <a:spLocks noChangeArrowheads="1"/>
        </xdr:cNvSpPr>
      </xdr:nvSpPr>
      <xdr:spPr>
        <a:xfrm>
          <a:off x="6993255" y="4759325"/>
          <a:ext cx="2336800" cy="121348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合計量＋保管量と処理量が</a:t>
          </a:r>
          <a:endParaRPr>
            <a:latin typeface="AR丸ゴシック体M"/>
            <a:ea typeface="AR丸ゴシック体M"/>
          </a:endParaRPr>
        </a:p>
        <a:p>
          <a:r>
            <a:rPr>
              <a:latin typeface="AR丸ゴシック体M"/>
              <a:ea typeface="AR丸ゴシック体M"/>
            </a:rPr>
            <a:t>　等しくない</a:t>
          </a:r>
          <a:r>
            <a:rPr lang="ja-JP" altLang="en-US">
              <a:latin typeface="AR丸ゴシック体M"/>
              <a:ea typeface="AR丸ゴシック体M"/>
            </a:rPr>
            <a:t>場合、下のセルに</a:t>
          </a:r>
          <a:endParaRPr>
            <a:latin typeface="AR丸ゴシック体M"/>
            <a:ea typeface="AR丸ゴシック体M"/>
          </a:endParaRPr>
        </a:p>
        <a:p>
          <a:r>
            <a:rPr lang="ja-JP" altLang="en-US">
              <a:latin typeface="AR丸ゴシック体M"/>
              <a:ea typeface="AR丸ゴシック体M"/>
            </a:rPr>
            <a:t>【</a:t>
          </a:r>
          <a:r>
            <a:rPr lang="ja-JP" altLang="en-US">
              <a:solidFill>
                <a:srgbClr val="FF0000"/>
              </a:solidFill>
              <a:latin typeface="AR丸ゴシック体M"/>
              <a:ea typeface="AR丸ゴシック体M"/>
            </a:rPr>
            <a:t>！</a:t>
          </a:r>
          <a:r>
            <a:rPr lang="ja-JP" altLang="en-US">
              <a:solidFill>
                <a:srgbClr val="FF0000"/>
              </a:solidFill>
              <a:latin typeface="AR丸ゴシック体M"/>
              <a:ea typeface="AR丸ゴシック体M"/>
            </a:rPr>
            <a:t>要確認</a:t>
          </a:r>
          <a:r>
            <a:rPr lang="ja-JP" altLang="en-US">
              <a:latin typeface="AR丸ゴシック体M"/>
              <a:ea typeface="AR丸ゴシック体M"/>
            </a:rPr>
            <a:t>】</a:t>
          </a:r>
          <a:r>
            <a:rPr lang="ja-JP" altLang="en-US">
              <a:latin typeface="AR丸ゴシック体M"/>
              <a:ea typeface="AR丸ゴシック体M"/>
            </a:rPr>
            <a:t>と</a:t>
          </a:r>
          <a:r>
            <a:rPr lang="ja-JP" altLang="en-US">
              <a:latin typeface="AR丸ゴシック体M"/>
              <a:ea typeface="AR丸ゴシック体M"/>
            </a:rPr>
            <a:t>表示されます</a:t>
          </a:r>
          <a:r>
            <a:rPr lang="ja-JP" altLang="en-US">
              <a:latin typeface="AR丸ゴシック体M"/>
              <a:ea typeface="AR丸ゴシック体M"/>
            </a:rPr>
            <a:t>ので、　　</a:t>
          </a:r>
          <a:endParaRPr>
            <a:latin typeface="AR丸ゴシック体M"/>
            <a:ea typeface="AR丸ゴシック体M"/>
          </a:endParaRPr>
        </a:p>
        <a:p>
          <a:r>
            <a:rPr lang="ja-JP" altLang="en-US">
              <a:latin typeface="AR丸ゴシック体M"/>
              <a:ea typeface="AR丸ゴシック体M"/>
            </a:rPr>
            <a:t>　正しい</a:t>
          </a:r>
          <a:r>
            <a:rPr lang="ja-JP" altLang="en-US">
              <a:latin typeface="AR丸ゴシック体M"/>
              <a:ea typeface="AR丸ゴシック体M"/>
            </a:rPr>
            <a:t>値を入力し直して</a:t>
          </a:r>
          <a:r>
            <a:rPr lang="ja-JP" altLang="en-US">
              <a:latin typeface="AR丸ゴシック体M"/>
              <a:ea typeface="AR丸ゴシック体M"/>
            </a:rPr>
            <a:t>くだ</a:t>
          </a:r>
          <a:endParaRPr>
            <a:latin typeface="AR丸ゴシック体M"/>
            <a:ea typeface="AR丸ゴシック体M"/>
          </a:endParaRPr>
        </a:p>
        <a:p>
          <a:r>
            <a:rPr lang="ja-JP" altLang="en-US">
              <a:latin typeface="AR丸ゴシック体M"/>
              <a:ea typeface="AR丸ゴシック体M"/>
            </a:rPr>
            <a:t>　さい。</a:t>
          </a:r>
          <a:endParaRPr>
            <a:latin typeface="AR丸ゴシック体M"/>
            <a:ea typeface="AR丸ゴシック体M"/>
          </a:endParaRPr>
        </a:p>
      </xdr:txBody>
    </xdr:sp>
    <xdr:clientData/>
  </xdr:twoCellAnchor>
  <xdr:twoCellAnchor>
    <xdr:from xmlns:xdr="http://schemas.openxmlformats.org/drawingml/2006/spreadsheetDrawing">
      <xdr:col>17</xdr:col>
      <xdr:colOff>0</xdr:colOff>
      <xdr:row>80</xdr:row>
      <xdr:rowOff>156210</xdr:rowOff>
    </xdr:from>
    <xdr:to xmlns:xdr="http://schemas.openxmlformats.org/drawingml/2006/spreadsheetDrawing">
      <xdr:col>20</xdr:col>
      <xdr:colOff>130810</xdr:colOff>
      <xdr:row>87</xdr:row>
      <xdr:rowOff>162560</xdr:rowOff>
    </xdr:to>
    <xdr:sp macro="" textlink="">
      <xdr:nvSpPr>
        <xdr:cNvPr id="7" name="四角形 10"/>
        <xdr:cNvSpPr>
          <a:spLocks noChangeArrowheads="1"/>
        </xdr:cNvSpPr>
      </xdr:nvSpPr>
      <xdr:spPr>
        <a:xfrm>
          <a:off x="7096125" y="19139535"/>
          <a:ext cx="2340610" cy="176847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確認用セルが全て</a:t>
          </a:r>
          <a:endParaRPr>
            <a:latin typeface="AR丸ゴシック体M"/>
            <a:ea typeface="AR丸ゴシック体M"/>
          </a:endParaRPr>
        </a:p>
        <a:p>
          <a:r>
            <a:rPr>
              <a:latin typeface="AR丸ゴシック体M"/>
              <a:ea typeface="AR丸ゴシック体M"/>
            </a:rPr>
            <a:t>【適】に</a:t>
          </a:r>
          <a:r>
            <a:rPr>
              <a:latin typeface="AR丸ゴシック体M"/>
              <a:ea typeface="AR丸ゴシック体M"/>
            </a:rPr>
            <a:t>なりましたら、</a:t>
          </a:r>
          <a:endParaRPr>
            <a:latin typeface="AR丸ゴシック体M"/>
            <a:ea typeface="AR丸ゴシック体M"/>
          </a:endParaRPr>
        </a:p>
        <a:p>
          <a:r>
            <a:rPr>
              <a:latin typeface="AR丸ゴシック体M"/>
              <a:ea typeface="AR丸ゴシック体M"/>
            </a:rPr>
            <a:t>　提出前チェック</a:t>
          </a:r>
          <a:r>
            <a:rPr>
              <a:latin typeface="AR丸ゴシック体M"/>
              <a:ea typeface="AR丸ゴシック体M"/>
            </a:rPr>
            <a:t>項目欄に</a:t>
          </a:r>
          <a:endParaRPr>
            <a:latin typeface="AR丸ゴシック体M"/>
            <a:ea typeface="AR丸ゴシック体M"/>
          </a:endParaRPr>
        </a:p>
        <a:p>
          <a:r>
            <a:rPr>
              <a:latin typeface="AR丸ゴシック体M"/>
              <a:ea typeface="AR丸ゴシック体M"/>
            </a:rPr>
            <a:t>　チェックを入れて</a:t>
          </a:r>
          <a:r>
            <a:rPr>
              <a:latin typeface="AR丸ゴシック体M"/>
              <a:ea typeface="AR丸ゴシック体M"/>
            </a:rPr>
            <a:t>ください。</a:t>
          </a:r>
          <a:endParaRPr>
            <a:latin typeface="AR丸ゴシック体M"/>
            <a:ea typeface="AR丸ゴシック体M"/>
          </a:endParaRPr>
        </a:p>
        <a:p>
          <a:endParaRPr>
            <a:latin typeface="AR丸ゴシック体M"/>
            <a:ea typeface="AR丸ゴシック体M"/>
          </a:endParaRPr>
        </a:p>
        <a:p>
          <a:r>
            <a:rPr lang="ja-JP" altLang="en-US">
              <a:latin typeface="AR丸ゴシック体M"/>
              <a:ea typeface="AR丸ゴシック体M"/>
            </a:rPr>
            <a:t>　一致しない事項等ありましたら</a:t>
          </a:r>
          <a:endParaRPr>
            <a:latin typeface="AR丸ゴシック体M"/>
            <a:ea typeface="AR丸ゴシック体M"/>
          </a:endParaRPr>
        </a:p>
        <a:p>
          <a:r>
            <a:rPr lang="ja-JP" altLang="en-US">
              <a:latin typeface="AR丸ゴシック体M"/>
              <a:ea typeface="AR丸ゴシック体M"/>
            </a:rPr>
            <a:t>　備考欄にその理由を記載して</a:t>
          </a:r>
          <a:endParaRPr>
            <a:latin typeface="AR丸ゴシック体M"/>
            <a:ea typeface="AR丸ゴシック体M"/>
          </a:endParaRPr>
        </a:p>
        <a:p>
          <a:r>
            <a:rPr lang="ja-JP" altLang="en-US">
              <a:latin typeface="AR丸ゴシック体M"/>
              <a:ea typeface="AR丸ゴシック体M"/>
            </a:rPr>
            <a:t>　ください。</a:t>
          </a:r>
          <a:endParaRPr>
            <a:latin typeface="AR丸ゴシック体M"/>
            <a:ea typeface="AR丸ゴシック体M"/>
          </a:endParaRPr>
        </a:p>
        <a:p>
          <a:r>
            <a:rPr lang="ja-JP" altLang="en-US">
              <a:latin typeface="AR丸ゴシック体M"/>
              <a:ea typeface="AR丸ゴシック体M"/>
            </a:rPr>
            <a:t>　</a:t>
          </a:r>
          <a:endParaRPr>
            <a:latin typeface="AR丸ゴシック体M"/>
            <a:ea typeface="AR丸ゴシック体M"/>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86</xdr:row>
          <xdr:rowOff>22225</xdr:rowOff>
        </xdr:from>
        <xdr:to xmlns:xdr="http://schemas.openxmlformats.org/drawingml/2006/spreadsheetDrawing">
          <xdr:col>14</xdr:col>
          <xdr:colOff>121285</xdr:colOff>
          <xdr:row>86</xdr:row>
          <xdr:rowOff>232410</xdr:rowOff>
        </xdr:to>
        <xdr:sp textlink="">
          <xdr:nvSpPr>
            <xdr:cNvPr id="2049" name="チェック 1" hidden="1">
              <a:extLst>
                <a:ext uri="{63B3BB69-23CF-44E3-9099-C40C66FF867C}">
                  <a14:compatExt spid="_x0000_s2049"/>
                </a:ext>
              </a:extLst>
            </xdr:cNvPr>
            <xdr:cNvSpPr>
              <a:spLocks noRot="1" noChangeShapeType="1"/>
            </xdr:cNvSpPr>
          </xdr:nvSpPr>
          <xdr:spPr>
            <a:xfrm>
              <a:off x="6070600" y="20748625"/>
              <a:ext cx="4038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87</xdr:row>
          <xdr:rowOff>41275</xdr:rowOff>
        </xdr:from>
        <xdr:to xmlns:xdr="http://schemas.openxmlformats.org/drawingml/2006/spreadsheetDrawing">
          <xdr:col>14</xdr:col>
          <xdr:colOff>121285</xdr:colOff>
          <xdr:row>88</xdr:row>
          <xdr:rowOff>13335</xdr:rowOff>
        </xdr:to>
        <xdr:sp textlink="">
          <xdr:nvSpPr>
            <xdr:cNvPr id="2050" name="チェック 2" hidden="1">
              <a:extLst>
                <a:ext uri="{63B3BB69-23CF-44E3-9099-C40C66FF867C}">
                  <a14:compatExt spid="_x0000_s2050"/>
                </a:ext>
              </a:extLst>
            </xdr:cNvPr>
            <xdr:cNvSpPr>
              <a:spLocks noRot="1" noChangeShapeType="1"/>
            </xdr:cNvSpPr>
          </xdr:nvSpPr>
          <xdr:spPr>
            <a:xfrm>
              <a:off x="6070600" y="21005800"/>
              <a:ext cx="4038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88</xdr:row>
          <xdr:rowOff>41275</xdr:rowOff>
        </xdr:from>
        <xdr:to xmlns:xdr="http://schemas.openxmlformats.org/drawingml/2006/spreadsheetDrawing">
          <xdr:col>14</xdr:col>
          <xdr:colOff>121285</xdr:colOff>
          <xdr:row>89</xdr:row>
          <xdr:rowOff>12065</xdr:rowOff>
        </xdr:to>
        <xdr:sp textlink="">
          <xdr:nvSpPr>
            <xdr:cNvPr id="2051" name="チェック 3" hidden="1">
              <a:extLst>
                <a:ext uri="{63B3BB69-23CF-44E3-9099-C40C66FF867C}">
                  <a14:compatExt spid="_x0000_s2051"/>
                </a:ext>
              </a:extLst>
            </xdr:cNvPr>
            <xdr:cNvSpPr>
              <a:spLocks noRot="1" noChangeShapeType="1"/>
            </xdr:cNvSpPr>
          </xdr:nvSpPr>
          <xdr:spPr>
            <a:xfrm>
              <a:off x="6070600" y="21243925"/>
              <a:ext cx="4038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250825</xdr:colOff>
          <xdr:row>89</xdr:row>
          <xdr:rowOff>41275</xdr:rowOff>
        </xdr:from>
        <xdr:to xmlns:xdr="http://schemas.openxmlformats.org/drawingml/2006/spreadsheetDrawing">
          <xdr:col>14</xdr:col>
          <xdr:colOff>121285</xdr:colOff>
          <xdr:row>90</xdr:row>
          <xdr:rowOff>13335</xdr:rowOff>
        </xdr:to>
        <xdr:sp textlink="">
          <xdr:nvSpPr>
            <xdr:cNvPr id="2052" name="チェック 4" hidden="1">
              <a:extLst>
                <a:ext uri="{63B3BB69-23CF-44E3-9099-C40C66FF867C}">
                  <a14:compatExt spid="_x0000_s2052"/>
                </a:ext>
              </a:extLst>
            </xdr:cNvPr>
            <xdr:cNvSpPr>
              <a:spLocks noRot="1" noChangeShapeType="1"/>
            </xdr:cNvSpPr>
          </xdr:nvSpPr>
          <xdr:spPr>
            <a:xfrm>
              <a:off x="6070600" y="21482050"/>
              <a:ext cx="403860" cy="210185"/>
            </a:xfrm>
            <a:prstGeom prst="rect"/>
          </xdr:spPr>
        </xdr:sp>
        <xdr:clientData/>
      </xdr:twoCellAnchor>
    </mc:Choice>
    <mc:Fallback/>
  </mc:AlternateContent>
  <xdr:twoCellAnchor>
    <xdr:from xmlns:xdr="http://schemas.openxmlformats.org/drawingml/2006/spreadsheetDrawing">
      <xdr:col>16</xdr:col>
      <xdr:colOff>145415</xdr:colOff>
      <xdr:row>7</xdr:row>
      <xdr:rowOff>0</xdr:rowOff>
    </xdr:from>
    <xdr:to xmlns:xdr="http://schemas.openxmlformats.org/drawingml/2006/spreadsheetDrawing">
      <xdr:col>20</xdr:col>
      <xdr:colOff>509905</xdr:colOff>
      <xdr:row>10</xdr:row>
      <xdr:rowOff>78105</xdr:rowOff>
    </xdr:to>
    <xdr:sp macro="" textlink="">
      <xdr:nvSpPr>
        <xdr:cNvPr id="3" name="四角形 6"/>
        <xdr:cNvSpPr>
          <a:spLocks noChangeArrowheads="1"/>
        </xdr:cNvSpPr>
      </xdr:nvSpPr>
      <xdr:spPr>
        <a:xfrm>
          <a:off x="6965315" y="1095375"/>
          <a:ext cx="2831465" cy="716280"/>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色付きセルの箇所に</a:t>
          </a:r>
          <a:r>
            <a:rPr>
              <a:latin typeface="AR丸ゴシック体M"/>
              <a:ea typeface="AR丸ゴシック体M"/>
            </a:rPr>
            <a:t>各事項を</a:t>
          </a:r>
          <a:endParaRPr>
            <a:latin typeface="AR丸ゴシック体M"/>
            <a:ea typeface="AR丸ゴシック体M"/>
          </a:endParaRPr>
        </a:p>
        <a:p>
          <a:r>
            <a:rPr>
              <a:latin typeface="AR丸ゴシック体M"/>
              <a:ea typeface="AR丸ゴシック体M"/>
            </a:rPr>
            <a:t>　ご入</a:t>
          </a:r>
          <a:r>
            <a:rPr>
              <a:latin typeface="AR丸ゴシック体M"/>
              <a:ea typeface="AR丸ゴシック体M"/>
            </a:rPr>
            <a:t>力もしくはご記入ください。</a:t>
          </a:r>
          <a:endParaRPr>
            <a:latin typeface="AR丸ゴシック体M"/>
            <a:ea typeface="AR丸ゴシック体M"/>
          </a:endParaRPr>
        </a:p>
      </xdr:txBody>
    </xdr:sp>
    <xdr:clientData/>
  </xdr:twoCellAnchor>
  <xdr:twoCellAnchor>
    <xdr:from xmlns:xdr="http://schemas.openxmlformats.org/drawingml/2006/spreadsheetDrawing">
      <xdr:col>16</xdr:col>
      <xdr:colOff>145415</xdr:colOff>
      <xdr:row>18</xdr:row>
      <xdr:rowOff>8255</xdr:rowOff>
    </xdr:from>
    <xdr:to xmlns:xdr="http://schemas.openxmlformats.org/drawingml/2006/spreadsheetDrawing">
      <xdr:col>20</xdr:col>
      <xdr:colOff>20955</xdr:colOff>
      <xdr:row>21</xdr:row>
      <xdr:rowOff>246380</xdr:rowOff>
    </xdr:to>
    <xdr:sp macro="" textlink="">
      <xdr:nvSpPr>
        <xdr:cNvPr id="7" name="四角形 10"/>
        <xdr:cNvSpPr>
          <a:spLocks noChangeArrowheads="1"/>
        </xdr:cNvSpPr>
      </xdr:nvSpPr>
      <xdr:spPr>
        <a:xfrm>
          <a:off x="6965315" y="3199130"/>
          <a:ext cx="2342515" cy="96202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（１）､（２）の色付きセルに</a:t>
          </a:r>
          <a:endParaRPr>
            <a:latin typeface="AR丸ゴシック体M"/>
            <a:ea typeface="AR丸ゴシック体M"/>
          </a:endParaRPr>
        </a:p>
        <a:p>
          <a:r>
            <a:rPr>
              <a:latin typeface="AR丸ゴシック体M"/>
              <a:ea typeface="AR丸ゴシック体M"/>
            </a:rPr>
            <a:t>　数値を入力すると</a:t>
          </a:r>
          <a:r>
            <a:rPr>
              <a:latin typeface="AR丸ゴシック体M"/>
              <a:ea typeface="AR丸ゴシック体M"/>
            </a:rPr>
            <a:t>（３）合計の</a:t>
          </a:r>
          <a:endParaRPr>
            <a:latin typeface="AR丸ゴシック体M"/>
            <a:ea typeface="AR丸ゴシック体M"/>
          </a:endParaRPr>
        </a:p>
        <a:p>
          <a:r>
            <a:rPr>
              <a:latin typeface="AR丸ゴシック体M"/>
              <a:ea typeface="AR丸ゴシック体M"/>
            </a:rPr>
            <a:t>　欄は自動入力されます。</a:t>
          </a:r>
          <a:endParaRPr>
            <a:latin typeface="AR丸ゴシック体M"/>
            <a:ea typeface="AR丸ゴシック体M"/>
          </a:endParaRPr>
        </a:p>
      </xdr:txBody>
    </xdr:sp>
    <xdr:clientData/>
  </xdr:twoCellAnchor>
  <xdr:twoCellAnchor>
    <xdr:from xmlns:xdr="http://schemas.openxmlformats.org/drawingml/2006/spreadsheetDrawing">
      <xdr:col>17</xdr:col>
      <xdr:colOff>26035</xdr:colOff>
      <xdr:row>32</xdr:row>
      <xdr:rowOff>59690</xdr:rowOff>
    </xdr:from>
    <xdr:to xmlns:xdr="http://schemas.openxmlformats.org/drawingml/2006/spreadsheetDrawing">
      <xdr:col>18</xdr:col>
      <xdr:colOff>26670</xdr:colOff>
      <xdr:row>33</xdr:row>
      <xdr:rowOff>127635</xdr:rowOff>
    </xdr:to>
    <xdr:sp macro="" textlink="">
      <xdr:nvSpPr>
        <xdr:cNvPr id="10" name="楕円 13"/>
        <xdr:cNvSpPr/>
      </xdr:nvSpPr>
      <xdr:spPr>
        <a:xfrm>
          <a:off x="7103110" y="6736715"/>
          <a:ext cx="762635" cy="258445"/>
        </a:xfrm>
        <a:prstGeom prst="ellipse">
          <a:avLst/>
        </a:prstGeom>
        <a:no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16</xdr:col>
      <xdr:colOff>240030</xdr:colOff>
      <xdr:row>82</xdr:row>
      <xdr:rowOff>608330</xdr:rowOff>
    </xdr:from>
    <xdr:to xmlns:xdr="http://schemas.openxmlformats.org/drawingml/2006/spreadsheetDrawing">
      <xdr:col>20</xdr:col>
      <xdr:colOff>113030</xdr:colOff>
      <xdr:row>90</xdr:row>
      <xdr:rowOff>30480</xdr:rowOff>
    </xdr:to>
    <xdr:sp macro="" textlink="">
      <xdr:nvSpPr>
        <xdr:cNvPr id="17" name="四角形 20"/>
        <xdr:cNvSpPr>
          <a:spLocks noChangeArrowheads="1"/>
        </xdr:cNvSpPr>
      </xdr:nvSpPr>
      <xdr:spPr>
        <a:xfrm>
          <a:off x="7059930" y="20048855"/>
          <a:ext cx="2339975" cy="166052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確認用セルが全て</a:t>
          </a:r>
          <a:endParaRPr>
            <a:latin typeface="AR丸ゴシック体M"/>
            <a:ea typeface="AR丸ゴシック体M"/>
          </a:endParaRPr>
        </a:p>
        <a:p>
          <a:r>
            <a:rPr>
              <a:latin typeface="AR丸ゴシック体M"/>
              <a:ea typeface="AR丸ゴシック体M"/>
            </a:rPr>
            <a:t>【適】に</a:t>
          </a:r>
          <a:r>
            <a:rPr>
              <a:latin typeface="AR丸ゴシック体M"/>
              <a:ea typeface="AR丸ゴシック体M"/>
            </a:rPr>
            <a:t>なりましたら、</a:t>
          </a:r>
          <a:endParaRPr>
            <a:latin typeface="AR丸ゴシック体M"/>
            <a:ea typeface="AR丸ゴシック体M"/>
          </a:endParaRPr>
        </a:p>
        <a:p>
          <a:r>
            <a:rPr>
              <a:latin typeface="AR丸ゴシック体M"/>
              <a:ea typeface="AR丸ゴシック体M"/>
            </a:rPr>
            <a:t>　提出前チェック</a:t>
          </a:r>
          <a:r>
            <a:rPr>
              <a:latin typeface="AR丸ゴシック体M"/>
              <a:ea typeface="AR丸ゴシック体M"/>
            </a:rPr>
            <a:t>項目欄に</a:t>
          </a:r>
          <a:endParaRPr>
            <a:latin typeface="AR丸ゴシック体M"/>
            <a:ea typeface="AR丸ゴシック体M"/>
          </a:endParaRPr>
        </a:p>
        <a:p>
          <a:r>
            <a:rPr>
              <a:latin typeface="AR丸ゴシック体M"/>
              <a:ea typeface="AR丸ゴシック体M"/>
            </a:rPr>
            <a:t>　チェックを入れて</a:t>
          </a:r>
          <a:r>
            <a:rPr>
              <a:latin typeface="AR丸ゴシック体M"/>
              <a:ea typeface="AR丸ゴシック体M"/>
            </a:rPr>
            <a:t>ください。</a:t>
          </a:r>
          <a:endParaRPr>
            <a:latin typeface="AR丸ゴシック体M"/>
            <a:ea typeface="AR丸ゴシック体M"/>
          </a:endParaRPr>
        </a:p>
        <a:p>
          <a:endParaRPr>
            <a:latin typeface="AR丸ゴシック体M"/>
            <a:ea typeface="AR丸ゴシック体M"/>
          </a:endParaRPr>
        </a:p>
        <a:p>
          <a:r>
            <a:rPr lang="ja-JP" altLang="en-US">
              <a:latin typeface="AR丸ゴシック体M"/>
              <a:ea typeface="AR丸ゴシック体M"/>
            </a:rPr>
            <a:t>　一致しない事項等ありましたら</a:t>
          </a:r>
          <a:endParaRPr>
            <a:latin typeface="AR丸ゴシック体M"/>
            <a:ea typeface="AR丸ゴシック体M"/>
          </a:endParaRPr>
        </a:p>
        <a:p>
          <a:r>
            <a:rPr lang="ja-JP" altLang="en-US">
              <a:latin typeface="AR丸ゴシック体M"/>
              <a:ea typeface="AR丸ゴシック体M"/>
            </a:rPr>
            <a:t>　備考欄にその理由を記載して</a:t>
          </a:r>
          <a:endParaRPr>
            <a:latin typeface="AR丸ゴシック体M"/>
            <a:ea typeface="AR丸ゴシック体M"/>
          </a:endParaRPr>
        </a:p>
        <a:p>
          <a:r>
            <a:rPr lang="ja-JP" altLang="en-US">
              <a:latin typeface="AR丸ゴシック体M"/>
              <a:ea typeface="AR丸ゴシック体M"/>
            </a:rPr>
            <a:t>　ください。</a:t>
          </a:r>
          <a:endParaRPr>
            <a:latin typeface="AR丸ゴシック体M"/>
            <a:ea typeface="AR丸ゴシック体M"/>
          </a:endParaRPr>
        </a:p>
        <a:p>
          <a:r>
            <a:rPr lang="ja-JP" altLang="en-US">
              <a:latin typeface="AR丸ゴシック体M"/>
              <a:ea typeface="AR丸ゴシック体M"/>
            </a:rPr>
            <a:t>　</a:t>
          </a:r>
          <a:endParaRPr>
            <a:latin typeface="AR丸ゴシック体M"/>
            <a:ea typeface="AR丸ゴシック体M"/>
          </a:endParaRPr>
        </a:p>
      </xdr:txBody>
    </xdr:sp>
    <xdr:clientData/>
  </xdr:twoCellAnchor>
  <xdr:twoCellAnchor>
    <xdr:from xmlns:xdr="http://schemas.openxmlformats.org/drawingml/2006/spreadsheetDrawing">
      <xdr:col>12</xdr:col>
      <xdr:colOff>191770</xdr:colOff>
      <xdr:row>86</xdr:row>
      <xdr:rowOff>635</xdr:rowOff>
    </xdr:from>
    <xdr:to xmlns:xdr="http://schemas.openxmlformats.org/drawingml/2006/spreadsheetDrawing">
      <xdr:col>14</xdr:col>
      <xdr:colOff>207645</xdr:colOff>
      <xdr:row>86</xdr:row>
      <xdr:rowOff>238125</xdr:rowOff>
    </xdr:to>
    <xdr:sp macro="" textlink="">
      <xdr:nvSpPr>
        <xdr:cNvPr id="19" name="楕円 22"/>
        <xdr:cNvSpPr/>
      </xdr:nvSpPr>
      <xdr:spPr>
        <a:xfrm>
          <a:off x="5801995" y="20727035"/>
          <a:ext cx="758825" cy="237490"/>
        </a:xfrm>
        <a:prstGeom prst="ellipse">
          <a:avLst/>
        </a:prstGeom>
        <a:no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16</xdr:col>
      <xdr:colOff>146050</xdr:colOff>
      <xdr:row>22</xdr:row>
      <xdr:rowOff>34290</xdr:rowOff>
    </xdr:from>
    <xdr:to xmlns:xdr="http://schemas.openxmlformats.org/drawingml/2006/spreadsheetDrawing">
      <xdr:col>20</xdr:col>
      <xdr:colOff>24765</xdr:colOff>
      <xdr:row>29</xdr:row>
      <xdr:rowOff>34290</xdr:rowOff>
    </xdr:to>
    <xdr:sp macro="" textlink="">
      <xdr:nvSpPr>
        <xdr:cNvPr id="2053" name="四角形 19"/>
        <xdr:cNvSpPr>
          <a:spLocks noChangeArrowheads="1"/>
        </xdr:cNvSpPr>
      </xdr:nvSpPr>
      <xdr:spPr>
        <a:xfrm>
          <a:off x="6965950" y="4330065"/>
          <a:ext cx="2345690" cy="1647825"/>
        </a:xfrm>
        <a:prstGeom prst="rect">
          <a:avLst/>
        </a:prstGeom>
        <a:solidFill>
          <a:srgbClr val="FFFFFF"/>
        </a:solidFill>
        <a:ln w="57150" cmpd="sng">
          <a:solidFill>
            <a:sysClr val="windowText" lastClr="000000"/>
          </a:solidFill>
          <a:miter/>
        </a:ln>
      </xdr:spPr>
      <xdr:txBody>
        <a:bodyPr vertOverflow="overflow" horzOverflow="overflow" wrap="square" lIns="74295" tIns="8890" rIns="74295" bIns="8890" upright="1"/>
        <a:lstStyle/>
        <a:p>
          <a:r>
            <a:rPr>
              <a:latin typeface="AR丸ゴシック体M"/>
              <a:ea typeface="AR丸ゴシック体M"/>
            </a:rPr>
            <a:t/>
          </a:r>
          <a:endParaRPr>
            <a:latin typeface="AR丸ゴシック体M"/>
            <a:ea typeface="AR丸ゴシック体M"/>
          </a:endParaRPr>
        </a:p>
        <a:p>
          <a:r>
            <a:rPr>
              <a:latin typeface="AR丸ゴシック体M"/>
              <a:ea typeface="AR丸ゴシック体M"/>
            </a:rPr>
            <a:t>　　合計量＋保管量　と</a:t>
          </a:r>
          <a:endParaRPr>
            <a:latin typeface="AR丸ゴシック体M"/>
            <a:ea typeface="AR丸ゴシック体M"/>
          </a:endParaRPr>
        </a:p>
        <a:p>
          <a:endParaRPr>
            <a:latin typeface="AR丸ゴシック体M"/>
            <a:ea typeface="AR丸ゴシック体M"/>
          </a:endParaRPr>
        </a:p>
        <a:p>
          <a:r>
            <a:rPr>
              <a:latin typeface="AR丸ゴシック体M"/>
              <a:ea typeface="AR丸ゴシック体M"/>
            </a:rPr>
            <a:t>　　処理量　が</a:t>
          </a:r>
          <a:r>
            <a:rPr>
              <a:latin typeface="AR丸ゴシック体M"/>
              <a:ea typeface="AR丸ゴシック体M"/>
            </a:rPr>
            <a:t>等しくない</a:t>
          </a:r>
          <a:r>
            <a:rPr lang="ja-JP" altLang="en-US">
              <a:latin typeface="AR丸ゴシック体M"/>
              <a:ea typeface="AR丸ゴシック体M"/>
            </a:rPr>
            <a:t>場合、</a:t>
          </a:r>
          <a:endParaRPr>
            <a:latin typeface="AR丸ゴシック体M"/>
            <a:ea typeface="AR丸ゴシック体M"/>
          </a:endParaRPr>
        </a:p>
        <a:p>
          <a:r>
            <a:rPr lang="ja-JP" altLang="en-US">
              <a:latin typeface="AR丸ゴシック体M"/>
              <a:ea typeface="AR丸ゴシック体M"/>
            </a:rPr>
            <a:t/>
          </a:r>
          <a:endParaRPr>
            <a:latin typeface="AR丸ゴシック体M"/>
            <a:ea typeface="AR丸ゴシック体M"/>
          </a:endParaRPr>
        </a:p>
        <a:p>
          <a:r>
            <a:rPr lang="ja-JP" altLang="en-US">
              <a:latin typeface="AR丸ゴシック体M"/>
              <a:ea typeface="AR丸ゴシック体M"/>
            </a:rPr>
            <a:t>　下の確認用セルに</a:t>
          </a:r>
          <a:endParaRPr>
            <a:latin typeface="AR丸ゴシック体M"/>
            <a:ea typeface="AR丸ゴシック体M"/>
          </a:endParaRPr>
        </a:p>
        <a:p>
          <a:r>
            <a:rPr lang="ja-JP" altLang="en-US">
              <a:latin typeface="AR丸ゴシック体M"/>
              <a:ea typeface="AR丸ゴシック体M"/>
            </a:rPr>
            <a:t>【</a:t>
          </a:r>
          <a:r>
            <a:rPr lang="ja-JP" altLang="en-US">
              <a:solidFill>
                <a:srgbClr val="FF0000"/>
              </a:solidFill>
              <a:latin typeface="AR丸ゴシック体M"/>
              <a:ea typeface="AR丸ゴシック体M"/>
            </a:rPr>
            <a:t>！</a:t>
          </a:r>
          <a:r>
            <a:rPr lang="ja-JP" altLang="en-US">
              <a:solidFill>
                <a:srgbClr val="FF0000"/>
              </a:solidFill>
              <a:latin typeface="AR丸ゴシック体M"/>
              <a:ea typeface="AR丸ゴシック体M"/>
            </a:rPr>
            <a:t>要確認</a:t>
          </a:r>
          <a:r>
            <a:rPr lang="ja-JP" altLang="en-US">
              <a:latin typeface="AR丸ゴシック体M"/>
              <a:ea typeface="AR丸ゴシック体M"/>
            </a:rPr>
            <a:t>】</a:t>
          </a:r>
          <a:r>
            <a:rPr lang="ja-JP" altLang="en-US">
              <a:latin typeface="AR丸ゴシック体M"/>
              <a:ea typeface="AR丸ゴシック体M"/>
            </a:rPr>
            <a:t>と</a:t>
          </a:r>
          <a:r>
            <a:rPr lang="ja-JP" altLang="en-US">
              <a:latin typeface="AR丸ゴシック体M"/>
              <a:ea typeface="AR丸ゴシック体M"/>
            </a:rPr>
            <a:t>表示されます</a:t>
          </a:r>
          <a:r>
            <a:rPr lang="ja-JP" altLang="en-US">
              <a:latin typeface="AR丸ゴシック体M"/>
              <a:ea typeface="AR丸ゴシック体M"/>
            </a:rPr>
            <a:t>ので、</a:t>
          </a:r>
          <a:endParaRPr>
            <a:latin typeface="AR丸ゴシック体M"/>
            <a:ea typeface="AR丸ゴシック体M"/>
          </a:endParaRPr>
        </a:p>
        <a:p>
          <a:r>
            <a:rPr lang="ja-JP" altLang="en-US">
              <a:latin typeface="AR丸ゴシック体M"/>
              <a:ea typeface="AR丸ゴシック体M"/>
            </a:rPr>
            <a:t>　正しい</a:t>
          </a:r>
          <a:r>
            <a:rPr lang="ja-JP" altLang="en-US">
              <a:latin typeface="AR丸ゴシック体M"/>
              <a:ea typeface="AR丸ゴシック体M"/>
            </a:rPr>
            <a:t>値を</a:t>
          </a:r>
          <a:r>
            <a:rPr lang="ja-JP" altLang="en-US">
              <a:latin typeface="AR丸ゴシック体M"/>
              <a:ea typeface="AR丸ゴシック体M"/>
            </a:rPr>
            <a:t>入力して</a:t>
          </a:r>
          <a:r>
            <a:rPr lang="ja-JP" altLang="en-US">
              <a:latin typeface="AR丸ゴシック体M"/>
              <a:ea typeface="AR丸ゴシック体M"/>
            </a:rPr>
            <a:t>くだ</a:t>
          </a:r>
          <a:r>
            <a:rPr lang="ja-JP" altLang="en-US">
              <a:latin typeface="AR丸ゴシック体M"/>
              <a:ea typeface="AR丸ゴシック体M"/>
            </a:rPr>
            <a:t>さい。</a:t>
          </a:r>
          <a:endParaRPr>
            <a:latin typeface="AR丸ゴシック体M"/>
            <a:ea typeface="AR丸ゴシック体M"/>
          </a:endParaRPr>
        </a:p>
      </xdr:txBody>
    </xdr:sp>
    <xdr:clientData/>
  </xdr:twoCellAnchor>
  <xdr:twoCellAnchor>
    <xdr:from xmlns:xdr="http://schemas.openxmlformats.org/drawingml/2006/spreadsheetDrawing">
      <xdr:col>10</xdr:col>
      <xdr:colOff>144780</xdr:colOff>
      <xdr:row>26</xdr:row>
      <xdr:rowOff>3810</xdr:rowOff>
    </xdr:from>
    <xdr:to xmlns:xdr="http://schemas.openxmlformats.org/drawingml/2006/spreadsheetDrawing">
      <xdr:col>15</xdr:col>
      <xdr:colOff>62865</xdr:colOff>
      <xdr:row>29</xdr:row>
      <xdr:rowOff>5715</xdr:rowOff>
    </xdr:to>
    <xdr:sp macro="" textlink="">
      <xdr:nvSpPr>
        <xdr:cNvPr id="2054" name="図形 20"/>
        <xdr:cNvSpPr>
          <a:spLocks noChangeArrowheads="1"/>
        </xdr:cNvSpPr>
      </xdr:nvSpPr>
      <xdr:spPr>
        <a:xfrm>
          <a:off x="5012055" y="5452110"/>
          <a:ext cx="1613535" cy="497205"/>
        </a:xfrm>
        <a:prstGeom prst="roundRect">
          <a:avLst>
            <a:gd name="adj" fmla="val 16659"/>
          </a:avLst>
        </a:prstGeom>
        <a:noFill/>
        <a:ln w="38100" cap="flat" cmpd="dbl">
          <a:solidFill>
            <a:sysClr val="windowText" lastClr="000000"/>
          </a:solidFill>
          <a:prstDash val="solid"/>
        </a:ln>
      </xdr:spPr>
      <xdr:txBody>
        <a:bodyPr vertOverflow="overflow" horzOverflow="overflow" upright="1"/>
        <a:lstStyle/>
        <a:p/>
      </xdr:txBody>
    </xdr:sp>
    <xdr:clientData/>
  </xdr:twoCellAnchor>
  <xdr:twoCellAnchor>
    <xdr:from xmlns:xdr="http://schemas.openxmlformats.org/drawingml/2006/spreadsheetDrawing">
      <xdr:col>10</xdr:col>
      <xdr:colOff>144780</xdr:colOff>
      <xdr:row>29</xdr:row>
      <xdr:rowOff>13335</xdr:rowOff>
    </xdr:from>
    <xdr:to xmlns:xdr="http://schemas.openxmlformats.org/drawingml/2006/spreadsheetDrawing">
      <xdr:col>15</xdr:col>
      <xdr:colOff>60325</xdr:colOff>
      <xdr:row>34</xdr:row>
      <xdr:rowOff>26670</xdr:rowOff>
    </xdr:to>
    <xdr:sp macro="" textlink="">
      <xdr:nvSpPr>
        <xdr:cNvPr id="2055" name="図形 21"/>
        <xdr:cNvSpPr>
          <a:spLocks noChangeArrowheads="1"/>
        </xdr:cNvSpPr>
      </xdr:nvSpPr>
      <xdr:spPr>
        <a:xfrm>
          <a:off x="5012055" y="5956935"/>
          <a:ext cx="1610995" cy="1127760"/>
        </a:xfrm>
        <a:prstGeom prst="roundRect">
          <a:avLst>
            <a:gd name="adj" fmla="val 16669"/>
          </a:avLst>
        </a:prstGeom>
        <a:noFill/>
        <a:ln w="12700" cap="flat" cmpd="sng">
          <a:solidFill>
            <a:sysClr val="windowText" lastClr="000000"/>
          </a:solidFill>
          <a:prstDash val="dash"/>
        </a:ln>
      </xdr:spPr>
      <xdr:txBody>
        <a:bodyPr vertOverflow="overflow" horzOverflow="overflow" upright="1"/>
        <a:lstStyle/>
        <a:p/>
      </xdr:txBody>
    </xdr:sp>
    <xdr:clientData/>
  </xdr:twoCellAnchor>
  <xdr:twoCellAnchor>
    <xdr:from xmlns:xdr="http://schemas.openxmlformats.org/drawingml/2006/spreadsheetDrawing">
      <xdr:col>12</xdr:col>
      <xdr:colOff>191770</xdr:colOff>
      <xdr:row>87</xdr:row>
      <xdr:rowOff>8255</xdr:rowOff>
    </xdr:from>
    <xdr:to xmlns:xdr="http://schemas.openxmlformats.org/drawingml/2006/spreadsheetDrawing">
      <xdr:col>14</xdr:col>
      <xdr:colOff>205740</xdr:colOff>
      <xdr:row>87</xdr:row>
      <xdr:rowOff>238125</xdr:rowOff>
    </xdr:to>
    <xdr:sp macro="" textlink="">
      <xdr:nvSpPr>
        <xdr:cNvPr id="2056" name="楕円 20"/>
        <xdr:cNvSpPr/>
      </xdr:nvSpPr>
      <xdr:spPr>
        <a:xfrm>
          <a:off x="5801995" y="20972780"/>
          <a:ext cx="756920" cy="229870"/>
        </a:xfrm>
        <a:prstGeom prst="ellipse">
          <a:avLst/>
        </a:prstGeom>
        <a:no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17</xdr:col>
      <xdr:colOff>158750</xdr:colOff>
      <xdr:row>22</xdr:row>
      <xdr:rowOff>170815</xdr:rowOff>
    </xdr:from>
    <xdr:to xmlns:xdr="http://schemas.openxmlformats.org/drawingml/2006/spreadsheetDrawing">
      <xdr:col>18</xdr:col>
      <xdr:colOff>502920</xdr:colOff>
      <xdr:row>23</xdr:row>
      <xdr:rowOff>236855</xdr:rowOff>
    </xdr:to>
    <xdr:sp macro="" textlink="">
      <xdr:nvSpPr>
        <xdr:cNvPr id="2057" name="図形 21"/>
        <xdr:cNvSpPr>
          <a:spLocks noChangeArrowheads="1"/>
        </xdr:cNvSpPr>
      </xdr:nvSpPr>
      <xdr:spPr>
        <a:xfrm>
          <a:off x="7235825" y="4466590"/>
          <a:ext cx="1106170" cy="256540"/>
        </a:xfrm>
        <a:prstGeom prst="roundRect">
          <a:avLst>
            <a:gd name="adj" fmla="val 16659"/>
          </a:avLst>
        </a:prstGeom>
        <a:noFill/>
        <a:ln w="38100" cap="flat" cmpd="dbl">
          <a:solidFill>
            <a:sysClr val="windowText" lastClr="000000"/>
          </a:solidFill>
          <a:prstDash val="solid"/>
        </a:ln>
      </xdr:spPr>
      <xdr:txBody>
        <a:bodyPr vertOverflow="overflow" horzOverflow="overflow" upright="1"/>
        <a:lstStyle/>
        <a:p/>
      </xdr:txBody>
    </xdr:sp>
    <xdr:clientData/>
  </xdr:twoCellAnchor>
  <xdr:twoCellAnchor>
    <xdr:from xmlns:xdr="http://schemas.openxmlformats.org/drawingml/2006/spreadsheetDrawing">
      <xdr:col>17</xdr:col>
      <xdr:colOff>155575</xdr:colOff>
      <xdr:row>24</xdr:row>
      <xdr:rowOff>33020</xdr:rowOff>
    </xdr:from>
    <xdr:to xmlns:xdr="http://schemas.openxmlformats.org/drawingml/2006/spreadsheetDrawing">
      <xdr:col>17</xdr:col>
      <xdr:colOff>732155</xdr:colOff>
      <xdr:row>25</xdr:row>
      <xdr:rowOff>45085</xdr:rowOff>
    </xdr:to>
    <xdr:sp macro="" textlink="">
      <xdr:nvSpPr>
        <xdr:cNvPr id="2058" name="図形 22"/>
        <xdr:cNvSpPr>
          <a:spLocks noChangeArrowheads="1"/>
        </xdr:cNvSpPr>
      </xdr:nvSpPr>
      <xdr:spPr>
        <a:xfrm>
          <a:off x="7232650" y="4852670"/>
          <a:ext cx="576580" cy="212090"/>
        </a:xfrm>
        <a:prstGeom prst="roundRect">
          <a:avLst>
            <a:gd name="adj" fmla="val 16669"/>
          </a:avLst>
        </a:prstGeom>
        <a:noFill/>
        <a:ln w="12700" cap="flat" cmpd="sng">
          <a:solidFill>
            <a:sysClr val="windowText" lastClr="000000"/>
          </a:solidFill>
          <a:prstDash val="dash"/>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U90"/>
  <sheetViews>
    <sheetView tabSelected="1" view="pageBreakPreview" zoomScale="110" zoomScaleSheetLayoutView="110" workbookViewId="0">
      <selection activeCell="R5" sqref="R5"/>
    </sheetView>
  </sheetViews>
  <sheetFormatPr defaultRowHeight="13.5"/>
  <cols>
    <col min="1" max="1" width="1.75" style="1" customWidth="1"/>
    <col min="2" max="2" width="3" style="1" customWidth="1"/>
    <col min="3" max="3" width="23.125" style="1" customWidth="1"/>
    <col min="4" max="4" width="7" style="1" customWidth="1"/>
    <col min="5" max="5" width="2.75" style="1" customWidth="1"/>
    <col min="6" max="6" width="7" style="1" customWidth="1"/>
    <col min="7" max="7" width="2.75" style="1" customWidth="1"/>
    <col min="8" max="8" width="7" style="1" customWidth="1"/>
    <col min="9" max="9" width="2.75" style="1" customWidth="1"/>
    <col min="10" max="10" width="7" style="1" customWidth="1"/>
    <col min="11" max="11" width="2.75" style="1" customWidth="1"/>
    <col min="12" max="12" width="7" style="1" customWidth="1"/>
    <col min="13" max="13" width="2.75" style="1" customWidth="1"/>
    <col min="14" max="14" width="7" style="1" customWidth="1"/>
    <col min="15" max="15" width="2.75" style="1" customWidth="1"/>
    <col min="16" max="16" width="3.375" style="2" customWidth="1"/>
    <col min="17" max="17" width="3.375" style="3" customWidth="1"/>
    <col min="18" max="19" width="10" style="4" customWidth="1"/>
    <col min="20" max="21" width="9" style="3" customWidth="1"/>
    <col min="22" max="16384" width="9" style="1" customWidth="1"/>
  </cols>
  <sheetData>
    <row r="1" spans="3:15" ht="10.5" customHeight="1"/>
    <row r="2" spans="3:15">
      <c r="C2" s="14" t="s">
        <v>21</v>
      </c>
      <c r="N2" s="62" t="s">
        <v>74</v>
      </c>
    </row>
    <row r="3" spans="3:15">
      <c r="C3" s="19"/>
    </row>
    <row r="4" spans="3:15">
      <c r="C4" s="20" t="s">
        <v>36</v>
      </c>
      <c r="D4" s="20"/>
      <c r="E4" s="20"/>
      <c r="F4" s="20"/>
      <c r="G4" s="20"/>
      <c r="H4" s="20"/>
      <c r="I4" s="20"/>
      <c r="J4" s="20"/>
      <c r="K4" s="20"/>
      <c r="L4" s="20"/>
      <c r="M4" s="20"/>
      <c r="N4" s="20"/>
      <c r="O4" s="20"/>
    </row>
    <row r="5" spans="3:15" ht="20.25" customHeight="1">
      <c r="C5" s="21" t="s">
        <v>18</v>
      </c>
      <c r="D5" s="21"/>
      <c r="E5" s="21"/>
      <c r="F5" s="21"/>
      <c r="G5" s="21"/>
      <c r="H5" s="21"/>
      <c r="I5" s="21"/>
      <c r="J5" s="21"/>
      <c r="K5" s="21"/>
      <c r="L5" s="53" t="s">
        <v>73</v>
      </c>
      <c r="M5" s="53"/>
      <c r="N5" s="53"/>
      <c r="O5" s="53"/>
    </row>
    <row r="6" spans="3:15">
      <c r="C6" s="14" t="s">
        <v>40</v>
      </c>
    </row>
    <row r="7" spans="3:15" ht="9" customHeight="1">
      <c r="C7" s="14" t="s">
        <v>39</v>
      </c>
    </row>
    <row r="8" spans="3:15" ht="18" customHeight="1">
      <c r="C8" s="22"/>
      <c r="D8" s="22"/>
      <c r="E8" s="22"/>
      <c r="F8" s="22"/>
      <c r="G8" s="44" t="s">
        <v>68</v>
      </c>
      <c r="H8" s="44"/>
      <c r="I8" s="44"/>
      <c r="J8" s="48"/>
      <c r="K8" s="48"/>
      <c r="L8" s="48"/>
      <c r="M8" s="48"/>
      <c r="N8" s="48"/>
      <c r="O8" s="45"/>
    </row>
    <row r="9" spans="3:15" ht="18" customHeight="1">
      <c r="C9" s="22"/>
      <c r="D9" s="22"/>
      <c r="E9" s="22"/>
      <c r="F9" s="22"/>
      <c r="G9" s="45" t="s">
        <v>69</v>
      </c>
      <c r="H9" s="45"/>
      <c r="I9" s="45"/>
      <c r="J9" s="48"/>
      <c r="K9" s="48"/>
      <c r="L9" s="48"/>
      <c r="M9" s="48"/>
      <c r="N9" s="48"/>
      <c r="O9" s="45"/>
    </row>
    <row r="10" spans="3:15" ht="14.25" customHeight="1">
      <c r="C10" s="22"/>
      <c r="D10" s="22"/>
      <c r="E10" s="22"/>
      <c r="F10" s="22"/>
      <c r="G10" s="45" t="s">
        <v>83</v>
      </c>
      <c r="H10" s="45"/>
      <c r="I10" s="45"/>
      <c r="J10" s="48"/>
      <c r="K10" s="48"/>
      <c r="L10" s="48"/>
      <c r="M10" s="48"/>
      <c r="N10" s="48"/>
      <c r="O10" s="44"/>
    </row>
    <row r="11" spans="3:15" ht="14.25" customHeight="1">
      <c r="C11" s="14"/>
      <c r="D11" s="14"/>
      <c r="E11" s="14"/>
      <c r="F11" s="14"/>
      <c r="G11" s="46"/>
      <c r="H11" s="46"/>
      <c r="I11" s="46"/>
      <c r="J11" s="48"/>
      <c r="K11" s="48"/>
      <c r="L11" s="48"/>
      <c r="M11" s="48"/>
      <c r="N11" s="63"/>
      <c r="O11" s="44"/>
    </row>
    <row r="12" spans="3:15" ht="18" customHeight="1">
      <c r="C12" s="22"/>
      <c r="D12" s="22"/>
      <c r="E12" s="22"/>
      <c r="F12" s="22"/>
      <c r="G12" s="47" t="s">
        <v>70</v>
      </c>
      <c r="H12" s="47"/>
      <c r="I12" s="47"/>
      <c r="J12" s="47"/>
      <c r="K12" s="47"/>
      <c r="L12" s="47"/>
      <c r="M12" s="47"/>
      <c r="N12" s="47"/>
      <c r="O12" s="47"/>
    </row>
    <row r="13" spans="3:15" ht="18" customHeight="1">
      <c r="C13" s="22"/>
      <c r="D13" s="22"/>
      <c r="E13" s="22"/>
      <c r="F13" s="22"/>
      <c r="G13" s="48" t="s">
        <v>71</v>
      </c>
      <c r="H13" s="48"/>
      <c r="I13" s="48"/>
      <c r="J13" s="48"/>
      <c r="K13" s="48"/>
      <c r="L13" s="48"/>
      <c r="M13" s="48"/>
      <c r="N13" s="45"/>
      <c r="O13" s="45"/>
    </row>
    <row r="14" spans="3:15" ht="18" customHeight="1">
      <c r="C14" s="22"/>
      <c r="D14" s="22"/>
      <c r="E14" s="22"/>
      <c r="F14" s="22"/>
      <c r="G14" s="48" t="s">
        <v>72</v>
      </c>
      <c r="H14" s="48"/>
      <c r="I14" s="48"/>
      <c r="J14" s="44" t="s">
        <v>67</v>
      </c>
      <c r="K14" s="44"/>
      <c r="L14" s="54"/>
      <c r="M14" s="45" t="s">
        <v>85</v>
      </c>
      <c r="O14" s="45"/>
    </row>
    <row r="15" spans="3:15" ht="9.75" customHeight="1">
      <c r="C15" s="14" t="s">
        <v>22</v>
      </c>
    </row>
    <row r="16" spans="3:15" ht="7.5" customHeight="1">
      <c r="C16" s="14" t="s">
        <v>4</v>
      </c>
    </row>
    <row r="17" spans="2:19" ht="28.5" customHeight="1">
      <c r="C17" s="12" t="s">
        <v>37</v>
      </c>
      <c r="D17" s="22"/>
      <c r="E17" s="22"/>
      <c r="F17" s="22"/>
      <c r="G17" s="22"/>
      <c r="H17" s="22"/>
      <c r="I17" s="22"/>
      <c r="J17" s="22"/>
      <c r="K17" s="22"/>
      <c r="L17" s="22"/>
      <c r="M17" s="22"/>
      <c r="N17" s="22"/>
      <c r="O17" s="22"/>
    </row>
    <row r="18" spans="2:19" ht="9.75" customHeight="1">
      <c r="N18" s="64"/>
      <c r="O18" s="64"/>
    </row>
    <row r="19" spans="2:19" ht="15" customHeight="1">
      <c r="B19" s="6" t="s">
        <v>1</v>
      </c>
      <c r="C19" s="23"/>
      <c r="D19" s="23"/>
      <c r="E19" s="23"/>
      <c r="F19" s="23"/>
      <c r="G19" s="23"/>
      <c r="H19" s="23"/>
      <c r="I19" s="23"/>
      <c r="J19" s="23"/>
      <c r="K19" s="23"/>
      <c r="L19" s="23"/>
      <c r="M19" s="23"/>
      <c r="N19" s="23"/>
      <c r="O19" s="68"/>
    </row>
    <row r="20" spans="2:19" ht="26.25" customHeight="1">
      <c r="B20" s="7"/>
      <c r="C20" s="24"/>
      <c r="D20" s="33" t="s">
        <v>11</v>
      </c>
      <c r="E20" s="33"/>
      <c r="F20" s="33"/>
      <c r="G20" s="33"/>
      <c r="H20" s="49" t="s">
        <v>41</v>
      </c>
      <c r="I20" s="49"/>
      <c r="J20" s="49"/>
      <c r="K20" s="49"/>
      <c r="L20" s="16" t="s">
        <v>65</v>
      </c>
      <c r="M20" s="16"/>
      <c r="N20" s="16"/>
      <c r="O20" s="16"/>
    </row>
    <row r="21" spans="2:19" ht="15.75" customHeight="1">
      <c r="B21" s="7"/>
      <c r="C21" s="24"/>
      <c r="D21" s="34" t="s">
        <v>53</v>
      </c>
      <c r="E21" s="34"/>
      <c r="F21" s="34" t="s">
        <v>62</v>
      </c>
      <c r="G21" s="34"/>
      <c r="H21" s="34" t="s">
        <v>53</v>
      </c>
      <c r="I21" s="34"/>
      <c r="J21" s="34" t="s">
        <v>62</v>
      </c>
      <c r="K21" s="34"/>
      <c r="L21" s="34" t="s">
        <v>53</v>
      </c>
      <c r="M21" s="34"/>
      <c r="N21" s="34" t="s">
        <v>62</v>
      </c>
      <c r="O21" s="34"/>
    </row>
    <row r="22" spans="2:19" ht="30" customHeight="1">
      <c r="B22" s="7"/>
      <c r="C22" s="25" t="s">
        <v>38</v>
      </c>
      <c r="D22" s="35"/>
      <c r="E22" s="42" t="s">
        <v>51</v>
      </c>
      <c r="F22" s="35"/>
      <c r="G22" s="42" t="s">
        <v>51</v>
      </c>
      <c r="H22" s="35"/>
      <c r="I22" s="42" t="s">
        <v>51</v>
      </c>
      <c r="J22" s="35"/>
      <c r="K22" s="42" t="s">
        <v>51</v>
      </c>
      <c r="L22" s="55" t="str">
        <f>IF(AND(D22="",H22=""),"",D22+H22)</f>
        <v/>
      </c>
      <c r="M22" s="60" t="s">
        <v>51</v>
      </c>
      <c r="N22" s="55" t="str">
        <f>IF(AND(F22="",J22=""),"",F22+J22)</f>
        <v/>
      </c>
      <c r="O22" s="60" t="s">
        <v>51</v>
      </c>
    </row>
    <row r="23" spans="2:19" ht="14.25" customHeight="1">
      <c r="B23" s="7"/>
      <c r="C23" s="25" t="s">
        <v>47</v>
      </c>
      <c r="D23" s="36"/>
      <c r="E23" s="43" t="s">
        <v>30</v>
      </c>
      <c r="F23" s="36"/>
      <c r="G23" s="43" t="s">
        <v>30</v>
      </c>
      <c r="H23" s="36"/>
      <c r="I23" s="43" t="s">
        <v>30</v>
      </c>
      <c r="J23" s="36"/>
      <c r="K23" s="43" t="s">
        <v>30</v>
      </c>
      <c r="L23" s="56" t="str">
        <f>IF(AND(D23="",H23=""),"",D23+H23)</f>
        <v/>
      </c>
      <c r="M23" s="61" t="s">
        <v>30</v>
      </c>
      <c r="N23" s="56" t="str">
        <f>IF(AND(F23="",J23=""),"",F23+J23)</f>
        <v/>
      </c>
      <c r="O23" s="61" t="s">
        <v>30</v>
      </c>
    </row>
    <row r="24" spans="2:19" ht="26.25" customHeight="1">
      <c r="B24" s="7"/>
      <c r="C24" s="26"/>
      <c r="D24" s="33" t="s">
        <v>11</v>
      </c>
      <c r="E24" s="33"/>
      <c r="F24" s="33"/>
      <c r="G24" s="33"/>
      <c r="H24" s="49" t="s">
        <v>41</v>
      </c>
      <c r="I24" s="49"/>
      <c r="J24" s="49"/>
      <c r="K24" s="49"/>
      <c r="L24" s="57" t="s">
        <v>65</v>
      </c>
      <c r="M24" s="57"/>
      <c r="N24" s="57"/>
      <c r="O24" s="57"/>
    </row>
    <row r="25" spans="2:19" ht="15.75" customHeight="1">
      <c r="B25" s="7"/>
      <c r="C25" s="24"/>
      <c r="D25" s="16" t="s">
        <v>59</v>
      </c>
      <c r="E25" s="16"/>
      <c r="F25" s="16" t="s">
        <v>64</v>
      </c>
      <c r="G25" s="16"/>
      <c r="H25" s="16" t="s">
        <v>59</v>
      </c>
      <c r="I25" s="16"/>
      <c r="J25" s="16" t="s">
        <v>64</v>
      </c>
      <c r="K25" s="16"/>
      <c r="L25" s="57" t="s">
        <v>59</v>
      </c>
      <c r="M25" s="57"/>
      <c r="N25" s="57" t="s">
        <v>64</v>
      </c>
      <c r="O25" s="57"/>
    </row>
    <row r="26" spans="2:19" ht="33.75" customHeight="1">
      <c r="B26" s="7"/>
      <c r="C26" s="25" t="s">
        <v>42</v>
      </c>
      <c r="D26" s="35"/>
      <c r="E26" s="42" t="s">
        <v>51</v>
      </c>
      <c r="F26" s="35"/>
      <c r="G26" s="42" t="s">
        <v>51</v>
      </c>
      <c r="H26" s="35"/>
      <c r="I26" s="42" t="s">
        <v>51</v>
      </c>
      <c r="J26" s="35"/>
      <c r="K26" s="42" t="s">
        <v>51</v>
      </c>
      <c r="L26" s="55" t="str">
        <f>IF(AND(D26="",H26=""),"",D26+H26)</f>
        <v/>
      </c>
      <c r="M26" s="60" t="s">
        <v>51</v>
      </c>
      <c r="N26" s="55" t="str">
        <f>IF(AND(F26="",J26=""),"",F26+J26)</f>
        <v/>
      </c>
      <c r="O26" s="60" t="s">
        <v>51</v>
      </c>
    </row>
    <row r="27" spans="2:19" ht="14.25" customHeight="1">
      <c r="B27" s="7"/>
      <c r="C27" s="27" t="s">
        <v>23</v>
      </c>
      <c r="D27" s="36"/>
      <c r="E27" s="43" t="s">
        <v>30</v>
      </c>
      <c r="F27" s="36"/>
      <c r="G27" s="43" t="s">
        <v>30</v>
      </c>
      <c r="H27" s="36"/>
      <c r="I27" s="43" t="s">
        <v>30</v>
      </c>
      <c r="J27" s="36"/>
      <c r="K27" s="43" t="s">
        <v>30</v>
      </c>
      <c r="L27" s="56" t="str">
        <f>IF(AND(D27="",H27=""),"",D27+H27)</f>
        <v/>
      </c>
      <c r="M27" s="61" t="s">
        <v>30</v>
      </c>
      <c r="N27" s="56" t="str">
        <f>IF(AND(F27="",J27=""),"",F27+J27)</f>
        <v/>
      </c>
      <c r="O27" s="61" t="s">
        <v>30</v>
      </c>
    </row>
    <row r="28" spans="2:19" ht="14.25" customHeight="1">
      <c r="B28" s="7"/>
      <c r="C28" s="28" t="s">
        <v>33</v>
      </c>
      <c r="D28" s="28"/>
      <c r="E28" s="28"/>
      <c r="F28" s="28"/>
      <c r="G28" s="28"/>
      <c r="H28" s="28"/>
      <c r="I28" s="28"/>
      <c r="J28" s="28"/>
      <c r="K28" s="28"/>
      <c r="L28" s="36"/>
      <c r="M28" s="43" t="s">
        <v>30</v>
      </c>
      <c r="N28" s="36"/>
      <c r="O28" s="43" t="s">
        <v>30</v>
      </c>
    </row>
    <row r="29" spans="2:19" ht="14.25" customHeight="1">
      <c r="B29" s="7"/>
      <c r="C29" s="28" t="s">
        <v>52</v>
      </c>
      <c r="D29" s="28"/>
      <c r="E29" s="28"/>
      <c r="F29" s="28"/>
      <c r="G29" s="28"/>
      <c r="H29" s="28"/>
      <c r="I29" s="28"/>
      <c r="J29" s="28"/>
      <c r="K29" s="28"/>
      <c r="L29" s="36"/>
      <c r="M29" s="43" t="s">
        <v>30</v>
      </c>
      <c r="N29" s="36"/>
      <c r="O29" s="43" t="s">
        <v>30</v>
      </c>
    </row>
    <row r="30" spans="2:19" ht="14.25" customHeight="1">
      <c r="B30" s="7"/>
      <c r="C30" s="28" t="s">
        <v>2</v>
      </c>
      <c r="D30" s="28"/>
      <c r="E30" s="28"/>
      <c r="F30" s="28"/>
      <c r="G30" s="28"/>
      <c r="H30" s="28"/>
      <c r="I30" s="28"/>
      <c r="J30" s="28"/>
      <c r="K30" s="28"/>
      <c r="L30" s="36"/>
      <c r="M30" s="43" t="s">
        <v>30</v>
      </c>
      <c r="N30" s="36"/>
      <c r="O30" s="43" t="s">
        <v>30</v>
      </c>
      <c r="R30" s="72" t="s">
        <v>87</v>
      </c>
      <c r="S30" s="78"/>
    </row>
    <row r="31" spans="2:19" ht="27.75" customHeight="1">
      <c r="B31" s="7"/>
      <c r="C31" s="28" t="s">
        <v>8</v>
      </c>
      <c r="D31" s="28"/>
      <c r="E31" s="28"/>
      <c r="F31" s="28"/>
      <c r="G31" s="28"/>
      <c r="H31" s="28"/>
      <c r="I31" s="28"/>
      <c r="J31" s="28"/>
      <c r="K31" s="28"/>
      <c r="L31" s="36"/>
      <c r="M31" s="43" t="s">
        <v>30</v>
      </c>
      <c r="N31" s="36"/>
      <c r="O31" s="43" t="s">
        <v>30</v>
      </c>
      <c r="R31" s="73" t="s">
        <v>43</v>
      </c>
      <c r="S31" s="73" t="s">
        <v>77</v>
      </c>
    </row>
    <row r="32" spans="2:19" ht="14.25" customHeight="1">
      <c r="B32" s="7"/>
      <c r="C32" s="28" t="s">
        <v>9</v>
      </c>
      <c r="D32" s="28"/>
      <c r="E32" s="28"/>
      <c r="F32" s="28"/>
      <c r="G32" s="28"/>
      <c r="H32" s="28"/>
      <c r="I32" s="28"/>
      <c r="J32" s="28"/>
      <c r="K32" s="28"/>
      <c r="L32" s="36"/>
      <c r="M32" s="43" t="s">
        <v>30</v>
      </c>
      <c r="N32" s="36"/>
      <c r="O32" s="43" t="s">
        <v>30</v>
      </c>
      <c r="R32" s="74" t="str">
        <f>IF(D27+H27+L28=SUM(L29:L33),"適","！要確認")</f>
        <v>適</v>
      </c>
      <c r="S32" s="79" t="str">
        <f>IF(F27+J27+N28=SUM(N29:N33),"適","！要確認")</f>
        <v>適</v>
      </c>
    </row>
    <row r="33" spans="2:19" ht="14.25" customHeight="1">
      <c r="B33" s="8"/>
      <c r="C33" s="28" t="s">
        <v>54</v>
      </c>
      <c r="D33" s="28"/>
      <c r="E33" s="28"/>
      <c r="F33" s="28"/>
      <c r="G33" s="28"/>
      <c r="H33" s="28"/>
      <c r="I33" s="28"/>
      <c r="J33" s="28"/>
      <c r="K33" s="28"/>
      <c r="L33" s="36"/>
      <c r="M33" s="43" t="s">
        <v>30</v>
      </c>
      <c r="N33" s="36"/>
      <c r="O33" s="43" t="s">
        <v>30</v>
      </c>
      <c r="R33" s="75"/>
      <c r="S33" s="80"/>
    </row>
    <row r="34" spans="2:19" ht="15" customHeight="1">
      <c r="B34" s="9" t="s">
        <v>10</v>
      </c>
      <c r="C34" s="29"/>
      <c r="D34" s="29"/>
      <c r="E34" s="29"/>
      <c r="F34" s="29"/>
      <c r="G34" s="29"/>
      <c r="H34" s="29"/>
      <c r="I34" s="29"/>
      <c r="J34" s="29"/>
      <c r="K34" s="29"/>
      <c r="L34" s="29"/>
      <c r="M34" s="29"/>
      <c r="N34" s="29"/>
      <c r="O34" s="69"/>
    </row>
    <row r="35" spans="2:19" ht="26.25" customHeight="1">
      <c r="B35" s="7"/>
      <c r="C35" s="24"/>
      <c r="D35" s="33" t="s">
        <v>11</v>
      </c>
      <c r="E35" s="33"/>
      <c r="F35" s="33"/>
      <c r="G35" s="33"/>
      <c r="H35" s="49" t="s">
        <v>41</v>
      </c>
      <c r="I35" s="49"/>
      <c r="J35" s="49"/>
      <c r="K35" s="49"/>
      <c r="L35" s="16" t="s">
        <v>65</v>
      </c>
      <c r="M35" s="16"/>
      <c r="N35" s="16"/>
      <c r="O35" s="16"/>
    </row>
    <row r="36" spans="2:19" ht="15.75" customHeight="1">
      <c r="B36" s="7"/>
      <c r="C36" s="24"/>
      <c r="D36" s="37" t="s">
        <v>53</v>
      </c>
      <c r="E36" s="34"/>
      <c r="F36" s="34" t="s">
        <v>62</v>
      </c>
      <c r="G36" s="34"/>
      <c r="H36" s="34" t="s">
        <v>53</v>
      </c>
      <c r="I36" s="34"/>
      <c r="J36" s="34" t="s">
        <v>62</v>
      </c>
      <c r="K36" s="34"/>
      <c r="L36" s="34" t="s">
        <v>53</v>
      </c>
      <c r="M36" s="34"/>
      <c r="N36" s="34" t="s">
        <v>62</v>
      </c>
      <c r="O36" s="34"/>
    </row>
    <row r="37" spans="2:19" ht="31.5" customHeight="1">
      <c r="B37" s="7"/>
      <c r="C37" s="25" t="s">
        <v>57</v>
      </c>
      <c r="D37" s="38"/>
      <c r="E37" s="42" t="s">
        <v>51</v>
      </c>
      <c r="F37" s="35"/>
      <c r="G37" s="42" t="s">
        <v>51</v>
      </c>
      <c r="H37" s="35"/>
      <c r="I37" s="42" t="s">
        <v>51</v>
      </c>
      <c r="J37" s="35"/>
      <c r="K37" s="42" t="s">
        <v>51</v>
      </c>
      <c r="L37" s="55" t="str">
        <f>IF(AND(D37="",H37=""),"",D37+H37)</f>
        <v/>
      </c>
      <c r="M37" s="60" t="s">
        <v>51</v>
      </c>
      <c r="N37" s="55" t="str">
        <f>IF(AND(F37="",J37=""),"",F37+J37)</f>
        <v/>
      </c>
      <c r="O37" s="60" t="s">
        <v>51</v>
      </c>
    </row>
    <row r="38" spans="2:19" ht="14.25" customHeight="1">
      <c r="B38" s="7"/>
      <c r="C38" s="28" t="s">
        <v>35</v>
      </c>
      <c r="D38" s="39"/>
      <c r="E38" s="43" t="s">
        <v>30</v>
      </c>
      <c r="F38" s="36"/>
      <c r="G38" s="43" t="s">
        <v>30</v>
      </c>
      <c r="H38" s="36"/>
      <c r="I38" s="43" t="s">
        <v>30</v>
      </c>
      <c r="J38" s="36"/>
      <c r="K38" s="43" t="s">
        <v>30</v>
      </c>
      <c r="L38" s="56" t="str">
        <f>IF(AND(D38="",H38=""),"",D38+H38)</f>
        <v/>
      </c>
      <c r="M38" s="61" t="s">
        <v>30</v>
      </c>
      <c r="N38" s="56" t="str">
        <f>IF(AND(F38="",J38=""),"",F38+J38)</f>
        <v/>
      </c>
      <c r="O38" s="61" t="s">
        <v>30</v>
      </c>
    </row>
    <row r="39" spans="2:19" ht="26.25" customHeight="1">
      <c r="B39" s="7"/>
      <c r="C39" s="26"/>
      <c r="D39" s="33" t="s">
        <v>11</v>
      </c>
      <c r="E39" s="33"/>
      <c r="F39" s="33"/>
      <c r="G39" s="33"/>
      <c r="H39" s="49" t="s">
        <v>41</v>
      </c>
      <c r="I39" s="49"/>
      <c r="J39" s="49"/>
      <c r="K39" s="49"/>
      <c r="L39" s="57" t="s">
        <v>65</v>
      </c>
      <c r="M39" s="57"/>
      <c r="N39" s="57"/>
      <c r="O39" s="57"/>
    </row>
    <row r="40" spans="2:19" ht="15.75" customHeight="1">
      <c r="B40" s="7"/>
      <c r="C40" s="24"/>
      <c r="D40" s="16" t="s">
        <v>59</v>
      </c>
      <c r="E40" s="16"/>
      <c r="F40" s="16" t="s">
        <v>64</v>
      </c>
      <c r="G40" s="16"/>
      <c r="H40" s="16" t="s">
        <v>59</v>
      </c>
      <c r="I40" s="16"/>
      <c r="J40" s="16" t="s">
        <v>64</v>
      </c>
      <c r="K40" s="16"/>
      <c r="L40" s="57" t="s">
        <v>59</v>
      </c>
      <c r="M40" s="57"/>
      <c r="N40" s="57" t="s">
        <v>64</v>
      </c>
      <c r="O40" s="57"/>
    </row>
    <row r="41" spans="2:19" ht="27.75" customHeight="1">
      <c r="B41" s="7"/>
      <c r="C41" s="25" t="s">
        <v>14</v>
      </c>
      <c r="D41" s="38"/>
      <c r="E41" s="42" t="s">
        <v>51</v>
      </c>
      <c r="F41" s="35"/>
      <c r="G41" s="42" t="s">
        <v>51</v>
      </c>
      <c r="H41" s="35"/>
      <c r="I41" s="42" t="s">
        <v>51</v>
      </c>
      <c r="J41" s="35"/>
      <c r="K41" s="42" t="s">
        <v>51</v>
      </c>
      <c r="L41" s="55" t="str">
        <f>IF(AND(D41="",H41=""),"",D41+H41)</f>
        <v/>
      </c>
      <c r="M41" s="60" t="s">
        <v>51</v>
      </c>
      <c r="N41" s="55" t="str">
        <f>IF(AND(F41="",J41=""),"",F41+J41)</f>
        <v/>
      </c>
      <c r="O41" s="60" t="s">
        <v>51</v>
      </c>
    </row>
    <row r="42" spans="2:19" ht="14.25" customHeight="1">
      <c r="B42" s="7"/>
      <c r="C42" s="28" t="s">
        <v>28</v>
      </c>
      <c r="D42" s="39"/>
      <c r="E42" s="43" t="s">
        <v>30</v>
      </c>
      <c r="F42" s="36"/>
      <c r="G42" s="43" t="s">
        <v>30</v>
      </c>
      <c r="H42" s="36"/>
      <c r="I42" s="43" t="s">
        <v>30</v>
      </c>
      <c r="J42" s="36"/>
      <c r="K42" s="43" t="s">
        <v>30</v>
      </c>
      <c r="L42" s="56" t="str">
        <f>IF(AND(D42="",H42=""),"",D42+H42)</f>
        <v/>
      </c>
      <c r="M42" s="61" t="s">
        <v>30</v>
      </c>
      <c r="N42" s="56" t="str">
        <f>IF(AND(F42="",J42=""),"",F42+J42)</f>
        <v/>
      </c>
      <c r="O42" s="61" t="s">
        <v>30</v>
      </c>
    </row>
    <row r="43" spans="2:19" ht="14.25" customHeight="1">
      <c r="B43" s="7"/>
      <c r="C43" s="28" t="s">
        <v>50</v>
      </c>
      <c r="D43" s="28"/>
      <c r="E43" s="28"/>
      <c r="F43" s="28"/>
      <c r="G43" s="28"/>
      <c r="H43" s="28"/>
      <c r="I43" s="28"/>
      <c r="J43" s="28"/>
      <c r="K43" s="28"/>
      <c r="L43" s="39"/>
      <c r="M43" s="43" t="s">
        <v>30</v>
      </c>
      <c r="N43" s="36"/>
      <c r="O43" s="43" t="s">
        <v>30</v>
      </c>
    </row>
    <row r="44" spans="2:19" ht="14.25" customHeight="1">
      <c r="B44" s="7"/>
      <c r="C44" s="28" t="s">
        <v>58</v>
      </c>
      <c r="D44" s="28"/>
      <c r="E44" s="28"/>
      <c r="F44" s="28"/>
      <c r="G44" s="28"/>
      <c r="H44" s="28"/>
      <c r="I44" s="28"/>
      <c r="J44" s="28"/>
      <c r="K44" s="28"/>
      <c r="L44" s="39"/>
      <c r="M44" s="43" t="s">
        <v>30</v>
      </c>
      <c r="N44" s="36"/>
      <c r="O44" s="43" t="s">
        <v>30</v>
      </c>
    </row>
    <row r="45" spans="2:19" ht="14.25" customHeight="1">
      <c r="B45" s="7"/>
      <c r="C45" s="28" t="s">
        <v>17</v>
      </c>
      <c r="D45" s="28"/>
      <c r="E45" s="28"/>
      <c r="F45" s="28"/>
      <c r="G45" s="28"/>
      <c r="H45" s="28"/>
      <c r="I45" s="28"/>
      <c r="J45" s="28"/>
      <c r="K45" s="28"/>
      <c r="L45" s="39"/>
      <c r="M45" s="43" t="s">
        <v>30</v>
      </c>
      <c r="N45" s="36"/>
      <c r="O45" s="43" t="s">
        <v>30</v>
      </c>
      <c r="R45" s="72" t="s">
        <v>87</v>
      </c>
      <c r="S45" s="78"/>
    </row>
    <row r="46" spans="2:19" ht="27.75" customHeight="1">
      <c r="B46" s="7"/>
      <c r="C46" s="28" t="s">
        <v>56</v>
      </c>
      <c r="D46" s="28"/>
      <c r="E46" s="28"/>
      <c r="F46" s="28"/>
      <c r="G46" s="28"/>
      <c r="H46" s="28"/>
      <c r="I46" s="28"/>
      <c r="J46" s="28"/>
      <c r="K46" s="28"/>
      <c r="L46" s="39"/>
      <c r="M46" s="43" t="s">
        <v>30</v>
      </c>
      <c r="N46" s="36"/>
      <c r="O46" s="43" t="s">
        <v>30</v>
      </c>
      <c r="R46" s="73" t="s">
        <v>43</v>
      </c>
      <c r="S46" s="73" t="s">
        <v>77</v>
      </c>
    </row>
    <row r="47" spans="2:19" ht="14.25" customHeight="1">
      <c r="B47" s="7"/>
      <c r="C47" s="28" t="s">
        <v>61</v>
      </c>
      <c r="D47" s="28"/>
      <c r="E47" s="28"/>
      <c r="F47" s="28"/>
      <c r="G47" s="28"/>
      <c r="H47" s="28"/>
      <c r="I47" s="28"/>
      <c r="J47" s="28"/>
      <c r="K47" s="28"/>
      <c r="L47" s="39"/>
      <c r="M47" s="43" t="s">
        <v>30</v>
      </c>
      <c r="N47" s="36"/>
      <c r="O47" s="43" t="s">
        <v>30</v>
      </c>
      <c r="R47" s="74" t="str">
        <f>IF(D42+H42+L43=SUM(L44:L48),"適","！要確認")</f>
        <v>適</v>
      </c>
      <c r="S47" s="79" t="str">
        <f>IF(F42+J42+N43=SUM(N44:N48),"適","！要確認")</f>
        <v>適</v>
      </c>
    </row>
    <row r="48" spans="2:19" ht="14.25" customHeight="1">
      <c r="B48" s="8"/>
      <c r="C48" s="28" t="s">
        <v>7</v>
      </c>
      <c r="D48" s="28"/>
      <c r="E48" s="28"/>
      <c r="F48" s="28"/>
      <c r="G48" s="28"/>
      <c r="H48" s="28"/>
      <c r="I48" s="28"/>
      <c r="J48" s="28"/>
      <c r="K48" s="28"/>
      <c r="L48" s="58"/>
      <c r="M48" s="43" t="s">
        <v>30</v>
      </c>
      <c r="N48" s="36"/>
      <c r="O48" s="43" t="s">
        <v>30</v>
      </c>
      <c r="R48" s="75"/>
      <c r="S48" s="80"/>
    </row>
    <row r="49" spans="2:19" ht="2.25" customHeight="1">
      <c r="B49" s="10"/>
      <c r="C49" s="12"/>
      <c r="D49" s="12"/>
      <c r="E49" s="12"/>
      <c r="F49" s="12"/>
      <c r="G49" s="12"/>
      <c r="H49" s="12"/>
      <c r="I49" s="12"/>
      <c r="J49" s="12"/>
      <c r="K49" s="12"/>
      <c r="L49" s="59"/>
      <c r="M49" s="20"/>
      <c r="N49" s="59"/>
      <c r="O49" s="20"/>
      <c r="R49" s="76"/>
      <c r="S49" s="76"/>
    </row>
    <row r="50" spans="2:19" ht="18" customHeight="1">
      <c r="B50" s="10"/>
      <c r="C50" s="12"/>
      <c r="D50" s="12"/>
      <c r="E50" s="12"/>
      <c r="F50" s="12"/>
      <c r="G50" s="12"/>
      <c r="H50" s="12"/>
      <c r="I50" s="12"/>
      <c r="J50" s="12"/>
      <c r="K50" s="12"/>
      <c r="L50" s="59"/>
      <c r="M50" s="20"/>
      <c r="N50" s="65" t="s">
        <v>75</v>
      </c>
      <c r="O50" s="20"/>
      <c r="R50" s="76"/>
      <c r="S50" s="76"/>
    </row>
    <row r="51" spans="2:19" ht="9" customHeight="1">
      <c r="B51" s="10"/>
      <c r="C51" s="12"/>
      <c r="D51" s="12"/>
      <c r="E51" s="12"/>
      <c r="F51" s="12"/>
      <c r="G51" s="12"/>
      <c r="H51" s="12"/>
      <c r="I51" s="12"/>
      <c r="J51" s="12"/>
      <c r="K51" s="12"/>
      <c r="L51" s="59"/>
      <c r="M51" s="20"/>
      <c r="N51" s="59"/>
      <c r="O51" s="20"/>
      <c r="R51" s="76"/>
      <c r="S51" s="76"/>
    </row>
    <row r="52" spans="2:19" ht="15" customHeight="1">
      <c r="B52" s="6" t="s">
        <v>13</v>
      </c>
      <c r="C52" s="23"/>
      <c r="D52" s="23"/>
      <c r="E52" s="23"/>
      <c r="F52" s="23"/>
      <c r="G52" s="23"/>
      <c r="H52" s="23"/>
      <c r="I52" s="23"/>
      <c r="J52" s="23"/>
      <c r="K52" s="23"/>
      <c r="L52" s="23"/>
      <c r="M52" s="23"/>
      <c r="N52" s="23"/>
      <c r="O52" s="68"/>
    </row>
    <row r="53" spans="2:19" ht="26.25" customHeight="1">
      <c r="B53" s="7"/>
      <c r="C53" s="24"/>
      <c r="D53" s="33" t="s">
        <v>11</v>
      </c>
      <c r="E53" s="33"/>
      <c r="F53" s="33"/>
      <c r="G53" s="33"/>
      <c r="H53" s="49" t="s">
        <v>41</v>
      </c>
      <c r="I53" s="49"/>
      <c r="J53" s="49"/>
      <c r="K53" s="49"/>
      <c r="L53" s="16" t="s">
        <v>65</v>
      </c>
      <c r="M53" s="16"/>
      <c r="N53" s="16"/>
      <c r="O53" s="16"/>
    </row>
    <row r="54" spans="2:19" ht="15.75" customHeight="1">
      <c r="B54" s="7"/>
      <c r="C54" s="24"/>
      <c r="D54" s="37" t="s">
        <v>53</v>
      </c>
      <c r="E54" s="34"/>
      <c r="F54" s="34" t="s">
        <v>62</v>
      </c>
      <c r="G54" s="34"/>
      <c r="H54" s="34" t="s">
        <v>53</v>
      </c>
      <c r="I54" s="34"/>
      <c r="J54" s="34" t="s">
        <v>62</v>
      </c>
      <c r="K54" s="34"/>
      <c r="L54" s="34" t="s">
        <v>53</v>
      </c>
      <c r="M54" s="34"/>
      <c r="N54" s="34" t="s">
        <v>62</v>
      </c>
      <c r="O54" s="34"/>
    </row>
    <row r="55" spans="2:19" ht="33.75" customHeight="1">
      <c r="B55" s="7"/>
      <c r="C55" s="25" t="s">
        <v>0</v>
      </c>
      <c r="D55" s="38"/>
      <c r="E55" s="42" t="s">
        <v>51</v>
      </c>
      <c r="F55" s="35"/>
      <c r="G55" s="42" t="s">
        <v>51</v>
      </c>
      <c r="H55" s="35"/>
      <c r="I55" s="42" t="s">
        <v>51</v>
      </c>
      <c r="J55" s="35"/>
      <c r="K55" s="42" t="s">
        <v>51</v>
      </c>
      <c r="L55" s="55" t="str">
        <f>IF(AND(D55="",H55=""),"",D55+H55)</f>
        <v/>
      </c>
      <c r="M55" s="60" t="s">
        <v>51</v>
      </c>
      <c r="N55" s="55" t="str">
        <f>IF(AND(F55="",J55=""),"",F55+J55)</f>
        <v/>
      </c>
      <c r="O55" s="60" t="s">
        <v>51</v>
      </c>
    </row>
    <row r="56" spans="2:19" ht="14.25" customHeight="1">
      <c r="B56" s="7"/>
      <c r="C56" s="28" t="s">
        <v>55</v>
      </c>
      <c r="D56" s="39"/>
      <c r="E56" s="43" t="s">
        <v>30</v>
      </c>
      <c r="F56" s="36"/>
      <c r="G56" s="43" t="s">
        <v>30</v>
      </c>
      <c r="H56" s="36"/>
      <c r="I56" s="43" t="s">
        <v>30</v>
      </c>
      <c r="J56" s="36"/>
      <c r="K56" s="43" t="s">
        <v>30</v>
      </c>
      <c r="L56" s="56" t="str">
        <f>IF(AND(D56="",H56=""),"",D56+H56)</f>
        <v/>
      </c>
      <c r="M56" s="61" t="s">
        <v>30</v>
      </c>
      <c r="N56" s="56" t="str">
        <f>IF(AND(F56="",J56=""),"",F56+J56)</f>
        <v/>
      </c>
      <c r="O56" s="61" t="s">
        <v>30</v>
      </c>
    </row>
    <row r="57" spans="2:19" ht="26.25" customHeight="1">
      <c r="B57" s="7"/>
      <c r="C57" s="30"/>
      <c r="D57" s="33" t="s">
        <v>11</v>
      </c>
      <c r="E57" s="33"/>
      <c r="F57" s="33"/>
      <c r="G57" s="33"/>
      <c r="H57" s="49" t="s">
        <v>41</v>
      </c>
      <c r="I57" s="49"/>
      <c r="J57" s="49"/>
      <c r="K57" s="49"/>
      <c r="L57" s="57" t="s">
        <v>65</v>
      </c>
      <c r="M57" s="57"/>
      <c r="N57" s="57"/>
      <c r="O57" s="57"/>
    </row>
    <row r="58" spans="2:19" ht="15.75" customHeight="1">
      <c r="B58" s="7"/>
      <c r="C58" s="16"/>
      <c r="D58" s="16" t="s">
        <v>59</v>
      </c>
      <c r="E58" s="16"/>
      <c r="F58" s="16" t="s">
        <v>64</v>
      </c>
      <c r="G58" s="16"/>
      <c r="H58" s="16" t="s">
        <v>59</v>
      </c>
      <c r="I58" s="16"/>
      <c r="J58" s="16" t="s">
        <v>64</v>
      </c>
      <c r="K58" s="16"/>
      <c r="L58" s="57" t="s">
        <v>59</v>
      </c>
      <c r="M58" s="57"/>
      <c r="N58" s="57" t="s">
        <v>64</v>
      </c>
      <c r="O58" s="57"/>
    </row>
    <row r="59" spans="2:19" ht="33.75" customHeight="1">
      <c r="B59" s="7"/>
      <c r="C59" s="25" t="s">
        <v>12</v>
      </c>
      <c r="D59" s="38"/>
      <c r="E59" s="42" t="s">
        <v>51</v>
      </c>
      <c r="F59" s="35"/>
      <c r="G59" s="42" t="s">
        <v>51</v>
      </c>
      <c r="H59" s="35"/>
      <c r="I59" s="42" t="s">
        <v>51</v>
      </c>
      <c r="J59" s="35"/>
      <c r="K59" s="42" t="s">
        <v>51</v>
      </c>
      <c r="L59" s="55" t="str">
        <f>IF(AND(D59="",H59=""),"",D59+H59)</f>
        <v/>
      </c>
      <c r="M59" s="60" t="s">
        <v>51</v>
      </c>
      <c r="N59" s="55" t="str">
        <f>IF(AND(F59="",J59=""),"",F59+J59)</f>
        <v/>
      </c>
      <c r="O59" s="60" t="s">
        <v>51</v>
      </c>
    </row>
    <row r="60" spans="2:19" ht="14.25" customHeight="1">
      <c r="B60" s="7"/>
      <c r="C60" s="28" t="s">
        <v>26</v>
      </c>
      <c r="D60" s="39"/>
      <c r="E60" s="43" t="s">
        <v>30</v>
      </c>
      <c r="F60" s="36"/>
      <c r="G60" s="43" t="s">
        <v>30</v>
      </c>
      <c r="H60" s="36"/>
      <c r="I60" s="43" t="s">
        <v>30</v>
      </c>
      <c r="J60" s="36"/>
      <c r="K60" s="43" t="s">
        <v>30</v>
      </c>
      <c r="L60" s="56" t="str">
        <f>IF(AND(D60="",H60=""),"",D60+H60)</f>
        <v/>
      </c>
      <c r="M60" s="61" t="s">
        <v>30</v>
      </c>
      <c r="N60" s="56" t="str">
        <f>IF(AND(F60="",J60=""),"",F60+J60)</f>
        <v/>
      </c>
      <c r="O60" s="61" t="s">
        <v>30</v>
      </c>
    </row>
    <row r="61" spans="2:19" ht="14.25" customHeight="1">
      <c r="B61" s="7"/>
      <c r="C61" s="28" t="s">
        <v>60</v>
      </c>
      <c r="D61" s="28"/>
      <c r="E61" s="28"/>
      <c r="F61" s="28"/>
      <c r="G61" s="28"/>
      <c r="H61" s="28"/>
      <c r="I61" s="28"/>
      <c r="J61" s="28"/>
      <c r="K61" s="28"/>
      <c r="L61" s="39"/>
      <c r="M61" s="43" t="s">
        <v>30</v>
      </c>
      <c r="N61" s="36"/>
      <c r="O61" s="43" t="s">
        <v>30</v>
      </c>
    </row>
    <row r="62" spans="2:19" ht="14.25" customHeight="1">
      <c r="B62" s="7"/>
      <c r="C62" s="28" t="s">
        <v>45</v>
      </c>
      <c r="D62" s="28"/>
      <c r="E62" s="28"/>
      <c r="F62" s="28"/>
      <c r="G62" s="28"/>
      <c r="H62" s="28"/>
      <c r="I62" s="28"/>
      <c r="J62" s="28"/>
      <c r="K62" s="28"/>
      <c r="L62" s="39"/>
      <c r="M62" s="43" t="s">
        <v>30</v>
      </c>
      <c r="N62" s="36"/>
      <c r="O62" s="43" t="s">
        <v>30</v>
      </c>
    </row>
    <row r="63" spans="2:19" ht="14.25" customHeight="1">
      <c r="B63" s="7"/>
      <c r="C63" s="28" t="s">
        <v>63</v>
      </c>
      <c r="D63" s="28"/>
      <c r="E63" s="28"/>
      <c r="F63" s="28"/>
      <c r="G63" s="28"/>
      <c r="H63" s="28"/>
      <c r="I63" s="28"/>
      <c r="J63" s="28"/>
      <c r="K63" s="28"/>
      <c r="L63" s="39"/>
      <c r="M63" s="43" t="s">
        <v>30</v>
      </c>
      <c r="N63" s="36"/>
      <c r="O63" s="43" t="s">
        <v>30</v>
      </c>
      <c r="R63" s="72" t="s">
        <v>87</v>
      </c>
      <c r="S63" s="78"/>
    </row>
    <row r="64" spans="2:19" ht="27.75" customHeight="1">
      <c r="B64" s="7"/>
      <c r="C64" s="28" t="s">
        <v>66</v>
      </c>
      <c r="D64" s="28"/>
      <c r="E64" s="28"/>
      <c r="F64" s="28"/>
      <c r="G64" s="28"/>
      <c r="H64" s="28"/>
      <c r="I64" s="28"/>
      <c r="J64" s="28"/>
      <c r="K64" s="28"/>
      <c r="L64" s="39"/>
      <c r="M64" s="43" t="s">
        <v>30</v>
      </c>
      <c r="N64" s="36"/>
      <c r="O64" s="43" t="s">
        <v>30</v>
      </c>
      <c r="R64" s="73" t="s">
        <v>43</v>
      </c>
      <c r="S64" s="73" t="s">
        <v>77</v>
      </c>
    </row>
    <row r="65" spans="2:21" ht="14.25" customHeight="1">
      <c r="B65" s="7"/>
      <c r="C65" s="28" t="s">
        <v>44</v>
      </c>
      <c r="D65" s="28"/>
      <c r="E65" s="28"/>
      <c r="F65" s="28"/>
      <c r="G65" s="28"/>
      <c r="H65" s="28"/>
      <c r="I65" s="28"/>
      <c r="J65" s="28"/>
      <c r="K65" s="28"/>
      <c r="L65" s="39"/>
      <c r="M65" s="43" t="s">
        <v>30</v>
      </c>
      <c r="N65" s="36"/>
      <c r="O65" s="43" t="s">
        <v>30</v>
      </c>
      <c r="R65" s="74" t="str">
        <f>IF(D60+H60+L61=SUM(L62:L66),"適","！要確認")</f>
        <v>適</v>
      </c>
      <c r="S65" s="79" t="str">
        <f>IF(F60+J60+N61=SUM(N62:N66),"適","！要確認")</f>
        <v>適</v>
      </c>
    </row>
    <row r="66" spans="2:21" ht="14.25" customHeight="1">
      <c r="B66" s="8"/>
      <c r="C66" s="28" t="s">
        <v>46</v>
      </c>
      <c r="D66" s="28"/>
      <c r="E66" s="28"/>
      <c r="F66" s="28"/>
      <c r="G66" s="28"/>
      <c r="H66" s="28"/>
      <c r="I66" s="28"/>
      <c r="J66" s="28"/>
      <c r="K66" s="28"/>
      <c r="L66" s="39"/>
      <c r="M66" s="43" t="s">
        <v>30</v>
      </c>
      <c r="N66" s="36"/>
      <c r="O66" s="43" t="s">
        <v>30</v>
      </c>
      <c r="R66" s="75"/>
      <c r="S66" s="80"/>
    </row>
    <row r="67" spans="2:21">
      <c r="B67" s="11"/>
      <c r="C67" s="11"/>
      <c r="D67" s="11"/>
      <c r="E67" s="11"/>
      <c r="F67" s="11"/>
      <c r="G67" s="11"/>
      <c r="H67" s="11"/>
      <c r="I67" s="11"/>
      <c r="J67" s="50"/>
      <c r="K67" s="51"/>
      <c r="L67" s="51"/>
      <c r="M67" s="51"/>
      <c r="N67" s="51"/>
      <c r="O67" s="11"/>
    </row>
    <row r="68" spans="2:21" ht="26.25" customHeight="1">
      <c r="B68" s="11"/>
      <c r="C68" s="31" t="s">
        <v>96</v>
      </c>
      <c r="D68" s="33" t="s">
        <v>11</v>
      </c>
      <c r="E68" s="33"/>
      <c r="F68" s="33"/>
      <c r="G68" s="33"/>
      <c r="H68" s="49" t="s">
        <v>41</v>
      </c>
      <c r="I68" s="49"/>
      <c r="J68" s="49"/>
      <c r="K68" s="49"/>
      <c r="L68" s="57" t="s">
        <v>65</v>
      </c>
      <c r="M68" s="57"/>
      <c r="N68" s="57"/>
      <c r="O68" s="57"/>
    </row>
    <row r="69" spans="2:21" ht="26.25" customHeight="1">
      <c r="B69" s="11"/>
      <c r="C69" s="31"/>
      <c r="D69" s="40" t="s">
        <v>97</v>
      </c>
      <c r="E69" s="40"/>
      <c r="F69" s="40"/>
      <c r="G69" s="40"/>
      <c r="H69" s="40" t="s">
        <v>97</v>
      </c>
      <c r="I69" s="40"/>
      <c r="J69" s="40"/>
      <c r="K69" s="40"/>
      <c r="L69" s="40" t="s">
        <v>97</v>
      </c>
      <c r="M69" s="40"/>
      <c r="N69" s="40"/>
      <c r="O69" s="40"/>
    </row>
    <row r="70" spans="2:21">
      <c r="B70" s="11"/>
      <c r="C70" s="11"/>
      <c r="D70" s="11"/>
      <c r="E70" s="11"/>
      <c r="F70" s="11"/>
      <c r="G70" s="11"/>
      <c r="H70" s="11"/>
      <c r="I70" s="11"/>
      <c r="J70" s="50"/>
      <c r="K70" s="52"/>
      <c r="L70" s="52"/>
      <c r="M70" s="52"/>
      <c r="N70" s="52"/>
      <c r="O70" s="11"/>
    </row>
    <row r="71" spans="2:21" s="5" customFormat="1" ht="18" customHeight="1">
      <c r="B71" s="12" t="s">
        <v>19</v>
      </c>
      <c r="C71" s="12"/>
      <c r="D71" s="12"/>
      <c r="E71" s="12"/>
      <c r="F71" s="12"/>
      <c r="G71" s="12"/>
      <c r="H71" s="12"/>
      <c r="I71" s="12"/>
      <c r="J71" s="12"/>
      <c r="K71" s="12"/>
      <c r="L71" s="12"/>
      <c r="M71" s="12"/>
      <c r="N71" s="12"/>
      <c r="O71" s="12"/>
      <c r="P71" s="70"/>
      <c r="Q71" s="71"/>
      <c r="R71" s="77"/>
      <c r="S71" s="77"/>
      <c r="T71" s="71"/>
      <c r="U71" s="71"/>
    </row>
    <row r="72" spans="2:21" s="5" customFormat="1" ht="30.75" customHeight="1">
      <c r="B72" s="13" t="s">
        <v>99</v>
      </c>
      <c r="C72" s="13"/>
      <c r="D72" s="13"/>
      <c r="E72" s="13"/>
      <c r="F72" s="13"/>
      <c r="G72" s="13"/>
      <c r="H72" s="13"/>
      <c r="I72" s="13"/>
      <c r="J72" s="13"/>
      <c r="K72" s="13"/>
      <c r="L72" s="13"/>
      <c r="M72" s="13"/>
      <c r="N72" s="13"/>
      <c r="O72" s="13"/>
      <c r="P72" s="70"/>
      <c r="Q72" s="71"/>
      <c r="R72" s="77"/>
      <c r="S72" s="77"/>
      <c r="T72" s="71"/>
      <c r="U72" s="71"/>
    </row>
    <row r="73" spans="2:21" s="5" customFormat="1" ht="30.75" customHeight="1">
      <c r="B73" s="12" t="s">
        <v>100</v>
      </c>
      <c r="C73" s="12"/>
      <c r="D73" s="12"/>
      <c r="E73" s="12"/>
      <c r="F73" s="12"/>
      <c r="G73" s="12"/>
      <c r="H73" s="12"/>
      <c r="I73" s="12"/>
      <c r="J73" s="12"/>
      <c r="K73" s="12"/>
      <c r="L73" s="12"/>
      <c r="M73" s="12"/>
      <c r="N73" s="12"/>
      <c r="O73" s="12"/>
      <c r="P73" s="70"/>
      <c r="Q73" s="71"/>
      <c r="R73" s="77"/>
      <c r="S73" s="77"/>
      <c r="T73" s="71"/>
      <c r="U73" s="71"/>
    </row>
    <row r="74" spans="2:21" s="5" customFormat="1" ht="30.75" customHeight="1">
      <c r="P74" s="70"/>
      <c r="Q74" s="71"/>
      <c r="R74" s="77"/>
      <c r="S74" s="77"/>
      <c r="T74" s="71"/>
      <c r="U74" s="71"/>
    </row>
    <row r="75" spans="2:21">
      <c r="B75" s="14"/>
      <c r="C75" s="32"/>
      <c r="D75" s="32"/>
      <c r="E75" s="32"/>
      <c r="F75" s="32"/>
      <c r="G75" s="32"/>
      <c r="H75" s="32"/>
      <c r="I75" s="32"/>
      <c r="J75" s="32"/>
      <c r="K75" s="32"/>
      <c r="L75" s="32"/>
      <c r="M75" s="32"/>
      <c r="N75" s="32"/>
      <c r="O75" s="32"/>
    </row>
    <row r="76" spans="2:21">
      <c r="B76" s="15" t="s">
        <v>15</v>
      </c>
      <c r="C76" s="32"/>
      <c r="D76" s="32"/>
      <c r="E76" s="32"/>
      <c r="F76" s="32"/>
      <c r="G76" s="32"/>
      <c r="H76" s="32"/>
      <c r="I76" s="32"/>
      <c r="J76" s="32"/>
      <c r="K76" s="32"/>
      <c r="L76" s="32"/>
      <c r="M76" s="32"/>
      <c r="N76" s="32"/>
      <c r="O76" s="32"/>
    </row>
    <row r="77" spans="2:21" ht="27.75" customHeight="1">
      <c r="B77" s="16" t="s">
        <v>16</v>
      </c>
      <c r="C77" s="16"/>
      <c r="D77" s="41"/>
      <c r="E77" s="41"/>
      <c r="F77" s="41"/>
      <c r="G77" s="41"/>
      <c r="H77" s="41"/>
      <c r="I77" s="41"/>
      <c r="J77" s="41"/>
      <c r="K77" s="41"/>
      <c r="L77" s="41"/>
      <c r="M77" s="41"/>
      <c r="N77" s="41"/>
      <c r="O77" s="41"/>
    </row>
    <row r="78" spans="2:21" ht="27.75" customHeight="1">
      <c r="B78" s="16" t="s">
        <v>24</v>
      </c>
      <c r="C78" s="16"/>
      <c r="D78" s="41"/>
      <c r="E78" s="41"/>
      <c r="F78" s="41"/>
      <c r="G78" s="41"/>
      <c r="H78" s="41"/>
      <c r="I78" s="41"/>
      <c r="J78" s="41"/>
      <c r="K78" s="41"/>
      <c r="L78" s="41"/>
      <c r="M78" s="41"/>
      <c r="N78" s="41"/>
      <c r="O78" s="41"/>
    </row>
    <row r="79" spans="2:21" ht="27.75" customHeight="1">
      <c r="B79" s="16" t="s">
        <v>3</v>
      </c>
      <c r="C79" s="16"/>
      <c r="D79" s="41"/>
      <c r="E79" s="41"/>
      <c r="F79" s="41"/>
      <c r="G79" s="41"/>
      <c r="H79" s="41"/>
      <c r="I79" s="41"/>
      <c r="J79" s="41"/>
      <c r="K79" s="41"/>
      <c r="L79" s="41"/>
      <c r="M79" s="41"/>
      <c r="N79" s="41"/>
      <c r="O79" s="41"/>
    </row>
    <row r="80" spans="2:21" ht="27.75" customHeight="1">
      <c r="B80" s="16" t="s">
        <v>29</v>
      </c>
      <c r="C80" s="16"/>
      <c r="D80" s="41"/>
      <c r="E80" s="41"/>
      <c r="F80" s="41"/>
      <c r="G80" s="41"/>
      <c r="H80" s="41"/>
      <c r="I80" s="41"/>
      <c r="J80" s="41"/>
      <c r="K80" s="41"/>
      <c r="L80" s="41"/>
      <c r="M80" s="41"/>
      <c r="N80" s="41"/>
      <c r="O80" s="41"/>
    </row>
    <row r="81" spans="2:15" ht="27.75" customHeight="1">
      <c r="B81" s="16" t="s">
        <v>31</v>
      </c>
      <c r="C81" s="16"/>
      <c r="D81" s="41"/>
      <c r="E81" s="41"/>
      <c r="F81" s="41"/>
      <c r="G81" s="41"/>
      <c r="H81" s="41"/>
      <c r="I81" s="41"/>
      <c r="J81" s="41"/>
      <c r="K81" s="41"/>
      <c r="L81" s="41"/>
      <c r="M81" s="41"/>
      <c r="N81" s="41"/>
      <c r="O81" s="41"/>
    </row>
    <row r="82" spans="2:15" ht="27.75" customHeight="1">
      <c r="B82" s="16" t="s">
        <v>32</v>
      </c>
      <c r="C82" s="16"/>
      <c r="D82" s="41"/>
      <c r="E82" s="41"/>
      <c r="F82" s="41"/>
      <c r="G82" s="41"/>
      <c r="H82" s="41"/>
      <c r="I82" s="41"/>
      <c r="J82" s="41"/>
      <c r="K82" s="41"/>
      <c r="L82" s="41"/>
      <c r="M82" s="41"/>
      <c r="N82" s="41"/>
      <c r="O82" s="41"/>
    </row>
    <row r="83" spans="2:15">
      <c r="B83" s="14"/>
      <c r="C83" s="32"/>
      <c r="D83" s="32"/>
      <c r="E83" s="32"/>
      <c r="F83" s="32"/>
      <c r="G83" s="32"/>
      <c r="H83" s="32"/>
      <c r="I83" s="32"/>
      <c r="J83" s="32"/>
      <c r="K83" s="32"/>
      <c r="L83" s="32"/>
      <c r="M83" s="32"/>
      <c r="N83" s="32"/>
      <c r="O83" s="32"/>
    </row>
    <row r="84" spans="2:15">
      <c r="B84" s="14" t="s">
        <v>20</v>
      </c>
      <c r="C84" s="32"/>
      <c r="D84" s="32"/>
      <c r="E84" s="32"/>
      <c r="F84" s="32"/>
      <c r="G84" s="32"/>
      <c r="H84" s="32"/>
      <c r="I84" s="32"/>
      <c r="J84" s="32"/>
      <c r="K84" s="32"/>
      <c r="L84" s="32"/>
      <c r="M84" s="32"/>
      <c r="N84" s="32"/>
      <c r="O84" s="32"/>
    </row>
    <row r="85" spans="2:15" ht="18.75" customHeight="1">
      <c r="B85" s="16" t="s">
        <v>6</v>
      </c>
      <c r="C85" s="16"/>
      <c r="D85" s="16"/>
      <c r="E85" s="16"/>
      <c r="F85" s="16"/>
      <c r="G85" s="16"/>
      <c r="H85" s="16"/>
      <c r="I85" s="16"/>
      <c r="J85" s="16"/>
      <c r="K85" s="16"/>
      <c r="L85" s="16"/>
      <c r="M85" s="16"/>
      <c r="N85" s="66" t="s">
        <v>76</v>
      </c>
      <c r="O85" s="66"/>
    </row>
    <row r="86" spans="2:15" ht="18.75" customHeight="1">
      <c r="B86" s="17" t="s">
        <v>27</v>
      </c>
      <c r="C86" s="17"/>
      <c r="D86" s="17"/>
      <c r="E86" s="17"/>
      <c r="F86" s="17"/>
      <c r="G86" s="17"/>
      <c r="H86" s="17"/>
      <c r="I86" s="17"/>
      <c r="J86" s="17"/>
      <c r="K86" s="17"/>
      <c r="L86" s="17"/>
      <c r="M86" s="17"/>
      <c r="N86" s="67"/>
      <c r="O86" s="67"/>
    </row>
    <row r="87" spans="2:15" ht="18.75" customHeight="1">
      <c r="B87" s="18" t="s">
        <v>34</v>
      </c>
      <c r="C87" s="18"/>
      <c r="D87" s="18"/>
      <c r="E87" s="18"/>
      <c r="F87" s="18"/>
      <c r="G87" s="18"/>
      <c r="H87" s="18"/>
      <c r="I87" s="18"/>
      <c r="J87" s="18"/>
      <c r="K87" s="18"/>
      <c r="L87" s="18"/>
      <c r="M87" s="18"/>
      <c r="N87" s="67"/>
      <c r="O87" s="67"/>
    </row>
    <row r="88" spans="2:15" ht="18.75" customHeight="1">
      <c r="B88" s="18" t="s">
        <v>25</v>
      </c>
      <c r="C88" s="18"/>
      <c r="D88" s="18"/>
      <c r="E88" s="18"/>
      <c r="F88" s="18"/>
      <c r="G88" s="18"/>
      <c r="H88" s="18"/>
      <c r="I88" s="18"/>
      <c r="J88" s="18"/>
      <c r="K88" s="18"/>
      <c r="L88" s="18"/>
      <c r="M88" s="18"/>
      <c r="N88" s="67"/>
      <c r="O88" s="67"/>
    </row>
    <row r="89" spans="2:15" ht="18.75" customHeight="1">
      <c r="B89" s="18" t="s">
        <v>5</v>
      </c>
      <c r="C89" s="18"/>
      <c r="D89" s="18"/>
      <c r="E89" s="18"/>
      <c r="F89" s="18"/>
      <c r="G89" s="18"/>
      <c r="H89" s="18"/>
      <c r="I89" s="18"/>
      <c r="J89" s="18"/>
      <c r="K89" s="18"/>
      <c r="L89" s="18"/>
      <c r="M89" s="18"/>
      <c r="N89" s="67"/>
      <c r="O89" s="67"/>
    </row>
    <row r="90" spans="2:15">
      <c r="B90" s="14"/>
    </row>
  </sheetData>
  <mergeCells count="139">
    <mergeCell ref="C4:O4"/>
    <mergeCell ref="L5:O5"/>
    <mergeCell ref="G8:I8"/>
    <mergeCell ref="J8:N8"/>
    <mergeCell ref="G9:I9"/>
    <mergeCell ref="J9:N9"/>
    <mergeCell ref="G10:I10"/>
    <mergeCell ref="J10:N10"/>
    <mergeCell ref="J11:M11"/>
    <mergeCell ref="G13:I13"/>
    <mergeCell ref="J13:M13"/>
    <mergeCell ref="G14:I14"/>
    <mergeCell ref="J14:K14"/>
    <mergeCell ref="C17:O17"/>
    <mergeCell ref="N18:O18"/>
    <mergeCell ref="B19:O19"/>
    <mergeCell ref="D20:G20"/>
    <mergeCell ref="H20:K20"/>
    <mergeCell ref="L20:O20"/>
    <mergeCell ref="D21:E21"/>
    <mergeCell ref="F21:G21"/>
    <mergeCell ref="H21:I21"/>
    <mergeCell ref="J21:K21"/>
    <mergeCell ref="L21:M21"/>
    <mergeCell ref="N21:O21"/>
    <mergeCell ref="D24:G24"/>
    <mergeCell ref="H24:K24"/>
    <mergeCell ref="L24:O24"/>
    <mergeCell ref="D25:E25"/>
    <mergeCell ref="F25:G25"/>
    <mergeCell ref="H25:I25"/>
    <mergeCell ref="J25:K25"/>
    <mergeCell ref="L25:M25"/>
    <mergeCell ref="N25:O25"/>
    <mergeCell ref="C28:K28"/>
    <mergeCell ref="C29:K29"/>
    <mergeCell ref="C30:K30"/>
    <mergeCell ref="R30:S30"/>
    <mergeCell ref="C31:K31"/>
    <mergeCell ref="C32:K32"/>
    <mergeCell ref="C33:K33"/>
    <mergeCell ref="B34:O34"/>
    <mergeCell ref="D35:G35"/>
    <mergeCell ref="H35:K35"/>
    <mergeCell ref="L35:O35"/>
    <mergeCell ref="D36:E36"/>
    <mergeCell ref="F36:G36"/>
    <mergeCell ref="H36:I36"/>
    <mergeCell ref="J36:K36"/>
    <mergeCell ref="L36:M36"/>
    <mergeCell ref="N36:O36"/>
    <mergeCell ref="D39:G39"/>
    <mergeCell ref="H39:K39"/>
    <mergeCell ref="L39:O39"/>
    <mergeCell ref="D40:E40"/>
    <mergeCell ref="F40:G40"/>
    <mergeCell ref="H40:I40"/>
    <mergeCell ref="J40:K40"/>
    <mergeCell ref="L40:M40"/>
    <mergeCell ref="N40:O40"/>
    <mergeCell ref="C43:K43"/>
    <mergeCell ref="C44:K44"/>
    <mergeCell ref="C45:K45"/>
    <mergeCell ref="R45:S45"/>
    <mergeCell ref="C46:K46"/>
    <mergeCell ref="C47:K47"/>
    <mergeCell ref="C48:K48"/>
    <mergeCell ref="B52:O52"/>
    <mergeCell ref="D53:G53"/>
    <mergeCell ref="H53:K53"/>
    <mergeCell ref="L53:O53"/>
    <mergeCell ref="D54:E54"/>
    <mergeCell ref="F54:G54"/>
    <mergeCell ref="H54:I54"/>
    <mergeCell ref="J54:K54"/>
    <mergeCell ref="L54:M54"/>
    <mergeCell ref="N54:O54"/>
    <mergeCell ref="D57:G57"/>
    <mergeCell ref="H57:K57"/>
    <mergeCell ref="L57:O57"/>
    <mergeCell ref="D58:E58"/>
    <mergeCell ref="F58:G58"/>
    <mergeCell ref="H58:I58"/>
    <mergeCell ref="J58:K58"/>
    <mergeCell ref="L58:M58"/>
    <mergeCell ref="N58:O58"/>
    <mergeCell ref="C61:K61"/>
    <mergeCell ref="C62:K62"/>
    <mergeCell ref="C63:K63"/>
    <mergeCell ref="R63:S63"/>
    <mergeCell ref="C64:K64"/>
    <mergeCell ref="C65:K65"/>
    <mergeCell ref="C66:K66"/>
    <mergeCell ref="K67:N67"/>
    <mergeCell ref="D68:G68"/>
    <mergeCell ref="H68:K68"/>
    <mergeCell ref="L68:O68"/>
    <mergeCell ref="D69:G69"/>
    <mergeCell ref="H69:K69"/>
    <mergeCell ref="L69:O69"/>
    <mergeCell ref="B71:O71"/>
    <mergeCell ref="B72:O72"/>
    <mergeCell ref="B73:O73"/>
    <mergeCell ref="B77:C77"/>
    <mergeCell ref="D77:O77"/>
    <mergeCell ref="B78:C78"/>
    <mergeCell ref="D78:O78"/>
    <mergeCell ref="B79:C79"/>
    <mergeCell ref="D79:O79"/>
    <mergeCell ref="B80:C80"/>
    <mergeCell ref="D80:O80"/>
    <mergeCell ref="B81:C81"/>
    <mergeCell ref="D81:O81"/>
    <mergeCell ref="B82:C82"/>
    <mergeCell ref="D82:O82"/>
    <mergeCell ref="B85:M85"/>
    <mergeCell ref="N85:O85"/>
    <mergeCell ref="B86:M86"/>
    <mergeCell ref="N86:O86"/>
    <mergeCell ref="B87:M87"/>
    <mergeCell ref="N87:O87"/>
    <mergeCell ref="B88:M88"/>
    <mergeCell ref="N88:O88"/>
    <mergeCell ref="B89:M89"/>
    <mergeCell ref="N89:O89"/>
    <mergeCell ref="O10:O11"/>
    <mergeCell ref="C20:C21"/>
    <mergeCell ref="C24:C25"/>
    <mergeCell ref="R32:R33"/>
    <mergeCell ref="S32:S33"/>
    <mergeCell ref="C35:C36"/>
    <mergeCell ref="C39:C40"/>
    <mergeCell ref="R47:R48"/>
    <mergeCell ref="S47:S48"/>
    <mergeCell ref="C53:C54"/>
    <mergeCell ref="C57:C58"/>
    <mergeCell ref="R65:R66"/>
    <mergeCell ref="S65:S66"/>
    <mergeCell ref="C68:C69"/>
  </mergeCells>
  <phoneticPr fontId="2" type="Hiragana"/>
  <printOptions horizontalCentered="1" verticalCentered="1"/>
  <pageMargins left="0.70866141732283461" right="0.70866141732283461" top="0.74803149606299213" bottom="0.74803149606299213" header="0.31496062992125984" footer="0.31496062992125984"/>
  <pageSetup paperSize="9" scale="95" fitToWidth="1" fitToHeight="1" orientation="portrait" usePrinterDefaults="1" r:id="rId1"/>
  <rowBreaks count="1" manualBreakCount="1">
    <brk id="49" max="15" man="1"/>
  </rowBreaks>
  <colBreaks count="1" manualBreakCount="1">
    <brk id="17" max="87" man="1"/>
  </col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13</xdr:col>
                    <xdr:colOff>250825</xdr:colOff>
                    <xdr:row>85</xdr:row>
                    <xdr:rowOff>22225</xdr:rowOff>
                  </from>
                  <to xmlns:xdr="http://schemas.openxmlformats.org/drawingml/2006/spreadsheetDrawing">
                    <xdr:col>14</xdr:col>
                    <xdr:colOff>121285</xdr:colOff>
                    <xdr:row>85</xdr:row>
                    <xdr:rowOff>232410</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13</xdr:col>
                    <xdr:colOff>250825</xdr:colOff>
                    <xdr:row>86</xdr:row>
                    <xdr:rowOff>41275</xdr:rowOff>
                  </from>
                  <to xmlns:xdr="http://schemas.openxmlformats.org/drawingml/2006/spreadsheetDrawing">
                    <xdr:col>14</xdr:col>
                    <xdr:colOff>121285</xdr:colOff>
                    <xdr:row>87</xdr:row>
                    <xdr:rowOff>13335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13</xdr:col>
                    <xdr:colOff>250825</xdr:colOff>
                    <xdr:row>87</xdr:row>
                    <xdr:rowOff>41275</xdr:rowOff>
                  </from>
                  <to xmlns:xdr="http://schemas.openxmlformats.org/drawingml/2006/spreadsheetDrawing">
                    <xdr:col>14</xdr:col>
                    <xdr:colOff>121285</xdr:colOff>
                    <xdr:row>88</xdr:row>
                    <xdr:rowOff>12065</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13</xdr:col>
                    <xdr:colOff>250825</xdr:colOff>
                    <xdr:row>88</xdr:row>
                    <xdr:rowOff>41275</xdr:rowOff>
                  </from>
                  <to xmlns:xdr="http://schemas.openxmlformats.org/drawingml/2006/spreadsheetDrawing">
                    <xdr:col>14</xdr:col>
                    <xdr:colOff>121285</xdr:colOff>
                    <xdr:row>89</xdr:row>
                    <xdr:rowOff>13335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2:U91"/>
  <sheetViews>
    <sheetView view="pageBreakPreview" zoomScale="110" zoomScaleSheetLayoutView="110" workbookViewId="0">
      <selection activeCell="Q6" sqref="Q6"/>
    </sheetView>
  </sheetViews>
  <sheetFormatPr defaultRowHeight="13.5"/>
  <cols>
    <col min="1" max="1" width="1.75" style="3" customWidth="1"/>
    <col min="2" max="2" width="3" style="3" customWidth="1"/>
    <col min="3" max="3" width="22.875" style="3" customWidth="1"/>
    <col min="4" max="4" width="7" style="3" customWidth="1"/>
    <col min="5" max="5" width="2.75" style="3" customWidth="1"/>
    <col min="6" max="6" width="7" style="3" customWidth="1"/>
    <col min="7" max="7" width="2.75" style="3" customWidth="1"/>
    <col min="8" max="8" width="7" style="3" customWidth="1"/>
    <col min="9" max="9" width="2.75" style="3" customWidth="1"/>
    <col min="10" max="10" width="7" style="3" customWidth="1"/>
    <col min="11" max="11" width="2.75" style="3" customWidth="1"/>
    <col min="12" max="12" width="7" style="3" customWidth="1"/>
    <col min="13" max="13" width="2.75" style="3" customWidth="1"/>
    <col min="14" max="14" width="7" style="3" customWidth="1"/>
    <col min="15" max="15" width="2.75" style="3" customWidth="1"/>
    <col min="16" max="16" width="3.375" style="4" customWidth="1"/>
    <col min="17" max="17" width="3.375" style="3" customWidth="1"/>
    <col min="18" max="19" width="10" style="4" customWidth="1"/>
    <col min="20" max="16384" width="9" style="3" customWidth="1"/>
  </cols>
  <sheetData>
    <row r="1" spans="3:19" ht="10.5" customHeight="1"/>
    <row r="2" spans="3:19">
      <c r="C2" s="90" t="s">
        <v>21</v>
      </c>
      <c r="N2" s="143" t="s">
        <v>74</v>
      </c>
    </row>
    <row r="3" spans="3:19">
      <c r="C3" s="94"/>
    </row>
    <row r="4" spans="3:19">
      <c r="C4" s="95" t="s">
        <v>36</v>
      </c>
      <c r="D4" s="95"/>
      <c r="E4" s="95"/>
      <c r="F4" s="95"/>
      <c r="G4" s="95"/>
      <c r="H4" s="95"/>
      <c r="I4" s="95"/>
      <c r="J4" s="95"/>
      <c r="K4" s="95"/>
      <c r="L4" s="95"/>
      <c r="M4" s="95"/>
      <c r="N4" s="95"/>
      <c r="O4" s="95"/>
    </row>
    <row r="5" spans="3:19">
      <c r="C5" s="96" t="s">
        <v>18</v>
      </c>
      <c r="D5" s="96"/>
      <c r="E5" s="96"/>
      <c r="F5" s="96"/>
      <c r="G5" s="96"/>
      <c r="H5" s="96"/>
      <c r="I5" s="96"/>
      <c r="J5" s="96"/>
      <c r="K5" s="96"/>
      <c r="L5" s="132" t="s">
        <v>91</v>
      </c>
      <c r="M5" s="132"/>
      <c r="N5" s="132"/>
      <c r="O5" s="132"/>
    </row>
    <row r="6" spans="3:19">
      <c r="C6" s="90" t="s">
        <v>40</v>
      </c>
    </row>
    <row r="7" spans="3:19" ht="8.25" customHeight="1">
      <c r="C7" s="90" t="s">
        <v>39</v>
      </c>
    </row>
    <row r="8" spans="3:19" ht="18" customHeight="1">
      <c r="C8" s="97"/>
      <c r="D8" s="97"/>
      <c r="E8" s="97"/>
      <c r="F8" s="97"/>
      <c r="G8" s="118" t="s">
        <v>68</v>
      </c>
      <c r="H8" s="118"/>
      <c r="I8" s="118"/>
      <c r="J8" s="125" t="s">
        <v>92</v>
      </c>
      <c r="K8" s="125"/>
      <c r="L8" s="125"/>
      <c r="M8" s="125"/>
      <c r="N8" s="125"/>
      <c r="O8" s="119"/>
    </row>
    <row r="9" spans="3:19" ht="18" customHeight="1">
      <c r="C9" s="97"/>
      <c r="D9" s="97"/>
      <c r="E9" s="97"/>
      <c r="F9" s="97"/>
      <c r="G9" s="119" t="s">
        <v>69</v>
      </c>
      <c r="H9" s="119"/>
      <c r="I9" s="119"/>
      <c r="J9" s="125" t="s">
        <v>48</v>
      </c>
      <c r="K9" s="125"/>
      <c r="L9" s="125"/>
      <c r="M9" s="125"/>
      <c r="N9" s="125"/>
      <c r="O9" s="119"/>
    </row>
    <row r="10" spans="3:19" s="3" customFormat="1" ht="14.25" customHeight="1">
      <c r="C10" s="97"/>
      <c r="D10" s="97"/>
      <c r="E10" s="97"/>
      <c r="F10" s="97"/>
      <c r="G10" s="119" t="s">
        <v>83</v>
      </c>
      <c r="H10" s="119"/>
      <c r="I10" s="119"/>
      <c r="J10" s="126" t="s">
        <v>94</v>
      </c>
      <c r="K10" s="126"/>
      <c r="L10" s="126"/>
      <c r="M10" s="126"/>
      <c r="N10" s="144"/>
      <c r="O10" s="118"/>
      <c r="P10" s="4"/>
      <c r="R10" s="4"/>
      <c r="S10" s="4"/>
    </row>
    <row r="11" spans="3:19" s="3" customFormat="1" ht="14.25" customHeight="1">
      <c r="C11" s="90"/>
      <c r="D11" s="90"/>
      <c r="E11" s="90"/>
      <c r="F11" s="90"/>
      <c r="G11" s="120"/>
      <c r="H11" s="120"/>
      <c r="I11" s="120"/>
      <c r="J11" s="126" t="s">
        <v>95</v>
      </c>
      <c r="K11" s="126"/>
      <c r="L11" s="126"/>
      <c r="M11" s="126"/>
      <c r="N11" s="144"/>
      <c r="O11" s="118"/>
      <c r="P11" s="4"/>
      <c r="R11" s="4"/>
      <c r="S11" s="4"/>
    </row>
    <row r="12" spans="3:19" ht="18" customHeight="1">
      <c r="C12" s="97"/>
      <c r="D12" s="97"/>
      <c r="E12" s="97"/>
      <c r="F12" s="97"/>
      <c r="G12" s="121" t="s">
        <v>70</v>
      </c>
      <c r="H12" s="121"/>
      <c r="I12" s="121"/>
      <c r="J12" s="121"/>
      <c r="K12" s="121"/>
      <c r="L12" s="121"/>
      <c r="M12" s="121"/>
      <c r="N12" s="121"/>
      <c r="O12" s="121"/>
    </row>
    <row r="13" spans="3:19" ht="18" customHeight="1">
      <c r="C13" s="97"/>
      <c r="D13" s="97"/>
      <c r="E13" s="97"/>
      <c r="F13" s="97"/>
      <c r="G13" s="122" t="s">
        <v>71</v>
      </c>
      <c r="H13" s="122"/>
      <c r="I13" s="122"/>
      <c r="J13" s="126" t="s">
        <v>84</v>
      </c>
      <c r="K13" s="126"/>
      <c r="L13" s="126"/>
      <c r="M13" s="126"/>
      <c r="N13" s="119"/>
      <c r="O13" s="119"/>
    </row>
    <row r="14" spans="3:19" ht="18" customHeight="1">
      <c r="C14" s="97"/>
      <c r="D14" s="97"/>
      <c r="E14" s="97"/>
      <c r="F14" s="97"/>
      <c r="G14" s="122" t="s">
        <v>72</v>
      </c>
      <c r="H14" s="122"/>
      <c r="I14" s="122"/>
      <c r="J14" s="127" t="s">
        <v>67</v>
      </c>
      <c r="K14" s="127"/>
      <c r="L14" s="133" t="s">
        <v>93</v>
      </c>
      <c r="M14" s="139" t="s">
        <v>85</v>
      </c>
      <c r="O14" s="119"/>
    </row>
    <row r="15" spans="3:19" ht="3.75" customHeight="1">
      <c r="C15" s="90" t="s">
        <v>22</v>
      </c>
    </row>
    <row r="16" spans="3:19" ht="4.5" customHeight="1">
      <c r="C16" s="90" t="s">
        <v>4</v>
      </c>
    </row>
    <row r="17" spans="2:21" ht="28.5" customHeight="1">
      <c r="C17" s="88" t="s">
        <v>37</v>
      </c>
      <c r="D17" s="97"/>
      <c r="E17" s="97"/>
      <c r="F17" s="97"/>
      <c r="G17" s="97"/>
      <c r="H17" s="97"/>
      <c r="I17" s="97"/>
      <c r="J17" s="97"/>
      <c r="K17" s="97"/>
      <c r="L17" s="97"/>
      <c r="M17" s="97"/>
      <c r="N17" s="97"/>
      <c r="O17" s="97"/>
    </row>
    <row r="18" spans="2:21" ht="9.75" customHeight="1">
      <c r="N18" s="145"/>
      <c r="O18" s="145"/>
    </row>
    <row r="19" spans="2:21" ht="15" customHeight="1">
      <c r="B19" s="82" t="s">
        <v>1</v>
      </c>
      <c r="C19" s="98"/>
      <c r="D19" s="98"/>
      <c r="E19" s="98"/>
      <c r="F19" s="98"/>
      <c r="G19" s="98"/>
      <c r="H19" s="98"/>
      <c r="I19" s="98"/>
      <c r="J19" s="98"/>
      <c r="K19" s="98"/>
      <c r="L19" s="98"/>
      <c r="M19" s="98"/>
      <c r="N19" s="98"/>
      <c r="O19" s="152"/>
    </row>
    <row r="20" spans="2:21" ht="26.25" customHeight="1">
      <c r="B20" s="83"/>
      <c r="C20" s="99"/>
      <c r="D20" s="108" t="s">
        <v>11</v>
      </c>
      <c r="E20" s="108"/>
      <c r="F20" s="108"/>
      <c r="G20" s="108"/>
      <c r="H20" s="124" t="s">
        <v>41</v>
      </c>
      <c r="I20" s="124"/>
      <c r="J20" s="124"/>
      <c r="K20" s="124"/>
      <c r="L20" s="57" t="s">
        <v>65</v>
      </c>
      <c r="M20" s="57"/>
      <c r="N20" s="57"/>
      <c r="O20" s="57"/>
    </row>
    <row r="21" spans="2:21" ht="15.75" customHeight="1">
      <c r="B21" s="83"/>
      <c r="C21" s="99"/>
      <c r="D21" s="109" t="s">
        <v>53</v>
      </c>
      <c r="E21" s="109"/>
      <c r="F21" s="109" t="s">
        <v>62</v>
      </c>
      <c r="G21" s="109"/>
      <c r="H21" s="109" t="s">
        <v>53</v>
      </c>
      <c r="I21" s="109"/>
      <c r="J21" s="109" t="s">
        <v>62</v>
      </c>
      <c r="K21" s="109"/>
      <c r="L21" s="109" t="s">
        <v>53</v>
      </c>
      <c r="M21" s="109"/>
      <c r="N21" s="109" t="s">
        <v>62</v>
      </c>
      <c r="O21" s="109"/>
    </row>
    <row r="22" spans="2:21" ht="30" customHeight="1">
      <c r="B22" s="83"/>
      <c r="C22" s="100" t="s">
        <v>38</v>
      </c>
      <c r="D22" s="110">
        <v>0</v>
      </c>
      <c r="E22" s="60" t="s">
        <v>51</v>
      </c>
      <c r="F22" s="110">
        <v>2</v>
      </c>
      <c r="G22" s="60" t="s">
        <v>51</v>
      </c>
      <c r="H22" s="110">
        <v>0</v>
      </c>
      <c r="I22" s="60" t="s">
        <v>51</v>
      </c>
      <c r="J22" s="110">
        <v>5</v>
      </c>
      <c r="K22" s="60" t="s">
        <v>51</v>
      </c>
      <c r="L22" s="55">
        <f>IF(AND(D22="",H22=""),"",D22+H22)</f>
        <v>0</v>
      </c>
      <c r="M22" s="60" t="s">
        <v>51</v>
      </c>
      <c r="N22" s="55">
        <f>IF(F22+J22=0,"",F22+J22)</f>
        <v>7</v>
      </c>
      <c r="O22" s="60" t="s">
        <v>51</v>
      </c>
    </row>
    <row r="23" spans="2:21" ht="15" customHeight="1">
      <c r="B23" s="83"/>
      <c r="C23" s="100" t="s">
        <v>47</v>
      </c>
      <c r="D23" s="111">
        <v>0</v>
      </c>
      <c r="E23" s="61" t="s">
        <v>30</v>
      </c>
      <c r="F23" s="111">
        <v>5</v>
      </c>
      <c r="G23" s="61" t="s">
        <v>30</v>
      </c>
      <c r="H23" s="111">
        <v>0</v>
      </c>
      <c r="I23" s="61" t="s">
        <v>30</v>
      </c>
      <c r="J23" s="111">
        <v>13.5</v>
      </c>
      <c r="K23" s="61" t="s">
        <v>30</v>
      </c>
      <c r="L23" s="56">
        <f>IF(AND(D23="",H23=""),"",D23+H23)</f>
        <v>0</v>
      </c>
      <c r="M23" s="61" t="s">
        <v>30</v>
      </c>
      <c r="N23" s="56">
        <f>IF(F23+J23=0,"",F23+J23)</f>
        <v>18.5</v>
      </c>
      <c r="O23" s="61" t="s">
        <v>30</v>
      </c>
    </row>
    <row r="24" spans="2:21" ht="26.25" customHeight="1">
      <c r="B24" s="83"/>
      <c r="C24" s="101"/>
      <c r="D24" s="108" t="s">
        <v>11</v>
      </c>
      <c r="E24" s="108"/>
      <c r="F24" s="108"/>
      <c r="G24" s="108"/>
      <c r="H24" s="124" t="s">
        <v>41</v>
      </c>
      <c r="I24" s="124"/>
      <c r="J24" s="124"/>
      <c r="K24" s="124"/>
      <c r="L24" s="57" t="s">
        <v>65</v>
      </c>
      <c r="M24" s="57"/>
      <c r="N24" s="57"/>
      <c r="O24" s="57"/>
    </row>
    <row r="25" spans="2:21" ht="15.75" customHeight="1">
      <c r="B25" s="83"/>
      <c r="C25" s="99"/>
      <c r="D25" s="57" t="s">
        <v>59</v>
      </c>
      <c r="E25" s="57"/>
      <c r="F25" s="57" t="s">
        <v>64</v>
      </c>
      <c r="G25" s="57"/>
      <c r="H25" s="57" t="s">
        <v>59</v>
      </c>
      <c r="I25" s="57"/>
      <c r="J25" s="57" t="s">
        <v>64</v>
      </c>
      <c r="K25" s="57"/>
      <c r="L25" s="57" t="s">
        <v>59</v>
      </c>
      <c r="M25" s="57"/>
      <c r="N25" s="57" t="s">
        <v>64</v>
      </c>
      <c r="O25" s="57"/>
    </row>
    <row r="26" spans="2:21" ht="33.75" customHeight="1">
      <c r="B26" s="83"/>
      <c r="C26" s="100" t="s">
        <v>42</v>
      </c>
      <c r="D26" s="110">
        <v>2</v>
      </c>
      <c r="E26" s="60" t="s">
        <v>51</v>
      </c>
      <c r="F26" s="110">
        <v>1</v>
      </c>
      <c r="G26" s="60" t="s">
        <v>51</v>
      </c>
      <c r="H26" s="110">
        <v>5</v>
      </c>
      <c r="I26" s="60" t="s">
        <v>51</v>
      </c>
      <c r="J26" s="110">
        <v>8</v>
      </c>
      <c r="K26" s="60" t="s">
        <v>51</v>
      </c>
      <c r="L26" s="55">
        <f>IF(D26+H26=0,"",D26+H26)</f>
        <v>7</v>
      </c>
      <c r="M26" s="60" t="s">
        <v>51</v>
      </c>
      <c r="N26" s="55">
        <f>IF(F26+J26=0,"",F26+J26)</f>
        <v>9</v>
      </c>
      <c r="O26" s="60" t="s">
        <v>51</v>
      </c>
    </row>
    <row r="27" spans="2:21" ht="15" customHeight="1">
      <c r="B27" s="83"/>
      <c r="C27" s="102" t="s">
        <v>23</v>
      </c>
      <c r="D27" s="111">
        <v>5</v>
      </c>
      <c r="E27" s="61" t="s">
        <v>30</v>
      </c>
      <c r="F27" s="111">
        <v>7.5</v>
      </c>
      <c r="G27" s="61" t="s">
        <v>30</v>
      </c>
      <c r="H27" s="111">
        <v>11.5</v>
      </c>
      <c r="I27" s="61" t="s">
        <v>30</v>
      </c>
      <c r="J27" s="111">
        <v>12.9</v>
      </c>
      <c r="K27" s="61" t="s">
        <v>30</v>
      </c>
      <c r="L27" s="56">
        <f>IF(D27+H27=0,"",D27+H27)</f>
        <v>16.5</v>
      </c>
      <c r="M27" s="61" t="s">
        <v>30</v>
      </c>
      <c r="N27" s="56">
        <f>IF(F27+J27=0,"",F27+J27)</f>
        <v>20.399999999999999</v>
      </c>
      <c r="O27" s="61" t="s">
        <v>30</v>
      </c>
    </row>
    <row r="28" spans="2:21" s="81" customFormat="1" ht="12" customHeight="1">
      <c r="B28" s="83"/>
      <c r="C28" s="85" t="s">
        <v>33</v>
      </c>
      <c r="D28" s="105"/>
      <c r="E28" s="105"/>
      <c r="F28" s="105"/>
      <c r="G28" s="105"/>
      <c r="H28" s="105"/>
      <c r="I28" s="105"/>
      <c r="J28" s="105"/>
      <c r="K28" s="129"/>
      <c r="L28" s="134" t="s">
        <v>89</v>
      </c>
      <c r="M28" s="140" t="s">
        <v>30</v>
      </c>
      <c r="N28" s="146">
        <v>0</v>
      </c>
      <c r="O28" s="140" t="s">
        <v>30</v>
      </c>
    </row>
    <row r="29" spans="2:21" ht="12" customHeight="1">
      <c r="B29" s="83"/>
      <c r="C29" s="103"/>
      <c r="D29" s="112"/>
      <c r="E29" s="112"/>
      <c r="F29" s="112"/>
      <c r="G29" s="112"/>
      <c r="H29" s="112"/>
      <c r="I29" s="112"/>
      <c r="J29" s="112"/>
      <c r="K29" s="130"/>
      <c r="L29" s="135" t="s">
        <v>90</v>
      </c>
      <c r="M29" s="141"/>
      <c r="N29" s="147"/>
      <c r="O29" s="141"/>
    </row>
    <row r="30" spans="2:21" ht="15" customHeight="1">
      <c r="B30" s="83"/>
      <c r="C30" s="104" t="s">
        <v>52</v>
      </c>
      <c r="D30" s="104"/>
      <c r="E30" s="104"/>
      <c r="F30" s="104"/>
      <c r="G30" s="104"/>
      <c r="H30" s="104"/>
      <c r="I30" s="104"/>
      <c r="J30" s="104"/>
      <c r="K30" s="104"/>
      <c r="L30" s="136">
        <v>10</v>
      </c>
      <c r="M30" s="61" t="s">
        <v>30</v>
      </c>
      <c r="N30" s="148">
        <v>10.4</v>
      </c>
      <c r="O30" s="61" t="s">
        <v>30</v>
      </c>
    </row>
    <row r="31" spans="2:21" ht="15" customHeight="1">
      <c r="B31" s="83"/>
      <c r="C31" s="104" t="s">
        <v>2</v>
      </c>
      <c r="D31" s="104"/>
      <c r="E31" s="104"/>
      <c r="F31" s="104"/>
      <c r="G31" s="104"/>
      <c r="H31" s="104"/>
      <c r="I31" s="104"/>
      <c r="J31" s="104"/>
      <c r="K31" s="104"/>
      <c r="L31" s="136">
        <v>6.5</v>
      </c>
      <c r="M31" s="61" t="s">
        <v>30</v>
      </c>
      <c r="N31" s="111">
        <v>0</v>
      </c>
      <c r="O31" s="61" t="s">
        <v>30</v>
      </c>
      <c r="R31" s="72" t="s">
        <v>87</v>
      </c>
      <c r="S31" s="78"/>
    </row>
    <row r="32" spans="2:21" ht="27.75" customHeight="1">
      <c r="B32" s="83"/>
      <c r="C32" s="104" t="s">
        <v>8</v>
      </c>
      <c r="D32" s="104"/>
      <c r="E32" s="104"/>
      <c r="F32" s="104"/>
      <c r="G32" s="104"/>
      <c r="H32" s="104"/>
      <c r="I32" s="104"/>
      <c r="J32" s="104"/>
      <c r="K32" s="104"/>
      <c r="L32" s="136">
        <v>0</v>
      </c>
      <c r="M32" s="61" t="s">
        <v>30</v>
      </c>
      <c r="N32" s="111">
        <v>0</v>
      </c>
      <c r="O32" s="61" t="s">
        <v>30</v>
      </c>
      <c r="R32" s="73" t="s">
        <v>43</v>
      </c>
      <c r="S32" s="73" t="s">
        <v>77</v>
      </c>
      <c r="U32" s="155"/>
    </row>
    <row r="33" spans="2:19" ht="15" customHeight="1">
      <c r="B33" s="83"/>
      <c r="C33" s="104" t="s">
        <v>9</v>
      </c>
      <c r="D33" s="104"/>
      <c r="E33" s="104"/>
      <c r="F33" s="104"/>
      <c r="G33" s="104"/>
      <c r="H33" s="104"/>
      <c r="I33" s="104"/>
      <c r="J33" s="104"/>
      <c r="K33" s="104"/>
      <c r="L33" s="136">
        <v>0</v>
      </c>
      <c r="M33" s="61" t="s">
        <v>30</v>
      </c>
      <c r="N33" s="111">
        <v>0</v>
      </c>
      <c r="O33" s="61" t="s">
        <v>30</v>
      </c>
      <c r="R33" s="153" t="s">
        <v>49</v>
      </c>
      <c r="S33" s="79" t="str">
        <f>IF(F27+J27+N29=SUM(N30:N34),"適","！要確認")</f>
        <v>適</v>
      </c>
    </row>
    <row r="34" spans="2:19" ht="15" customHeight="1">
      <c r="B34" s="84"/>
      <c r="C34" s="104" t="s">
        <v>54</v>
      </c>
      <c r="D34" s="104"/>
      <c r="E34" s="104"/>
      <c r="F34" s="104"/>
      <c r="G34" s="104"/>
      <c r="H34" s="104"/>
      <c r="I34" s="104"/>
      <c r="J34" s="104"/>
      <c r="K34" s="104"/>
      <c r="L34" s="136">
        <v>2</v>
      </c>
      <c r="M34" s="61" t="s">
        <v>30</v>
      </c>
      <c r="N34" s="111">
        <v>10</v>
      </c>
      <c r="O34" s="61" t="s">
        <v>30</v>
      </c>
      <c r="R34" s="154"/>
      <c r="S34" s="80"/>
    </row>
    <row r="35" spans="2:19" ht="15" customHeight="1">
      <c r="B35" s="85" t="s">
        <v>10</v>
      </c>
      <c r="C35" s="105"/>
      <c r="D35" s="105"/>
      <c r="E35" s="105"/>
      <c r="F35" s="105"/>
      <c r="G35" s="105"/>
      <c r="H35" s="105"/>
      <c r="I35" s="105"/>
      <c r="J35" s="105"/>
      <c r="K35" s="105"/>
      <c r="L35" s="105"/>
      <c r="M35" s="105"/>
      <c r="N35" s="105"/>
      <c r="O35" s="129"/>
    </row>
    <row r="36" spans="2:19" ht="26.25" customHeight="1">
      <c r="B36" s="83"/>
      <c r="C36" s="99"/>
      <c r="D36" s="108" t="s">
        <v>11</v>
      </c>
      <c r="E36" s="108"/>
      <c r="F36" s="108"/>
      <c r="G36" s="108"/>
      <c r="H36" s="124" t="s">
        <v>41</v>
      </c>
      <c r="I36" s="124"/>
      <c r="J36" s="124"/>
      <c r="K36" s="124"/>
      <c r="L36" s="57" t="s">
        <v>65</v>
      </c>
      <c r="M36" s="57"/>
      <c r="N36" s="57"/>
      <c r="O36" s="57"/>
    </row>
    <row r="37" spans="2:19" ht="15.75" customHeight="1">
      <c r="B37" s="83"/>
      <c r="C37" s="99"/>
      <c r="D37" s="113" t="s">
        <v>53</v>
      </c>
      <c r="E37" s="109"/>
      <c r="F37" s="109" t="s">
        <v>62</v>
      </c>
      <c r="G37" s="109"/>
      <c r="H37" s="109" t="s">
        <v>53</v>
      </c>
      <c r="I37" s="109"/>
      <c r="J37" s="109" t="s">
        <v>62</v>
      </c>
      <c r="K37" s="109"/>
      <c r="L37" s="109" t="s">
        <v>53</v>
      </c>
      <c r="M37" s="109"/>
      <c r="N37" s="109" t="s">
        <v>62</v>
      </c>
      <c r="O37" s="109"/>
    </row>
    <row r="38" spans="2:19" ht="31.5" customHeight="1">
      <c r="B38" s="83"/>
      <c r="C38" s="100" t="s">
        <v>57</v>
      </c>
      <c r="D38" s="110">
        <v>0</v>
      </c>
      <c r="E38" s="60" t="s">
        <v>51</v>
      </c>
      <c r="F38" s="110">
        <v>0</v>
      </c>
      <c r="G38" s="60" t="s">
        <v>51</v>
      </c>
      <c r="H38" s="110">
        <v>0</v>
      </c>
      <c r="I38" s="60" t="s">
        <v>51</v>
      </c>
      <c r="J38" s="110">
        <v>0</v>
      </c>
      <c r="K38" s="60" t="s">
        <v>51</v>
      </c>
      <c r="L38" s="55">
        <f>IF(AND(D38="",H38=""),"",D38+H38)</f>
        <v>0</v>
      </c>
      <c r="M38" s="60" t="s">
        <v>51</v>
      </c>
      <c r="N38" s="55">
        <f>IF(AND(F38="",J38=""),"",F38+J38)</f>
        <v>0</v>
      </c>
      <c r="O38" s="60" t="s">
        <v>51</v>
      </c>
    </row>
    <row r="39" spans="2:19" ht="15" customHeight="1">
      <c r="B39" s="83"/>
      <c r="C39" s="104" t="s">
        <v>35</v>
      </c>
      <c r="D39" s="111">
        <v>0</v>
      </c>
      <c r="E39" s="61" t="s">
        <v>30</v>
      </c>
      <c r="F39" s="111">
        <v>0</v>
      </c>
      <c r="G39" s="61" t="s">
        <v>30</v>
      </c>
      <c r="H39" s="111">
        <v>0</v>
      </c>
      <c r="I39" s="61" t="s">
        <v>30</v>
      </c>
      <c r="J39" s="111">
        <v>0</v>
      </c>
      <c r="K39" s="61" t="s">
        <v>30</v>
      </c>
      <c r="L39" s="56">
        <f>IF(AND(D39="",H39=""),"",D39+H39)</f>
        <v>0</v>
      </c>
      <c r="M39" s="61" t="s">
        <v>30</v>
      </c>
      <c r="N39" s="56">
        <f>IF(AND(F39="",J39=""),"",F39+J39)</f>
        <v>0</v>
      </c>
      <c r="O39" s="61" t="s">
        <v>30</v>
      </c>
    </row>
    <row r="40" spans="2:19" ht="26.25" customHeight="1">
      <c r="B40" s="83"/>
      <c r="C40" s="101"/>
      <c r="D40" s="108" t="s">
        <v>11</v>
      </c>
      <c r="E40" s="108"/>
      <c r="F40" s="108"/>
      <c r="G40" s="108"/>
      <c r="H40" s="124" t="s">
        <v>41</v>
      </c>
      <c r="I40" s="124"/>
      <c r="J40" s="124"/>
      <c r="K40" s="124"/>
      <c r="L40" s="57" t="s">
        <v>65</v>
      </c>
      <c r="M40" s="57"/>
      <c r="N40" s="57"/>
      <c r="O40" s="57"/>
    </row>
    <row r="41" spans="2:19" ht="15.75" customHeight="1">
      <c r="B41" s="83"/>
      <c r="C41" s="99"/>
      <c r="D41" s="57" t="s">
        <v>59</v>
      </c>
      <c r="E41" s="57"/>
      <c r="F41" s="57" t="s">
        <v>64</v>
      </c>
      <c r="G41" s="57"/>
      <c r="H41" s="57" t="s">
        <v>59</v>
      </c>
      <c r="I41" s="57"/>
      <c r="J41" s="57" t="s">
        <v>64</v>
      </c>
      <c r="K41" s="57"/>
      <c r="L41" s="57" t="s">
        <v>59</v>
      </c>
      <c r="M41" s="57"/>
      <c r="N41" s="57" t="s">
        <v>64</v>
      </c>
      <c r="O41" s="57"/>
    </row>
    <row r="42" spans="2:19" ht="27.75" customHeight="1">
      <c r="B42" s="83"/>
      <c r="C42" s="100" t="s">
        <v>14</v>
      </c>
      <c r="D42" s="110">
        <v>0</v>
      </c>
      <c r="E42" s="60" t="s">
        <v>51</v>
      </c>
      <c r="F42" s="110">
        <v>0</v>
      </c>
      <c r="G42" s="60" t="s">
        <v>51</v>
      </c>
      <c r="H42" s="110">
        <v>0</v>
      </c>
      <c r="I42" s="60" t="s">
        <v>51</v>
      </c>
      <c r="J42" s="110">
        <v>0</v>
      </c>
      <c r="K42" s="60" t="s">
        <v>51</v>
      </c>
      <c r="L42" s="55">
        <f>IF(AND(D42="",H42=""),"",D42+H42)</f>
        <v>0</v>
      </c>
      <c r="M42" s="60" t="s">
        <v>51</v>
      </c>
      <c r="N42" s="55">
        <f>IF(AND(F42="",J42=""),"",F42+J42)</f>
        <v>0</v>
      </c>
      <c r="O42" s="60" t="s">
        <v>51</v>
      </c>
    </row>
    <row r="43" spans="2:19" ht="15" customHeight="1">
      <c r="B43" s="83"/>
      <c r="C43" s="104" t="s">
        <v>28</v>
      </c>
      <c r="D43" s="111">
        <v>0</v>
      </c>
      <c r="E43" s="61" t="s">
        <v>30</v>
      </c>
      <c r="F43" s="111">
        <v>0</v>
      </c>
      <c r="G43" s="61" t="s">
        <v>30</v>
      </c>
      <c r="H43" s="111">
        <v>0</v>
      </c>
      <c r="I43" s="61" t="s">
        <v>30</v>
      </c>
      <c r="J43" s="111">
        <v>0</v>
      </c>
      <c r="K43" s="61" t="s">
        <v>30</v>
      </c>
      <c r="L43" s="56">
        <f>IF(AND(D43="",H43=""),"",D43+H43)</f>
        <v>0</v>
      </c>
      <c r="M43" s="61" t="s">
        <v>30</v>
      </c>
      <c r="N43" s="56">
        <f>IF(AND(F43="",J43=""),"",F43+J43)</f>
        <v>0</v>
      </c>
      <c r="O43" s="61" t="s">
        <v>30</v>
      </c>
    </row>
    <row r="44" spans="2:19" ht="15" customHeight="1">
      <c r="B44" s="83"/>
      <c r="C44" s="104" t="s">
        <v>50</v>
      </c>
      <c r="D44" s="104"/>
      <c r="E44" s="104"/>
      <c r="F44" s="104"/>
      <c r="G44" s="104"/>
      <c r="H44" s="104"/>
      <c r="I44" s="104"/>
      <c r="J44" s="104"/>
      <c r="K44" s="104"/>
      <c r="L44" s="111">
        <v>10</v>
      </c>
      <c r="M44" s="61" t="s">
        <v>30</v>
      </c>
      <c r="N44" s="111">
        <v>0</v>
      </c>
      <c r="O44" s="61" t="s">
        <v>30</v>
      </c>
    </row>
    <row r="45" spans="2:19" ht="15" customHeight="1">
      <c r="B45" s="83"/>
      <c r="C45" s="104" t="s">
        <v>58</v>
      </c>
      <c r="D45" s="104"/>
      <c r="E45" s="104"/>
      <c r="F45" s="104"/>
      <c r="G45" s="104"/>
      <c r="H45" s="104"/>
      <c r="I45" s="104"/>
      <c r="J45" s="104"/>
      <c r="K45" s="104"/>
      <c r="L45" s="111">
        <v>0</v>
      </c>
      <c r="M45" s="61" t="s">
        <v>30</v>
      </c>
      <c r="N45" s="111">
        <v>0</v>
      </c>
      <c r="O45" s="61" t="s">
        <v>30</v>
      </c>
    </row>
    <row r="46" spans="2:19" ht="15" customHeight="1">
      <c r="B46" s="83"/>
      <c r="C46" s="104" t="s">
        <v>17</v>
      </c>
      <c r="D46" s="104"/>
      <c r="E46" s="104"/>
      <c r="F46" s="104"/>
      <c r="G46" s="104"/>
      <c r="H46" s="104"/>
      <c r="I46" s="104"/>
      <c r="J46" s="104"/>
      <c r="K46" s="104"/>
      <c r="L46" s="111">
        <v>0</v>
      </c>
      <c r="M46" s="61" t="s">
        <v>30</v>
      </c>
      <c r="N46" s="111">
        <v>0</v>
      </c>
      <c r="O46" s="61" t="s">
        <v>30</v>
      </c>
      <c r="R46" s="72" t="s">
        <v>87</v>
      </c>
      <c r="S46" s="78"/>
    </row>
    <row r="47" spans="2:19" ht="27.75" customHeight="1">
      <c r="B47" s="83"/>
      <c r="C47" s="104" t="s">
        <v>56</v>
      </c>
      <c r="D47" s="104"/>
      <c r="E47" s="104"/>
      <c r="F47" s="104"/>
      <c r="G47" s="104"/>
      <c r="H47" s="104"/>
      <c r="I47" s="104"/>
      <c r="J47" s="104"/>
      <c r="K47" s="104"/>
      <c r="L47" s="111">
        <v>0</v>
      </c>
      <c r="M47" s="61" t="s">
        <v>30</v>
      </c>
      <c r="N47" s="111">
        <v>0</v>
      </c>
      <c r="O47" s="61" t="s">
        <v>30</v>
      </c>
      <c r="R47" s="73" t="s">
        <v>43</v>
      </c>
      <c r="S47" s="73" t="s">
        <v>77</v>
      </c>
    </row>
    <row r="48" spans="2:19" ht="15" customHeight="1">
      <c r="B48" s="83"/>
      <c r="C48" s="104" t="s">
        <v>61</v>
      </c>
      <c r="D48" s="104"/>
      <c r="E48" s="104"/>
      <c r="F48" s="104"/>
      <c r="G48" s="104"/>
      <c r="H48" s="104"/>
      <c r="I48" s="104"/>
      <c r="J48" s="104"/>
      <c r="K48" s="104"/>
      <c r="L48" s="111">
        <v>0</v>
      </c>
      <c r="M48" s="61" t="s">
        <v>30</v>
      </c>
      <c r="N48" s="111">
        <v>0</v>
      </c>
      <c r="O48" s="61" t="s">
        <v>30</v>
      </c>
      <c r="R48" s="74" t="str">
        <f>IF(D43+H43+L44=SUM(L45:L49),"適","！要確認")</f>
        <v>適</v>
      </c>
      <c r="S48" s="79" t="str">
        <f>IF(F43+J43+N44=SUM(N45:N49),"適","！要確認")</f>
        <v>適</v>
      </c>
    </row>
    <row r="49" spans="2:19" ht="15" customHeight="1">
      <c r="B49" s="84"/>
      <c r="C49" s="104" t="s">
        <v>7</v>
      </c>
      <c r="D49" s="104"/>
      <c r="E49" s="104"/>
      <c r="F49" s="104"/>
      <c r="G49" s="104"/>
      <c r="H49" s="104"/>
      <c r="I49" s="104"/>
      <c r="J49" s="104"/>
      <c r="K49" s="104"/>
      <c r="L49" s="111">
        <v>10</v>
      </c>
      <c r="M49" s="61" t="s">
        <v>30</v>
      </c>
      <c r="N49" s="111">
        <v>0</v>
      </c>
      <c r="O49" s="61" t="s">
        <v>30</v>
      </c>
      <c r="R49" s="75"/>
      <c r="S49" s="80"/>
    </row>
    <row r="50" spans="2:19" ht="2.25" customHeight="1">
      <c r="B50" s="86"/>
      <c r="C50" s="88"/>
      <c r="D50" s="88"/>
      <c r="E50" s="88"/>
      <c r="F50" s="88"/>
      <c r="G50" s="88"/>
      <c r="H50" s="88"/>
      <c r="I50" s="88"/>
      <c r="J50" s="88"/>
      <c r="K50" s="88"/>
      <c r="L50" s="137"/>
      <c r="M50" s="95"/>
      <c r="N50" s="137"/>
      <c r="O50" s="95"/>
      <c r="R50" s="76"/>
      <c r="S50" s="76"/>
    </row>
    <row r="51" spans="2:19" ht="18" customHeight="1">
      <c r="B51" s="86"/>
      <c r="C51" s="88"/>
      <c r="D51" s="88"/>
      <c r="E51" s="88"/>
      <c r="F51" s="88"/>
      <c r="G51" s="88"/>
      <c r="H51" s="88"/>
      <c r="I51" s="88"/>
      <c r="J51" s="88"/>
      <c r="K51" s="88"/>
      <c r="L51" s="137"/>
      <c r="M51" s="95"/>
      <c r="N51" s="149" t="s">
        <v>75</v>
      </c>
      <c r="O51" s="95"/>
      <c r="R51" s="76"/>
      <c r="S51" s="76"/>
    </row>
    <row r="52" spans="2:19" ht="9" customHeight="1">
      <c r="B52" s="86"/>
      <c r="C52" s="88"/>
      <c r="D52" s="88"/>
      <c r="E52" s="88"/>
      <c r="F52" s="88"/>
      <c r="G52" s="88"/>
      <c r="H52" s="88"/>
      <c r="I52" s="88"/>
      <c r="J52" s="88"/>
      <c r="K52" s="88"/>
      <c r="L52" s="137"/>
      <c r="M52" s="95"/>
      <c r="N52" s="137"/>
      <c r="O52" s="95"/>
      <c r="R52" s="76"/>
      <c r="S52" s="76"/>
    </row>
    <row r="53" spans="2:19" ht="15" customHeight="1">
      <c r="B53" s="82" t="s">
        <v>13</v>
      </c>
      <c r="C53" s="98"/>
      <c r="D53" s="98"/>
      <c r="E53" s="98"/>
      <c r="F53" s="98"/>
      <c r="G53" s="98"/>
      <c r="H53" s="98"/>
      <c r="I53" s="98"/>
      <c r="J53" s="98"/>
      <c r="K53" s="98"/>
      <c r="L53" s="98"/>
      <c r="M53" s="98"/>
      <c r="N53" s="98"/>
      <c r="O53" s="152"/>
    </row>
    <row r="54" spans="2:19" ht="26.25" customHeight="1">
      <c r="B54" s="83"/>
      <c r="C54" s="99"/>
      <c r="D54" s="108" t="s">
        <v>11</v>
      </c>
      <c r="E54" s="108"/>
      <c r="F54" s="108"/>
      <c r="G54" s="108"/>
      <c r="H54" s="124" t="s">
        <v>41</v>
      </c>
      <c r="I54" s="124"/>
      <c r="J54" s="124"/>
      <c r="K54" s="124"/>
      <c r="L54" s="57" t="s">
        <v>65</v>
      </c>
      <c r="M54" s="57"/>
      <c r="N54" s="57"/>
      <c r="O54" s="57"/>
    </row>
    <row r="55" spans="2:19" ht="15.75" customHeight="1">
      <c r="B55" s="83"/>
      <c r="C55" s="99"/>
      <c r="D55" s="113" t="s">
        <v>53</v>
      </c>
      <c r="E55" s="109"/>
      <c r="F55" s="109" t="s">
        <v>62</v>
      </c>
      <c r="G55" s="109"/>
      <c r="H55" s="109" t="s">
        <v>53</v>
      </c>
      <c r="I55" s="109"/>
      <c r="J55" s="109" t="s">
        <v>62</v>
      </c>
      <c r="K55" s="109"/>
      <c r="L55" s="109" t="s">
        <v>53</v>
      </c>
      <c r="M55" s="109"/>
      <c r="N55" s="109" t="s">
        <v>62</v>
      </c>
      <c r="O55" s="109"/>
    </row>
    <row r="56" spans="2:19" ht="33.75" customHeight="1">
      <c r="B56" s="83"/>
      <c r="C56" s="100" t="s">
        <v>0</v>
      </c>
      <c r="D56" s="110">
        <v>10</v>
      </c>
      <c r="E56" s="60" t="s">
        <v>51</v>
      </c>
      <c r="F56" s="110">
        <v>20</v>
      </c>
      <c r="G56" s="60" t="s">
        <v>51</v>
      </c>
      <c r="H56" s="110">
        <v>5</v>
      </c>
      <c r="I56" s="60" t="s">
        <v>51</v>
      </c>
      <c r="J56" s="110">
        <v>1</v>
      </c>
      <c r="K56" s="60" t="s">
        <v>51</v>
      </c>
      <c r="L56" s="55">
        <f>IF(D56+H56=0,"",D56+H56)</f>
        <v>15</v>
      </c>
      <c r="M56" s="60" t="s">
        <v>51</v>
      </c>
      <c r="N56" s="55">
        <f>IF(F56+J56=0,"",F56+J56)</f>
        <v>21</v>
      </c>
      <c r="O56" s="60" t="s">
        <v>51</v>
      </c>
    </row>
    <row r="57" spans="2:19" ht="15" customHeight="1">
      <c r="B57" s="83"/>
      <c r="C57" s="104" t="s">
        <v>55</v>
      </c>
      <c r="D57" s="111">
        <v>50</v>
      </c>
      <c r="E57" s="61" t="s">
        <v>30</v>
      </c>
      <c r="F57" s="111">
        <v>60</v>
      </c>
      <c r="G57" s="61" t="s">
        <v>30</v>
      </c>
      <c r="H57" s="111">
        <v>25</v>
      </c>
      <c r="I57" s="61" t="s">
        <v>30</v>
      </c>
      <c r="J57" s="111">
        <v>16</v>
      </c>
      <c r="K57" s="61" t="s">
        <v>30</v>
      </c>
      <c r="L57" s="56">
        <f>IF(D57+H57=0,"",D57+H57)</f>
        <v>75</v>
      </c>
      <c r="M57" s="61" t="s">
        <v>30</v>
      </c>
      <c r="N57" s="56">
        <f>IF(F57+J57=0,"",F57+J57)</f>
        <v>76</v>
      </c>
      <c r="O57" s="61" t="s">
        <v>30</v>
      </c>
    </row>
    <row r="58" spans="2:19" ht="26.25" customHeight="1">
      <c r="B58" s="83"/>
      <c r="C58" s="106"/>
      <c r="D58" s="108" t="s">
        <v>11</v>
      </c>
      <c r="E58" s="108"/>
      <c r="F58" s="108"/>
      <c r="G58" s="108"/>
      <c r="H58" s="124" t="s">
        <v>41</v>
      </c>
      <c r="I58" s="124"/>
      <c r="J58" s="124"/>
      <c r="K58" s="124"/>
      <c r="L58" s="57" t="s">
        <v>65</v>
      </c>
      <c r="M58" s="57"/>
      <c r="N58" s="57"/>
      <c r="O58" s="57"/>
    </row>
    <row r="59" spans="2:19" ht="15.75" customHeight="1">
      <c r="B59" s="83"/>
      <c r="C59" s="57"/>
      <c r="D59" s="57" t="s">
        <v>59</v>
      </c>
      <c r="E59" s="57"/>
      <c r="F59" s="57" t="s">
        <v>64</v>
      </c>
      <c r="G59" s="57"/>
      <c r="H59" s="57" t="s">
        <v>59</v>
      </c>
      <c r="I59" s="57"/>
      <c r="J59" s="57" t="s">
        <v>64</v>
      </c>
      <c r="K59" s="57"/>
      <c r="L59" s="57" t="s">
        <v>59</v>
      </c>
      <c r="M59" s="57"/>
      <c r="N59" s="57" t="s">
        <v>64</v>
      </c>
      <c r="O59" s="57"/>
    </row>
    <row r="60" spans="2:19" ht="33.75" customHeight="1">
      <c r="B60" s="83"/>
      <c r="C60" s="100" t="s">
        <v>12</v>
      </c>
      <c r="D60" s="110">
        <v>20</v>
      </c>
      <c r="E60" s="60" t="s">
        <v>51</v>
      </c>
      <c r="F60" s="110">
        <v>7</v>
      </c>
      <c r="G60" s="60" t="s">
        <v>51</v>
      </c>
      <c r="H60" s="110">
        <v>100</v>
      </c>
      <c r="I60" s="60" t="s">
        <v>51</v>
      </c>
      <c r="J60" s="110">
        <v>5</v>
      </c>
      <c r="K60" s="60" t="s">
        <v>51</v>
      </c>
      <c r="L60" s="55">
        <f>IF(D60+H60=0,"",D60+H60)</f>
        <v>120</v>
      </c>
      <c r="M60" s="60" t="s">
        <v>51</v>
      </c>
      <c r="N60" s="55">
        <f>IF(F60+J60=0,"",F60+J60)</f>
        <v>12</v>
      </c>
      <c r="O60" s="60" t="s">
        <v>51</v>
      </c>
    </row>
    <row r="61" spans="2:19" ht="15" customHeight="1">
      <c r="B61" s="83"/>
      <c r="C61" s="104" t="s">
        <v>26</v>
      </c>
      <c r="D61" s="111">
        <v>52.5</v>
      </c>
      <c r="E61" s="61" t="s">
        <v>30</v>
      </c>
      <c r="F61" s="111">
        <v>15.5</v>
      </c>
      <c r="G61" s="61" t="s">
        <v>30</v>
      </c>
      <c r="H61" s="111">
        <v>1115</v>
      </c>
      <c r="I61" s="61" t="s">
        <v>30</v>
      </c>
      <c r="J61" s="111">
        <v>28.75</v>
      </c>
      <c r="K61" s="61" t="s">
        <v>30</v>
      </c>
      <c r="L61" s="56">
        <f>IF(D61+H61=0,"",D61+H61)</f>
        <v>1167.5</v>
      </c>
      <c r="M61" s="61" t="s">
        <v>30</v>
      </c>
      <c r="N61" s="56">
        <f>IF(F61+J61=0,"",F61+J61)</f>
        <v>44.25</v>
      </c>
      <c r="O61" s="61" t="s">
        <v>30</v>
      </c>
    </row>
    <row r="62" spans="2:19" ht="15" customHeight="1">
      <c r="B62" s="83"/>
      <c r="C62" s="104" t="s">
        <v>60</v>
      </c>
      <c r="D62" s="104"/>
      <c r="E62" s="104"/>
      <c r="F62" s="104"/>
      <c r="G62" s="104"/>
      <c r="H62" s="104"/>
      <c r="I62" s="104"/>
      <c r="J62" s="104"/>
      <c r="K62" s="104"/>
      <c r="L62" s="111">
        <v>0</v>
      </c>
      <c r="M62" s="61" t="s">
        <v>30</v>
      </c>
      <c r="N62" s="111">
        <v>2</v>
      </c>
      <c r="O62" s="61" t="s">
        <v>30</v>
      </c>
    </row>
    <row r="63" spans="2:19" ht="15" customHeight="1">
      <c r="B63" s="83"/>
      <c r="C63" s="104" t="s">
        <v>45</v>
      </c>
      <c r="D63" s="104"/>
      <c r="E63" s="104"/>
      <c r="F63" s="104"/>
      <c r="G63" s="104"/>
      <c r="H63" s="104"/>
      <c r="I63" s="104"/>
      <c r="J63" s="104"/>
      <c r="K63" s="104"/>
      <c r="L63" s="111">
        <v>30</v>
      </c>
      <c r="M63" s="61" t="s">
        <v>30</v>
      </c>
      <c r="N63" s="111">
        <v>20</v>
      </c>
      <c r="O63" s="61" t="s">
        <v>30</v>
      </c>
    </row>
    <row r="64" spans="2:19" ht="15" customHeight="1">
      <c r="B64" s="83"/>
      <c r="C64" s="104" t="s">
        <v>63</v>
      </c>
      <c r="D64" s="104"/>
      <c r="E64" s="104"/>
      <c r="F64" s="104"/>
      <c r="G64" s="104"/>
      <c r="H64" s="104"/>
      <c r="I64" s="104"/>
      <c r="J64" s="104"/>
      <c r="K64" s="104"/>
      <c r="L64" s="111">
        <v>1130</v>
      </c>
      <c r="M64" s="61" t="s">
        <v>30</v>
      </c>
      <c r="N64" s="111">
        <v>20</v>
      </c>
      <c r="O64" s="61" t="s">
        <v>30</v>
      </c>
      <c r="R64" s="72" t="s">
        <v>87</v>
      </c>
      <c r="S64" s="78"/>
    </row>
    <row r="65" spans="2:21" ht="27.75" customHeight="1">
      <c r="B65" s="83"/>
      <c r="C65" s="104" t="s">
        <v>66</v>
      </c>
      <c r="D65" s="104"/>
      <c r="E65" s="104"/>
      <c r="F65" s="104"/>
      <c r="G65" s="104"/>
      <c r="H65" s="104"/>
      <c r="I65" s="104"/>
      <c r="J65" s="104"/>
      <c r="K65" s="104"/>
      <c r="L65" s="111">
        <v>0</v>
      </c>
      <c r="M65" s="61" t="s">
        <v>30</v>
      </c>
      <c r="N65" s="111">
        <v>6.25</v>
      </c>
      <c r="O65" s="61" t="s">
        <v>30</v>
      </c>
      <c r="R65" s="73" t="s">
        <v>43</v>
      </c>
      <c r="S65" s="73" t="s">
        <v>77</v>
      </c>
    </row>
    <row r="66" spans="2:21" ht="15" customHeight="1">
      <c r="B66" s="83"/>
      <c r="C66" s="104" t="s">
        <v>44</v>
      </c>
      <c r="D66" s="104"/>
      <c r="E66" s="104"/>
      <c r="F66" s="104"/>
      <c r="G66" s="104"/>
      <c r="H66" s="104"/>
      <c r="I66" s="104"/>
      <c r="J66" s="104"/>
      <c r="K66" s="104"/>
      <c r="L66" s="111">
        <v>0</v>
      </c>
      <c r="M66" s="61" t="s">
        <v>30</v>
      </c>
      <c r="N66" s="111">
        <v>0</v>
      </c>
      <c r="O66" s="61" t="s">
        <v>30</v>
      </c>
      <c r="R66" s="74" t="str">
        <f>IF(D61+H61+L62=SUM(L63:L67),"適","！要確認")</f>
        <v>適</v>
      </c>
      <c r="S66" s="79" t="str">
        <f>IF(F61+J61+N62=SUM(N63:N67),"適","！要確認")</f>
        <v>適</v>
      </c>
    </row>
    <row r="67" spans="2:21" ht="15" customHeight="1">
      <c r="B67" s="84"/>
      <c r="C67" s="104" t="s">
        <v>46</v>
      </c>
      <c r="D67" s="104"/>
      <c r="E67" s="104"/>
      <c r="F67" s="104"/>
      <c r="G67" s="104"/>
      <c r="H67" s="104"/>
      <c r="I67" s="104"/>
      <c r="J67" s="104"/>
      <c r="K67" s="104"/>
      <c r="L67" s="111">
        <v>7.5</v>
      </c>
      <c r="M67" s="61" t="s">
        <v>30</v>
      </c>
      <c r="N67" s="111">
        <v>0</v>
      </c>
      <c r="O67" s="61" t="s">
        <v>30</v>
      </c>
      <c r="R67" s="75"/>
      <c r="S67" s="80"/>
    </row>
    <row r="68" spans="2:21">
      <c r="B68" s="87"/>
      <c r="C68" s="87"/>
      <c r="D68" s="87"/>
      <c r="E68" s="87"/>
      <c r="F68" s="87"/>
      <c r="G68" s="87"/>
      <c r="H68" s="87"/>
      <c r="I68" s="87"/>
      <c r="J68" s="128"/>
      <c r="K68" s="131"/>
      <c r="L68" s="131"/>
      <c r="M68" s="131"/>
      <c r="N68" s="131"/>
      <c r="O68" s="87"/>
    </row>
    <row r="69" spans="2:21" s="1" customFormat="1" ht="26.25" customHeight="1">
      <c r="B69" s="11"/>
      <c r="C69" s="31" t="s">
        <v>96</v>
      </c>
      <c r="D69" s="33" t="s">
        <v>11</v>
      </c>
      <c r="E69" s="33"/>
      <c r="F69" s="33"/>
      <c r="G69" s="33"/>
      <c r="H69" s="49" t="s">
        <v>41</v>
      </c>
      <c r="I69" s="49"/>
      <c r="J69" s="49"/>
      <c r="K69" s="49"/>
      <c r="L69" s="57" t="s">
        <v>65</v>
      </c>
      <c r="M69" s="57"/>
      <c r="N69" s="57"/>
      <c r="O69" s="57"/>
      <c r="P69" s="2"/>
      <c r="Q69" s="3"/>
      <c r="R69" s="4"/>
      <c r="S69" s="4"/>
      <c r="T69" s="3"/>
      <c r="U69" s="3"/>
    </row>
    <row r="70" spans="2:21" s="1" customFormat="1" ht="26.25" customHeight="1">
      <c r="B70" s="11"/>
      <c r="C70" s="31"/>
      <c r="D70" s="114">
        <v>2</v>
      </c>
      <c r="E70" s="117"/>
      <c r="F70" s="117"/>
      <c r="G70" s="123" t="s">
        <v>97</v>
      </c>
      <c r="H70" s="114">
        <v>0</v>
      </c>
      <c r="I70" s="117"/>
      <c r="J70" s="117"/>
      <c r="K70" s="123" t="s">
        <v>97</v>
      </c>
      <c r="L70" s="138">
        <f>SUM(D70+H70)</f>
        <v>2</v>
      </c>
      <c r="M70" s="142"/>
      <c r="N70" s="142"/>
      <c r="O70" s="123" t="s">
        <v>97</v>
      </c>
      <c r="P70" s="2"/>
      <c r="Q70" s="3"/>
      <c r="R70" s="4"/>
      <c r="S70" s="4"/>
      <c r="T70" s="3"/>
      <c r="U70" s="3"/>
    </row>
    <row r="71" spans="2:21" s="1" customFormat="1">
      <c r="B71" s="11"/>
      <c r="C71" s="11"/>
      <c r="D71" s="11"/>
      <c r="E71" s="11"/>
      <c r="F71" s="11"/>
      <c r="G71" s="11"/>
      <c r="H71" s="11"/>
      <c r="I71" s="11"/>
      <c r="J71" s="50"/>
      <c r="K71" s="52"/>
      <c r="L71" s="52"/>
      <c r="M71" s="52"/>
      <c r="N71" s="52"/>
      <c r="O71" s="11"/>
      <c r="P71" s="2"/>
      <c r="Q71" s="3"/>
      <c r="R71" s="4"/>
      <c r="S71" s="4"/>
      <c r="T71" s="3"/>
      <c r="U71" s="3"/>
    </row>
    <row r="72" spans="2:21" s="71" customFormat="1" ht="18" customHeight="1">
      <c r="B72" s="88" t="s">
        <v>19</v>
      </c>
      <c r="C72" s="88"/>
      <c r="D72" s="88"/>
      <c r="E72" s="88"/>
      <c r="F72" s="88"/>
      <c r="G72" s="88"/>
      <c r="H72" s="88"/>
      <c r="I72" s="88"/>
      <c r="J72" s="88"/>
      <c r="K72" s="88"/>
      <c r="L72" s="88"/>
      <c r="M72" s="88"/>
      <c r="N72" s="88"/>
      <c r="O72" s="88"/>
      <c r="P72" s="77"/>
      <c r="R72" s="77"/>
      <c r="S72" s="77"/>
    </row>
    <row r="73" spans="2:21" s="71" customFormat="1" ht="30.75" customHeight="1">
      <c r="B73" s="89" t="s">
        <v>86</v>
      </c>
      <c r="C73" s="89"/>
      <c r="D73" s="89"/>
      <c r="E73" s="89"/>
      <c r="F73" s="89"/>
      <c r="G73" s="89"/>
      <c r="H73" s="89"/>
      <c r="I73" s="89"/>
      <c r="J73" s="89"/>
      <c r="K73" s="89"/>
      <c r="L73" s="89"/>
      <c r="M73" s="89"/>
      <c r="N73" s="89"/>
      <c r="O73" s="89"/>
      <c r="P73" s="77"/>
      <c r="R73" s="77"/>
      <c r="S73" s="77"/>
    </row>
    <row r="74" spans="2:21" s="71" customFormat="1" ht="30.75" customHeight="1">
      <c r="B74" s="88" t="s">
        <v>98</v>
      </c>
      <c r="C74" s="88"/>
      <c r="D74" s="88"/>
      <c r="E74" s="88"/>
      <c r="F74" s="88"/>
      <c r="G74" s="88"/>
      <c r="H74" s="88"/>
      <c r="I74" s="88"/>
      <c r="J74" s="88"/>
      <c r="K74" s="88"/>
      <c r="L74" s="88"/>
      <c r="M74" s="88"/>
      <c r="N74" s="88"/>
      <c r="O74" s="88"/>
      <c r="P74" s="77"/>
      <c r="R74" s="77"/>
      <c r="S74" s="77"/>
    </row>
    <row r="75" spans="2:21" s="71" customFormat="1" ht="30.75" customHeight="1">
      <c r="P75" s="77"/>
      <c r="R75" s="77"/>
      <c r="S75" s="77"/>
    </row>
    <row r="76" spans="2:21">
      <c r="B76" s="90"/>
      <c r="C76" s="107"/>
      <c r="D76" s="107"/>
      <c r="E76" s="107"/>
      <c r="F76" s="107"/>
      <c r="G76" s="107"/>
      <c r="H76" s="107"/>
      <c r="I76" s="107"/>
      <c r="J76" s="107"/>
      <c r="K76" s="107"/>
      <c r="L76" s="107"/>
      <c r="M76" s="107"/>
      <c r="N76" s="107"/>
      <c r="O76" s="107"/>
    </row>
    <row r="77" spans="2:21">
      <c r="B77" s="91" t="s">
        <v>15</v>
      </c>
      <c r="C77" s="107"/>
      <c r="D77" s="107"/>
      <c r="E77" s="107"/>
      <c r="F77" s="107"/>
      <c r="G77" s="107"/>
      <c r="H77" s="107"/>
      <c r="I77" s="107"/>
      <c r="J77" s="107"/>
      <c r="K77" s="107"/>
      <c r="L77" s="107"/>
      <c r="M77" s="107"/>
      <c r="N77" s="107"/>
      <c r="O77" s="107"/>
    </row>
    <row r="78" spans="2:21" ht="27.75" customHeight="1">
      <c r="B78" s="57" t="s">
        <v>16</v>
      </c>
      <c r="C78" s="57"/>
      <c r="D78" s="115" t="s">
        <v>79</v>
      </c>
      <c r="E78" s="115"/>
      <c r="F78" s="115"/>
      <c r="G78" s="115"/>
      <c r="H78" s="115"/>
      <c r="I78" s="115"/>
      <c r="J78" s="115"/>
      <c r="K78" s="115"/>
      <c r="L78" s="115"/>
      <c r="M78" s="115"/>
      <c r="N78" s="115"/>
      <c r="O78" s="115"/>
    </row>
    <row r="79" spans="2:21" ht="27.75" customHeight="1">
      <c r="B79" s="57" t="s">
        <v>24</v>
      </c>
      <c r="C79" s="57"/>
      <c r="D79" s="115" t="s">
        <v>80</v>
      </c>
      <c r="E79" s="115"/>
      <c r="F79" s="115"/>
      <c r="G79" s="115"/>
      <c r="H79" s="115"/>
      <c r="I79" s="115"/>
      <c r="J79" s="115"/>
      <c r="K79" s="115"/>
      <c r="L79" s="115"/>
      <c r="M79" s="115"/>
      <c r="N79" s="115"/>
      <c r="O79" s="115"/>
    </row>
    <row r="80" spans="2:21" ht="27.75" customHeight="1">
      <c r="B80" s="57" t="s">
        <v>3</v>
      </c>
      <c r="C80" s="57"/>
      <c r="D80" s="115" t="s">
        <v>81</v>
      </c>
      <c r="E80" s="115"/>
      <c r="F80" s="115"/>
      <c r="G80" s="115"/>
      <c r="H80" s="115"/>
      <c r="I80" s="115"/>
      <c r="J80" s="115"/>
      <c r="K80" s="115"/>
      <c r="L80" s="115"/>
      <c r="M80" s="115"/>
      <c r="N80" s="115"/>
      <c r="O80" s="115"/>
    </row>
    <row r="81" spans="2:15" ht="27.75" customHeight="1">
      <c r="B81" s="57" t="s">
        <v>29</v>
      </c>
      <c r="C81" s="57"/>
      <c r="D81" s="115" t="s">
        <v>81</v>
      </c>
      <c r="E81" s="115"/>
      <c r="F81" s="115"/>
      <c r="G81" s="115"/>
      <c r="H81" s="115"/>
      <c r="I81" s="115"/>
      <c r="J81" s="115"/>
      <c r="K81" s="115"/>
      <c r="L81" s="115"/>
      <c r="M81" s="115"/>
      <c r="N81" s="115"/>
      <c r="O81" s="115"/>
    </row>
    <row r="82" spans="2:15" ht="27.75" customHeight="1">
      <c r="B82" s="57" t="s">
        <v>31</v>
      </c>
      <c r="C82" s="57"/>
      <c r="D82" s="115" t="s">
        <v>82</v>
      </c>
      <c r="E82" s="115"/>
      <c r="F82" s="115"/>
      <c r="G82" s="115"/>
      <c r="H82" s="115"/>
      <c r="I82" s="115"/>
      <c r="J82" s="115"/>
      <c r="K82" s="115"/>
      <c r="L82" s="115"/>
      <c r="M82" s="115"/>
      <c r="N82" s="115"/>
      <c r="O82" s="115"/>
    </row>
    <row r="83" spans="2:15" ht="55.5" customHeight="1">
      <c r="B83" s="57" t="s">
        <v>32</v>
      </c>
      <c r="C83" s="57"/>
      <c r="D83" s="116" t="s">
        <v>88</v>
      </c>
      <c r="E83" s="116"/>
      <c r="F83" s="116"/>
      <c r="G83" s="116"/>
      <c r="H83" s="116"/>
      <c r="I83" s="116"/>
      <c r="J83" s="116"/>
      <c r="K83" s="116"/>
      <c r="L83" s="116"/>
      <c r="M83" s="116"/>
      <c r="N83" s="116"/>
      <c r="O83" s="116"/>
    </row>
    <row r="84" spans="2:15">
      <c r="B84" s="90"/>
      <c r="C84" s="107"/>
      <c r="D84" s="107"/>
      <c r="E84" s="107"/>
      <c r="F84" s="107"/>
      <c r="G84" s="107"/>
      <c r="H84" s="107"/>
      <c r="I84" s="107"/>
      <c r="J84" s="107"/>
      <c r="K84" s="107"/>
      <c r="L84" s="107"/>
      <c r="M84" s="107"/>
      <c r="N84" s="107"/>
      <c r="O84" s="107"/>
    </row>
    <row r="85" spans="2:15">
      <c r="B85" s="90" t="s">
        <v>20</v>
      </c>
      <c r="C85" s="107"/>
      <c r="D85" s="107"/>
      <c r="E85" s="107"/>
      <c r="F85" s="107"/>
      <c r="G85" s="107"/>
      <c r="H85" s="107"/>
      <c r="I85" s="107"/>
      <c r="J85" s="107"/>
      <c r="K85" s="107"/>
      <c r="L85" s="107"/>
      <c r="M85" s="107"/>
      <c r="N85" s="107"/>
      <c r="O85" s="107"/>
    </row>
    <row r="86" spans="2:15" ht="18.75" customHeight="1">
      <c r="B86" s="57" t="s">
        <v>6</v>
      </c>
      <c r="C86" s="57"/>
      <c r="D86" s="57"/>
      <c r="E86" s="57"/>
      <c r="F86" s="57"/>
      <c r="G86" s="57"/>
      <c r="H86" s="57"/>
      <c r="I86" s="57"/>
      <c r="J86" s="57"/>
      <c r="K86" s="57"/>
      <c r="L86" s="57"/>
      <c r="M86" s="57"/>
      <c r="N86" s="150" t="s">
        <v>76</v>
      </c>
      <c r="O86" s="150"/>
    </row>
    <row r="87" spans="2:15" ht="18.75" customHeight="1">
      <c r="B87" s="92" t="s">
        <v>27</v>
      </c>
      <c r="C87" s="92"/>
      <c r="D87" s="92"/>
      <c r="E87" s="92"/>
      <c r="F87" s="92"/>
      <c r="G87" s="92"/>
      <c r="H87" s="92"/>
      <c r="I87" s="92"/>
      <c r="J87" s="92"/>
      <c r="K87" s="92"/>
      <c r="L87" s="92"/>
      <c r="M87" s="92"/>
      <c r="N87" s="151"/>
      <c r="O87" s="151"/>
    </row>
    <row r="88" spans="2:15" ht="18.75" customHeight="1">
      <c r="B88" s="93" t="s">
        <v>34</v>
      </c>
      <c r="C88" s="93"/>
      <c r="D88" s="93"/>
      <c r="E88" s="93"/>
      <c r="F88" s="93"/>
      <c r="G88" s="93"/>
      <c r="H88" s="93"/>
      <c r="I88" s="93"/>
      <c r="J88" s="93"/>
      <c r="K88" s="93"/>
      <c r="L88" s="93"/>
      <c r="M88" s="93"/>
      <c r="N88" s="151"/>
      <c r="O88" s="151"/>
    </row>
    <row r="89" spans="2:15" ht="18.75" customHeight="1">
      <c r="B89" s="93" t="s">
        <v>25</v>
      </c>
      <c r="C89" s="93"/>
      <c r="D89" s="93"/>
      <c r="E89" s="93"/>
      <c r="F89" s="93"/>
      <c r="G89" s="93"/>
      <c r="H89" s="93"/>
      <c r="I89" s="93"/>
      <c r="J89" s="93"/>
      <c r="K89" s="93"/>
      <c r="L89" s="93"/>
      <c r="M89" s="93"/>
      <c r="N89" s="151"/>
      <c r="O89" s="151"/>
    </row>
    <row r="90" spans="2:15" ht="18.75" customHeight="1">
      <c r="B90" s="93" t="s">
        <v>5</v>
      </c>
      <c r="C90" s="93"/>
      <c r="D90" s="93"/>
      <c r="E90" s="93"/>
      <c r="F90" s="93"/>
      <c r="G90" s="93"/>
      <c r="H90" s="93"/>
      <c r="I90" s="93"/>
      <c r="J90" s="93"/>
      <c r="K90" s="93"/>
      <c r="L90" s="93"/>
      <c r="M90" s="93"/>
      <c r="N90" s="151"/>
      <c r="O90" s="151"/>
    </row>
    <row r="91" spans="2:15">
      <c r="B91" s="90"/>
    </row>
  </sheetData>
  <mergeCells count="143">
    <mergeCell ref="C4:O4"/>
    <mergeCell ref="L5:O5"/>
    <mergeCell ref="G8:I8"/>
    <mergeCell ref="J8:N8"/>
    <mergeCell ref="G9:I9"/>
    <mergeCell ref="J9:N9"/>
    <mergeCell ref="G10:I10"/>
    <mergeCell ref="J10:M10"/>
    <mergeCell ref="J11:M11"/>
    <mergeCell ref="G13:I13"/>
    <mergeCell ref="J13:M13"/>
    <mergeCell ref="G14:I14"/>
    <mergeCell ref="J14:K14"/>
    <mergeCell ref="C17:O17"/>
    <mergeCell ref="N18:O18"/>
    <mergeCell ref="B19:O19"/>
    <mergeCell ref="D20:G20"/>
    <mergeCell ref="H20:K20"/>
    <mergeCell ref="L20:O20"/>
    <mergeCell ref="D21:E21"/>
    <mergeCell ref="F21:G21"/>
    <mergeCell ref="H21:I21"/>
    <mergeCell ref="J21:K21"/>
    <mergeCell ref="L21:M21"/>
    <mergeCell ref="N21:O21"/>
    <mergeCell ref="D24:G24"/>
    <mergeCell ref="H24:K24"/>
    <mergeCell ref="L24:O24"/>
    <mergeCell ref="D25:E25"/>
    <mergeCell ref="F25:G25"/>
    <mergeCell ref="H25:I25"/>
    <mergeCell ref="J25:K25"/>
    <mergeCell ref="L25:M25"/>
    <mergeCell ref="N25:O25"/>
    <mergeCell ref="C30:K30"/>
    <mergeCell ref="C31:K31"/>
    <mergeCell ref="R31:S31"/>
    <mergeCell ref="C32:K32"/>
    <mergeCell ref="C33:K33"/>
    <mergeCell ref="C34:K34"/>
    <mergeCell ref="B35:O35"/>
    <mergeCell ref="D36:G36"/>
    <mergeCell ref="H36:K36"/>
    <mergeCell ref="L36:O36"/>
    <mergeCell ref="D37:E37"/>
    <mergeCell ref="F37:G37"/>
    <mergeCell ref="H37:I37"/>
    <mergeCell ref="J37:K37"/>
    <mergeCell ref="L37:M37"/>
    <mergeCell ref="N37:O37"/>
    <mergeCell ref="D40:G40"/>
    <mergeCell ref="H40:K40"/>
    <mergeCell ref="L40:O40"/>
    <mergeCell ref="D41:E41"/>
    <mergeCell ref="F41:G41"/>
    <mergeCell ref="H41:I41"/>
    <mergeCell ref="J41:K41"/>
    <mergeCell ref="L41:M41"/>
    <mergeCell ref="N41:O41"/>
    <mergeCell ref="C44:K44"/>
    <mergeCell ref="C45:K45"/>
    <mergeCell ref="C46:K46"/>
    <mergeCell ref="R46:S46"/>
    <mergeCell ref="C47:K47"/>
    <mergeCell ref="C48:K48"/>
    <mergeCell ref="C49:K49"/>
    <mergeCell ref="B53:O53"/>
    <mergeCell ref="D54:G54"/>
    <mergeCell ref="H54:K54"/>
    <mergeCell ref="L54:O54"/>
    <mergeCell ref="D55:E55"/>
    <mergeCell ref="F55:G55"/>
    <mergeCell ref="H55:I55"/>
    <mergeCell ref="J55:K55"/>
    <mergeCell ref="L55:M55"/>
    <mergeCell ref="N55:O55"/>
    <mergeCell ref="D58:G58"/>
    <mergeCell ref="H58:K58"/>
    <mergeCell ref="L58:O58"/>
    <mergeCell ref="D59:E59"/>
    <mergeCell ref="F59:G59"/>
    <mergeCell ref="H59:I59"/>
    <mergeCell ref="J59:K59"/>
    <mergeCell ref="L59:M59"/>
    <mergeCell ref="N59:O59"/>
    <mergeCell ref="C62:K62"/>
    <mergeCell ref="C63:K63"/>
    <mergeCell ref="C64:K64"/>
    <mergeCell ref="R64:S64"/>
    <mergeCell ref="C65:K65"/>
    <mergeCell ref="C66:K66"/>
    <mergeCell ref="C67:K67"/>
    <mergeCell ref="K68:N68"/>
    <mergeCell ref="D69:G69"/>
    <mergeCell ref="H69:K69"/>
    <mergeCell ref="L69:O69"/>
    <mergeCell ref="D70:F70"/>
    <mergeCell ref="H70:J70"/>
    <mergeCell ref="L70:N70"/>
    <mergeCell ref="B72:O72"/>
    <mergeCell ref="B73:O73"/>
    <mergeCell ref="B74:O74"/>
    <mergeCell ref="B78:C78"/>
    <mergeCell ref="D78:O78"/>
    <mergeCell ref="B79:C79"/>
    <mergeCell ref="D79:O79"/>
    <mergeCell ref="B80:C80"/>
    <mergeCell ref="D80:O80"/>
    <mergeCell ref="B81:C81"/>
    <mergeCell ref="D81:O81"/>
    <mergeCell ref="B82:C82"/>
    <mergeCell ref="D82:O82"/>
    <mergeCell ref="B83:C83"/>
    <mergeCell ref="D83:O83"/>
    <mergeCell ref="B86:M86"/>
    <mergeCell ref="N86:O86"/>
    <mergeCell ref="B87:M87"/>
    <mergeCell ref="N87:O87"/>
    <mergeCell ref="B88:M88"/>
    <mergeCell ref="N88:O88"/>
    <mergeCell ref="B89:M89"/>
    <mergeCell ref="N89:O89"/>
    <mergeCell ref="B90:M90"/>
    <mergeCell ref="N90:O90"/>
    <mergeCell ref="N10:N11"/>
    <mergeCell ref="O10:O11"/>
    <mergeCell ref="C20:C21"/>
    <mergeCell ref="C24:C25"/>
    <mergeCell ref="C28:K29"/>
    <mergeCell ref="M28:M29"/>
    <mergeCell ref="N28:N29"/>
    <mergeCell ref="O28:O29"/>
    <mergeCell ref="R33:R34"/>
    <mergeCell ref="S33:S34"/>
    <mergeCell ref="C36:C37"/>
    <mergeCell ref="C40:C41"/>
    <mergeCell ref="R48:R49"/>
    <mergeCell ref="S48:S49"/>
    <mergeCell ref="C54:C55"/>
    <mergeCell ref="C58:C59"/>
    <mergeCell ref="R66:R67"/>
    <mergeCell ref="S66:S67"/>
    <mergeCell ref="C69:C70"/>
  </mergeCells>
  <phoneticPr fontId="2" type="Hiragana"/>
  <pageMargins left="0.78740157480314943" right="0.35181704260651631" top="0.54166666666666652" bottom="0.45833333333333326" header="0.38541666666666657" footer="0.35416666666666669"/>
  <pageSetup paperSize="9" scale="97" fitToWidth="1" fitToHeight="1" orientation="portrait" usePrinterDefaults="1" r:id="rId1"/>
  <rowBreaks count="1" manualBreakCount="1">
    <brk id="50" max="15" man="1"/>
  </rowBreaks>
  <colBreaks count="1" manualBreakCount="1">
    <brk id="17" max="87" man="1"/>
  </colBreaks>
  <drawing r:id="rId2"/>
  <legacyDrawing r:id="rId3"/>
  <mc:AlternateContent>
    <mc:Choice xmlns:x14="http://schemas.microsoft.com/office/spreadsheetml/2009/9/main" Requires="x14">
      <controls>
        <mc:AlternateContent>
          <mc:Choice Requires="x14">
            <control shapeId="2049" r:id="rId4" name="チェック 1">
              <controlPr defaultSize="0" autoPict="0">
                <anchor moveWithCells="1">
                  <from xmlns:xdr="http://schemas.openxmlformats.org/drawingml/2006/spreadsheetDrawing">
                    <xdr:col>13</xdr:col>
                    <xdr:colOff>250825</xdr:colOff>
                    <xdr:row>86</xdr:row>
                    <xdr:rowOff>22225</xdr:rowOff>
                  </from>
                  <to xmlns:xdr="http://schemas.openxmlformats.org/drawingml/2006/spreadsheetDrawing">
                    <xdr:col>14</xdr:col>
                    <xdr:colOff>121285</xdr:colOff>
                    <xdr:row>86</xdr:row>
                    <xdr:rowOff>232410</xdr:rowOff>
                  </to>
                </anchor>
              </controlPr>
            </control>
          </mc:Choice>
        </mc:AlternateContent>
        <mc:AlternateContent>
          <mc:Choice Requires="x14">
            <control shapeId="2050" r:id="rId5" name="チェック 2">
              <controlPr defaultSize="0" autoPict="0">
                <anchor moveWithCells="1">
                  <from xmlns:xdr="http://schemas.openxmlformats.org/drawingml/2006/spreadsheetDrawing">
                    <xdr:col>13</xdr:col>
                    <xdr:colOff>250825</xdr:colOff>
                    <xdr:row>87</xdr:row>
                    <xdr:rowOff>41275</xdr:rowOff>
                  </from>
                  <to xmlns:xdr="http://schemas.openxmlformats.org/drawingml/2006/spreadsheetDrawing">
                    <xdr:col>14</xdr:col>
                    <xdr:colOff>121285</xdr:colOff>
                    <xdr:row>88</xdr:row>
                    <xdr:rowOff>13335</xdr:rowOff>
                  </to>
                </anchor>
              </controlPr>
            </control>
          </mc:Choice>
        </mc:AlternateContent>
        <mc:AlternateContent>
          <mc:Choice Requires="x14">
            <control shapeId="2051" r:id="rId6" name="チェック 3">
              <controlPr defaultSize="0" autoPict="0">
                <anchor moveWithCells="1">
                  <from xmlns:xdr="http://schemas.openxmlformats.org/drawingml/2006/spreadsheetDrawing">
                    <xdr:col>13</xdr:col>
                    <xdr:colOff>250825</xdr:colOff>
                    <xdr:row>88</xdr:row>
                    <xdr:rowOff>41275</xdr:rowOff>
                  </from>
                  <to xmlns:xdr="http://schemas.openxmlformats.org/drawingml/2006/spreadsheetDrawing">
                    <xdr:col>14</xdr:col>
                    <xdr:colOff>121285</xdr:colOff>
                    <xdr:row>89</xdr:row>
                    <xdr:rowOff>12065</xdr:rowOff>
                  </to>
                </anchor>
              </controlPr>
            </control>
          </mc:Choice>
        </mc:AlternateContent>
        <mc:AlternateContent>
          <mc:Choice Requires="x14">
            <control shapeId="2052" r:id="rId7" name="チェック 4">
              <controlPr defaultSize="0" autoPict="0">
                <anchor moveWithCells="1">
                  <from xmlns:xdr="http://schemas.openxmlformats.org/drawingml/2006/spreadsheetDrawing">
                    <xdr:col>13</xdr:col>
                    <xdr:colOff>250825</xdr:colOff>
                    <xdr:row>89</xdr:row>
                    <xdr:rowOff>41275</xdr:rowOff>
                  </from>
                  <to xmlns:xdr="http://schemas.openxmlformats.org/drawingml/2006/spreadsheetDrawing">
                    <xdr:col>14</xdr:col>
                    <xdr:colOff>121285</xdr:colOff>
                    <xdr:row>90</xdr:row>
                    <xdr:rowOff>13335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フロン報告書</vt:lpstr>
      <vt:lpstr>記載例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460211</dc:creator>
  <cp:lastModifiedBy>483537</cp:lastModifiedBy>
  <dcterms:created xsi:type="dcterms:W3CDTF">2018-03-08T07:52:49Z</dcterms:created>
  <dcterms:modified xsi:type="dcterms:W3CDTF">2021-03-18T08:10:52Z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3.0.4.0</vt:lpwstr>
      <vt:lpwstr>3.1.3.0</vt:lpwstr>
    </vt:vector>
  </property>
  <property fmtid="{DCFEDD21-7773-49B2-8022-6FC58DB5260B}" pid="3" name="LastSavedVersion">
    <vt:lpwstr>3.1.3.0</vt:lpwstr>
  </property>
  <property fmtid="{DCFEDD21-7773-49B2-8022-6FC58DB5260B}" pid="4" name="LastSavedDate">
    <vt:filetime>2021-03-18T08:10:52Z</vt:filetime>
  </property>
</Properties>
</file>