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在籍別" sheetId="2" r:id="rId1"/>
    <sheet name="国別・教育機関別" sheetId="3" r:id="rId2"/>
    <sheet name="国別推移" sheetId="4" r:id="rId3"/>
  </sheets>
  <definedNames>
    <definedName name="_xlnm.Print_Area" localSheetId="2">国別推移!$A$1:$N$72</definedName>
  </definedNames>
  <calcPr calcId="125725"/>
</workbook>
</file>

<file path=xl/calcChain.xml><?xml version="1.0" encoding="utf-8"?>
<calcChain xmlns="http://schemas.openxmlformats.org/spreadsheetml/2006/main">
  <c r="N32" i="4"/>
  <c r="N29"/>
  <c r="N71"/>
  <c r="N70"/>
  <c r="N69"/>
  <c r="N68"/>
  <c r="N67"/>
  <c r="N66"/>
  <c r="N65"/>
  <c r="N63"/>
  <c r="N62"/>
  <c r="N61"/>
  <c r="N60"/>
  <c r="N59"/>
  <c r="N58"/>
  <c r="N56"/>
  <c r="N55"/>
  <c r="N54"/>
  <c r="N53"/>
  <c r="N52"/>
  <c r="N51"/>
  <c r="N50"/>
  <c r="N49"/>
  <c r="N47"/>
  <c r="N46"/>
  <c r="N45"/>
  <c r="N44"/>
  <c r="N43"/>
  <c r="N42"/>
  <c r="N41"/>
  <c r="N40"/>
  <c r="N39"/>
  <c r="N38"/>
  <c r="N37"/>
  <c r="N36"/>
  <c r="N35"/>
  <c r="N34"/>
  <c r="N33"/>
  <c r="N28"/>
  <c r="N27"/>
  <c r="N26"/>
  <c r="N25"/>
  <c r="N24"/>
  <c r="N23"/>
  <c r="N22"/>
  <c r="N21"/>
  <c r="N18"/>
  <c r="N13"/>
  <c r="M71"/>
  <c r="N64"/>
  <c r="N57"/>
  <c r="N48"/>
  <c r="N31"/>
  <c r="N30"/>
  <c r="N20"/>
  <c r="N19"/>
  <c r="N17"/>
  <c r="N16"/>
  <c r="N15"/>
  <c r="N14"/>
  <c r="N12"/>
  <c r="N11"/>
  <c r="N10"/>
  <c r="N9"/>
  <c r="N8"/>
  <c r="N7"/>
  <c r="N6"/>
  <c r="N5"/>
  <c r="I21" i="3"/>
  <c r="L71" i="4"/>
  <c r="K71"/>
  <c r="J71"/>
  <c r="I71"/>
  <c r="H71"/>
  <c r="G71"/>
  <c r="F71"/>
  <c r="E71"/>
  <c r="D71"/>
  <c r="H33" i="3" l="1"/>
  <c r="G33"/>
  <c r="F33"/>
  <c r="E33"/>
  <c r="D33"/>
  <c r="I32"/>
  <c r="I31"/>
  <c r="I30"/>
  <c r="I29"/>
  <c r="I28"/>
  <c r="I27"/>
  <c r="I26"/>
  <c r="I25"/>
  <c r="I24"/>
  <c r="I23"/>
  <c r="I22"/>
  <c r="I20"/>
  <c r="I19"/>
  <c r="I18"/>
  <c r="I17"/>
  <c r="I16"/>
  <c r="I15"/>
  <c r="I14"/>
  <c r="I13"/>
  <c r="I12"/>
  <c r="I11"/>
  <c r="I10"/>
  <c r="I9"/>
  <c r="I8"/>
  <c r="I7"/>
  <c r="I6"/>
  <c r="I5"/>
  <c r="I33" l="1"/>
  <c r="J10" i="2"/>
  <c r="J8"/>
  <c r="J9"/>
  <c r="I11"/>
  <c r="H11"/>
  <c r="G11"/>
  <c r="F11"/>
  <c r="E11"/>
  <c r="J18"/>
  <c r="J16"/>
  <c r="J20"/>
  <c r="J17"/>
  <c r="J19"/>
  <c r="I21"/>
  <c r="H21"/>
  <c r="G21"/>
  <c r="E21"/>
  <c r="F21"/>
  <c r="J21" l="1"/>
  <c r="J11"/>
</calcChain>
</file>

<file path=xl/sharedStrings.xml><?xml version="1.0" encoding="utf-8"?>
<sst xmlns="http://schemas.openxmlformats.org/spreadsheetml/2006/main" count="155" uniqueCount="130">
  <si>
    <t xml:space="preserve"> 区　　分</t>
  </si>
  <si>
    <t>計</t>
  </si>
  <si>
    <t>私費留学生</t>
  </si>
  <si>
    <r>
      <t>　</t>
    </r>
    <r>
      <rPr>
        <sz val="11"/>
        <color indexed="8"/>
        <rFont val="ＭＳ 明朝"/>
        <family val="1"/>
        <charset val="128"/>
      </rPr>
      <t>　イ　在籍身分別</t>
    </r>
  </si>
  <si>
    <t>学部学生</t>
  </si>
  <si>
    <t>大学院生</t>
  </si>
  <si>
    <t>研究生</t>
  </si>
  <si>
    <t>（１）県内高等教育機関外国人留学生受入数</t>
    <phoneticPr fontId="5"/>
  </si>
  <si>
    <t>外国政府派遣留学生</t>
    <rPh sb="6" eb="9">
      <t>リュウガクセイ</t>
    </rPh>
    <phoneticPr fontId="5"/>
  </si>
  <si>
    <t>高知大学</t>
    <rPh sb="0" eb="2">
      <t>コウチ</t>
    </rPh>
    <rPh sb="2" eb="4">
      <t>ダイガク</t>
    </rPh>
    <phoneticPr fontId="5"/>
  </si>
  <si>
    <t>計</t>
    <rPh sb="0" eb="1">
      <t>ケイ</t>
    </rPh>
    <phoneticPr fontId="5"/>
  </si>
  <si>
    <t>受入機関名</t>
    <phoneticPr fontId="5"/>
  </si>
  <si>
    <t>受入機関名</t>
    <phoneticPr fontId="5"/>
  </si>
  <si>
    <t>国費留学生</t>
  </si>
  <si>
    <t>　　ア　国費・外国政府派遣・私費別</t>
    <phoneticPr fontId="5"/>
  </si>
  <si>
    <t>高知工科 大　　学</t>
    <rPh sb="5" eb="6">
      <t>ダイ</t>
    </rPh>
    <rPh sb="8" eb="9">
      <t>ガク</t>
    </rPh>
    <phoneticPr fontId="5"/>
  </si>
  <si>
    <t>高知工業 高等専門 学　　校</t>
    <rPh sb="5" eb="7">
      <t>コウトウ</t>
    </rPh>
    <rPh sb="7" eb="9">
      <t>センモン</t>
    </rPh>
    <rPh sb="10" eb="11">
      <t>ガク</t>
    </rPh>
    <rPh sb="13" eb="14">
      <t>コウ</t>
    </rPh>
    <phoneticPr fontId="5"/>
  </si>
  <si>
    <t>高知学園 短期大学</t>
    <rPh sb="5" eb="7">
      <t>タンキ</t>
    </rPh>
    <rPh sb="7" eb="9">
      <t>ダイガク</t>
    </rPh>
    <phoneticPr fontId="5"/>
  </si>
  <si>
    <t>科目等履修生
特別聴講学生</t>
    <rPh sb="7" eb="9">
      <t>トクベツ</t>
    </rPh>
    <rPh sb="9" eb="11">
      <t>チョウコウ</t>
    </rPh>
    <rPh sb="11" eb="13">
      <t>ガクセイ</t>
    </rPh>
    <phoneticPr fontId="5"/>
  </si>
  <si>
    <t>高等専門学校学生</t>
    <rPh sb="0" eb="2">
      <t>コウトウ</t>
    </rPh>
    <rPh sb="2" eb="4">
      <t>センモン</t>
    </rPh>
    <rPh sb="4" eb="6">
      <t>ガッコウ</t>
    </rPh>
    <rPh sb="6" eb="8">
      <t>ガクセイ</t>
    </rPh>
    <phoneticPr fontId="5"/>
  </si>
  <si>
    <t>高知県立 大　　学</t>
    <rPh sb="2" eb="4">
      <t>ケンリツ</t>
    </rPh>
    <rPh sb="5" eb="6">
      <t>ダイ</t>
    </rPh>
    <rPh sb="8" eb="9">
      <t>ガク</t>
    </rPh>
    <phoneticPr fontId="5"/>
  </si>
  <si>
    <t>12　留学生</t>
    <phoneticPr fontId="5"/>
  </si>
  <si>
    <r>
      <t>（２）出身国別・教育機関別受入数</t>
    </r>
    <r>
      <rPr>
        <sz val="11"/>
        <color indexed="8"/>
        <rFont val="ＭＳ 明朝"/>
        <family val="1"/>
        <charset val="128"/>
      </rPr>
      <t xml:space="preserve">  </t>
    </r>
  </si>
  <si>
    <t xml:space="preserve">      　受入機関名</t>
    <rPh sb="9" eb="11">
      <t>キカン</t>
    </rPh>
    <rPh sb="11" eb="12">
      <t>メイ</t>
    </rPh>
    <phoneticPr fontId="5"/>
  </si>
  <si>
    <t>県立大学</t>
    <rPh sb="0" eb="2">
      <t>ケンリツ</t>
    </rPh>
    <rPh sb="2" eb="4">
      <t>ダイガク</t>
    </rPh>
    <phoneticPr fontId="5"/>
  </si>
  <si>
    <t>高知工科大学</t>
    <rPh sb="0" eb="2">
      <t>コウチ</t>
    </rPh>
    <rPh sb="2" eb="4">
      <t>コウカ</t>
    </rPh>
    <rPh sb="4" eb="6">
      <t>ダイガク</t>
    </rPh>
    <phoneticPr fontId="5"/>
  </si>
  <si>
    <t>高知学園短期大学</t>
    <rPh sb="0" eb="2">
      <t>コウチ</t>
    </rPh>
    <rPh sb="2" eb="4">
      <t>ガクエン</t>
    </rPh>
    <rPh sb="4" eb="6">
      <t>タンキ</t>
    </rPh>
    <rPh sb="6" eb="8">
      <t>ダイガク</t>
    </rPh>
    <phoneticPr fontId="5"/>
  </si>
  <si>
    <t>高知工業高等専門学校</t>
    <rPh sb="0" eb="2">
      <t>コウチ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5"/>
  </si>
  <si>
    <t>国名(地域名）</t>
    <rPh sb="0" eb="1">
      <t>クニ</t>
    </rPh>
    <rPh sb="1" eb="2">
      <t>メイ</t>
    </rPh>
    <rPh sb="3" eb="6">
      <t>チイキメイ</t>
    </rPh>
    <phoneticPr fontId="5"/>
  </si>
  <si>
    <t>中国</t>
    <rPh sb="0" eb="2">
      <t>チュウゴク</t>
    </rPh>
    <phoneticPr fontId="5"/>
  </si>
  <si>
    <t>台湾</t>
    <rPh sb="0" eb="2">
      <t>タイワン</t>
    </rPh>
    <phoneticPr fontId="5"/>
  </si>
  <si>
    <t>マレーシア</t>
    <phoneticPr fontId="5"/>
  </si>
  <si>
    <t>フィリピン</t>
  </si>
  <si>
    <t>韓国</t>
    <rPh sb="0" eb="2">
      <t>カンコク</t>
    </rPh>
    <phoneticPr fontId="5"/>
  </si>
  <si>
    <t>タイ</t>
  </si>
  <si>
    <t>バングラデシュ</t>
  </si>
  <si>
    <t>モンゴル</t>
  </si>
  <si>
    <t>スリランカ</t>
  </si>
  <si>
    <t>ネパール</t>
  </si>
  <si>
    <t>ミャンマー</t>
  </si>
  <si>
    <t>スウェーデン</t>
  </si>
  <si>
    <t>ポーランド</t>
  </si>
  <si>
    <t>ロシア</t>
    <phoneticPr fontId="5"/>
  </si>
  <si>
    <t>ガーナ</t>
  </si>
  <si>
    <t>ケニア</t>
  </si>
  <si>
    <t>コンゴ民主共和国</t>
    <rPh sb="3" eb="5">
      <t>ミンシュ</t>
    </rPh>
    <rPh sb="5" eb="8">
      <t>キョウワコク</t>
    </rPh>
    <phoneticPr fontId="5"/>
  </si>
  <si>
    <t>（３）出身国別受入数推移</t>
    <rPh sb="7" eb="9">
      <t>ウケイレ</t>
    </rPh>
    <rPh sb="9" eb="10">
      <t>スウ</t>
    </rPh>
    <rPh sb="10" eb="12">
      <t>スイイ</t>
    </rPh>
    <phoneticPr fontId="5"/>
  </si>
  <si>
    <t xml:space="preserve">      　受入年</t>
    <rPh sb="9" eb="10">
      <t>ネン</t>
    </rPh>
    <phoneticPr fontId="5"/>
  </si>
  <si>
    <t>2008年(H20)</t>
    <rPh sb="4" eb="5">
      <t>ネン</t>
    </rPh>
    <phoneticPr fontId="5"/>
  </si>
  <si>
    <t>2009年(H21)</t>
    <rPh sb="4" eb="5">
      <t>ネン</t>
    </rPh>
    <phoneticPr fontId="5"/>
  </si>
  <si>
    <t>2010年(H22)</t>
    <rPh sb="4" eb="5">
      <t>ネン</t>
    </rPh>
    <phoneticPr fontId="5"/>
  </si>
  <si>
    <t>2011年(H23)</t>
    <rPh sb="4" eb="5">
      <t>ネン</t>
    </rPh>
    <phoneticPr fontId="5"/>
  </si>
  <si>
    <t>2012年(H24)</t>
    <rPh sb="4" eb="5">
      <t>ネン</t>
    </rPh>
    <phoneticPr fontId="5"/>
  </si>
  <si>
    <t>2013年(H25)</t>
    <rPh sb="4" eb="5">
      <t>ネン</t>
    </rPh>
    <phoneticPr fontId="5"/>
  </si>
  <si>
    <t>2014年(H26)</t>
    <rPh sb="4" eb="5">
      <t>ネン</t>
    </rPh>
    <phoneticPr fontId="5"/>
  </si>
  <si>
    <t>2015年(H27)</t>
    <rPh sb="4" eb="5">
      <t>ネン</t>
    </rPh>
    <phoneticPr fontId="5"/>
  </si>
  <si>
    <t>2016年(H28)</t>
    <rPh sb="4" eb="5">
      <t>ネン</t>
    </rPh>
    <phoneticPr fontId="5"/>
  </si>
  <si>
    <t>10年間計</t>
    <rPh sb="2" eb="4">
      <t>ネンカン</t>
    </rPh>
    <rPh sb="4" eb="5">
      <t>ケイ</t>
    </rPh>
    <phoneticPr fontId="5"/>
  </si>
  <si>
    <t>中国</t>
  </si>
  <si>
    <t>台湾</t>
  </si>
  <si>
    <t>インドネシア</t>
  </si>
  <si>
    <t>韓国</t>
  </si>
  <si>
    <t>ベトナム</t>
  </si>
  <si>
    <t>パキスタン</t>
  </si>
  <si>
    <t>インド</t>
  </si>
  <si>
    <t>カンボジア</t>
  </si>
  <si>
    <t>ラオス</t>
  </si>
  <si>
    <t>ウズベキスタン</t>
  </si>
  <si>
    <t>イラン</t>
  </si>
  <si>
    <t>オーストラリア</t>
  </si>
  <si>
    <t>フィジー</t>
  </si>
  <si>
    <t>ニュージランド</t>
  </si>
  <si>
    <t>サモア</t>
  </si>
  <si>
    <t>パプアニューギニア</t>
  </si>
  <si>
    <t>スペイン</t>
  </si>
  <si>
    <t>イタリア</t>
    <phoneticPr fontId="5"/>
  </si>
  <si>
    <t>オーストリア</t>
  </si>
  <si>
    <t>ウクライナ</t>
  </si>
  <si>
    <t>チェコ</t>
  </si>
  <si>
    <t>セルビア</t>
    <phoneticPr fontId="5"/>
  </si>
  <si>
    <t>ラトビア</t>
    <phoneticPr fontId="5"/>
  </si>
  <si>
    <t>ブルガリア</t>
    <phoneticPr fontId="5"/>
  </si>
  <si>
    <t>トルコ</t>
  </si>
  <si>
    <t>パレスチナ</t>
  </si>
  <si>
    <t>アラブ首長国連邦</t>
  </si>
  <si>
    <t>クウェート</t>
    <phoneticPr fontId="5"/>
  </si>
  <si>
    <t>ﾖﾙﾀﾞﾝ･ﾊｼｭﾐｯﾄ王国</t>
  </si>
  <si>
    <t>エジプト</t>
    <phoneticPr fontId="5"/>
  </si>
  <si>
    <t>モロッコ</t>
  </si>
  <si>
    <t>ナイジェリア</t>
  </si>
  <si>
    <t>カメルーン</t>
    <phoneticPr fontId="5"/>
  </si>
  <si>
    <t>タンザニア</t>
  </si>
  <si>
    <t>エチオピア</t>
  </si>
  <si>
    <t>チュニジア</t>
  </si>
  <si>
    <t>ジンバブエ</t>
  </si>
  <si>
    <t>マラウイ</t>
  </si>
  <si>
    <t>ニジェール</t>
  </si>
  <si>
    <t>アメリカ</t>
  </si>
  <si>
    <t>カナダ</t>
  </si>
  <si>
    <t>メキシコ</t>
  </si>
  <si>
    <t>ブラジル</t>
  </si>
  <si>
    <t>アルゼンチン</t>
  </si>
  <si>
    <t>チリ</t>
  </si>
  <si>
    <t>パラグアイ</t>
  </si>
  <si>
    <t>コロンビア</t>
  </si>
  <si>
    <t>エルサルバドル</t>
  </si>
  <si>
    <t>ホンジュラス</t>
    <phoneticPr fontId="5"/>
  </si>
  <si>
    <t>コスタ・リカ</t>
  </si>
  <si>
    <t>マレーシア</t>
    <phoneticPr fontId="5"/>
  </si>
  <si>
    <t>インドネシア</t>
    <phoneticPr fontId="5"/>
  </si>
  <si>
    <t>ベトナム</t>
    <phoneticPr fontId="5"/>
  </si>
  <si>
    <t>カンボジア</t>
    <phoneticPr fontId="5"/>
  </si>
  <si>
    <t>イラン</t>
    <phoneticPr fontId="5"/>
  </si>
  <si>
    <t>スペイン</t>
    <phoneticPr fontId="5"/>
  </si>
  <si>
    <t>ウクライナ</t>
    <phoneticPr fontId="5"/>
  </si>
  <si>
    <t>ロシア</t>
    <phoneticPr fontId="5"/>
  </si>
  <si>
    <t>アメリカ</t>
    <phoneticPr fontId="5"/>
  </si>
  <si>
    <t>アルゼンチン</t>
    <phoneticPr fontId="5"/>
  </si>
  <si>
    <t>コロンビア</t>
    <phoneticPr fontId="5"/>
  </si>
  <si>
    <t>　　　　※高知地域留学生交流推進会議資料より</t>
    <rPh sb="5" eb="7">
      <t>コウチ</t>
    </rPh>
    <rPh sb="7" eb="9">
      <t>チイキ</t>
    </rPh>
    <rPh sb="9" eb="11">
      <t>リュウガク</t>
    </rPh>
    <rPh sb="11" eb="12">
      <t>セイ</t>
    </rPh>
    <rPh sb="12" eb="14">
      <t>コウリュウ</t>
    </rPh>
    <rPh sb="14" eb="16">
      <t>スイシン</t>
    </rPh>
    <rPh sb="16" eb="18">
      <t>カイギ</t>
    </rPh>
    <rPh sb="18" eb="20">
      <t>シリョウ</t>
    </rPh>
    <phoneticPr fontId="5"/>
  </si>
  <si>
    <t>　　※高知地域留学生交流推進会議資料より</t>
    <rPh sb="3" eb="5">
      <t>コウチ</t>
    </rPh>
    <rPh sb="5" eb="7">
      <t>チイキ</t>
    </rPh>
    <rPh sb="7" eb="9">
      <t>リュウガク</t>
    </rPh>
    <rPh sb="9" eb="10">
      <t>セイ</t>
    </rPh>
    <rPh sb="10" eb="12">
      <t>コウリュウ</t>
    </rPh>
    <rPh sb="12" eb="14">
      <t>スイシン</t>
    </rPh>
    <rPh sb="14" eb="16">
      <t>カイギ</t>
    </rPh>
    <rPh sb="16" eb="18">
      <t>シリョウ</t>
    </rPh>
    <phoneticPr fontId="5"/>
  </si>
  <si>
    <t>　　　※高知地域留学生交流推進会議資料より</t>
    <rPh sb="4" eb="6">
      <t>コウチ</t>
    </rPh>
    <rPh sb="6" eb="8">
      <t>チイキ</t>
    </rPh>
    <rPh sb="8" eb="10">
      <t>リュウガク</t>
    </rPh>
    <rPh sb="10" eb="11">
      <t>セイ</t>
    </rPh>
    <rPh sb="11" eb="13">
      <t>コウリュウ</t>
    </rPh>
    <rPh sb="13" eb="15">
      <t>スイシン</t>
    </rPh>
    <rPh sb="15" eb="17">
      <t>カイギ</t>
    </rPh>
    <rPh sb="17" eb="19">
      <t>シリョウ</t>
    </rPh>
    <phoneticPr fontId="5"/>
  </si>
  <si>
    <t>【2017年（H29）5月1日現在】</t>
    <rPh sb="5" eb="6">
      <t>ネン</t>
    </rPh>
    <rPh sb="12" eb="13">
      <t>ガツ</t>
    </rPh>
    <rPh sb="14" eb="15">
      <t>ニチ</t>
    </rPh>
    <rPh sb="15" eb="17">
      <t>ゲンザイ</t>
    </rPh>
    <phoneticPr fontId="5"/>
  </si>
  <si>
    <r>
      <t>【201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年(H2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)5月1日現在】</t>
    </r>
    <rPh sb="5" eb="6">
      <t>ネン</t>
    </rPh>
    <rPh sb="12" eb="13">
      <t>ガツ</t>
    </rPh>
    <rPh sb="14" eb="15">
      <t>ニチ</t>
    </rPh>
    <rPh sb="15" eb="17">
      <t>ゲンザイ</t>
    </rPh>
    <phoneticPr fontId="5"/>
  </si>
  <si>
    <t>インド</t>
    <phoneticPr fontId="5"/>
  </si>
  <si>
    <t>オランダ</t>
    <phoneticPr fontId="5"/>
  </si>
  <si>
    <t>ドイツ</t>
    <phoneticPr fontId="5"/>
  </si>
  <si>
    <t>エチオピア</t>
    <phoneticPr fontId="5"/>
  </si>
  <si>
    <t>2017年(H29)</t>
    <rPh sb="4" eb="5">
      <t>ネン</t>
    </rPh>
    <phoneticPr fontId="5"/>
  </si>
  <si>
    <r>
      <t>【201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年(H</t>
    </r>
    <r>
      <rPr>
        <sz val="11"/>
        <rFont val="ＭＳ Ｐゴシック"/>
        <family val="3"/>
        <charset val="128"/>
      </rPr>
      <t>29</t>
    </r>
    <r>
      <rPr>
        <sz val="11"/>
        <rFont val="ＭＳ Ｐゴシック"/>
        <family val="3"/>
        <charset val="128"/>
      </rPr>
      <t>)5月1日現在】</t>
    </r>
    <rPh sb="5" eb="6">
      <t>ネン</t>
    </rPh>
    <rPh sb="12" eb="13">
      <t>ガツ</t>
    </rPh>
    <rPh sb="14" eb="15">
      <t>ニチ</t>
    </rPh>
    <rPh sb="15" eb="17">
      <t>ゲンザイ</t>
    </rPh>
    <phoneticPr fontId="5"/>
  </si>
</sst>
</file>

<file path=xl/styles.xml><?xml version="1.0" encoding="utf-8"?>
<styleSheet xmlns="http://schemas.openxmlformats.org/spreadsheetml/2006/main">
  <numFmts count="1">
    <numFmt numFmtId="176" formatCode="#,##0;&quot;▲ &quot;#,##0"/>
  </numFmts>
  <fonts count="17"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</borders>
  <cellStyleXfs count="2">
    <xf numFmtId="0" fontId="0" fillId="0" borderId="0"/>
    <xf numFmtId="0" fontId="9" fillId="0" borderId="0"/>
  </cellStyleXfs>
  <cellXfs count="170">
    <xf numFmtId="0" fontId="0" fillId="0" borderId="0" xfId="0"/>
    <xf numFmtId="0" fontId="3" fillId="0" borderId="0" xfId="0" applyFont="1"/>
    <xf numFmtId="0" fontId="6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6" xfId="0" applyFont="1" applyFill="1" applyBorder="1" applyAlignment="1">
      <alignment horizontal="distributed" vertical="center"/>
    </xf>
    <xf numFmtId="0" fontId="0" fillId="0" borderId="13" xfId="0" applyBorder="1"/>
    <xf numFmtId="0" fontId="2" fillId="0" borderId="0" xfId="0" applyFont="1" applyBorder="1" applyAlignment="1">
      <alignment wrapText="1"/>
    </xf>
    <xf numFmtId="0" fontId="0" fillId="0" borderId="16" xfId="0" applyFill="1" applyBorder="1"/>
    <xf numFmtId="0" fontId="0" fillId="0" borderId="17" xfId="0" applyBorder="1"/>
    <xf numFmtId="0" fontId="2" fillId="0" borderId="18" xfId="0" applyFont="1" applyBorder="1" applyAlignment="1">
      <alignment horizontal="distributed" vertical="center"/>
    </xf>
    <xf numFmtId="0" fontId="0" fillId="0" borderId="22" xfId="0" applyBorder="1"/>
    <xf numFmtId="0" fontId="2" fillId="0" borderId="23" xfId="0" applyFont="1" applyBorder="1" applyAlignment="1">
      <alignment horizontal="distributed" vertical="center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0" fillId="0" borderId="31" xfId="0" applyFont="1" applyBorder="1" applyAlignment="1">
      <alignment horizontal="right" vertical="center" wrapText="1" indent="1"/>
    </xf>
    <xf numFmtId="0" fontId="10" fillId="0" borderId="20" xfId="0" applyFont="1" applyBorder="1" applyAlignment="1">
      <alignment horizontal="right" vertical="center" wrapText="1" indent="1"/>
    </xf>
    <xf numFmtId="0" fontId="10" fillId="0" borderId="19" xfId="0" applyFont="1" applyBorder="1" applyAlignment="1">
      <alignment horizontal="right" vertical="center" wrapText="1" indent="1"/>
    </xf>
    <xf numFmtId="0" fontId="10" fillId="0" borderId="32" xfId="0" applyFont="1" applyBorder="1" applyAlignment="1">
      <alignment horizontal="right" vertical="center" wrapText="1" indent="1"/>
    </xf>
    <xf numFmtId="0" fontId="10" fillId="0" borderId="21" xfId="0" applyFont="1" applyFill="1" applyBorder="1" applyAlignment="1">
      <alignment horizontal="right" vertical="center" wrapText="1" indent="1"/>
    </xf>
    <xf numFmtId="0" fontId="10" fillId="0" borderId="33" xfId="0" applyFont="1" applyBorder="1" applyAlignment="1">
      <alignment horizontal="right" vertical="center" wrapText="1" indent="1"/>
    </xf>
    <xf numFmtId="0" fontId="10" fillId="0" borderId="8" xfId="0" applyFont="1" applyBorder="1" applyAlignment="1">
      <alignment horizontal="right" vertical="center" wrapText="1" indent="1"/>
    </xf>
    <xf numFmtId="0" fontId="10" fillId="0" borderId="1" xfId="0" applyFont="1" applyBorder="1" applyAlignment="1">
      <alignment horizontal="right" vertical="center" wrapText="1" indent="1"/>
    </xf>
    <xf numFmtId="0" fontId="10" fillId="0" borderId="34" xfId="0" applyFont="1" applyBorder="1" applyAlignment="1">
      <alignment horizontal="right" vertical="center" wrapText="1" indent="1"/>
    </xf>
    <xf numFmtId="0" fontId="10" fillId="0" borderId="9" xfId="0" applyFont="1" applyFill="1" applyBorder="1" applyAlignment="1">
      <alignment horizontal="right" vertical="center" wrapText="1" indent="1"/>
    </xf>
    <xf numFmtId="0" fontId="10" fillId="0" borderId="35" xfId="0" applyFont="1" applyBorder="1" applyAlignment="1">
      <alignment horizontal="right" vertical="center" wrapText="1" indent="1"/>
    </xf>
    <xf numFmtId="0" fontId="10" fillId="0" borderId="24" xfId="0" applyFont="1" applyBorder="1" applyAlignment="1">
      <alignment horizontal="right" vertical="center" wrapText="1" indent="1"/>
    </xf>
    <xf numFmtId="0" fontId="10" fillId="0" borderId="25" xfId="0" applyFont="1" applyBorder="1" applyAlignment="1">
      <alignment horizontal="right" vertical="center" wrapText="1" indent="1"/>
    </xf>
    <xf numFmtId="0" fontId="10" fillId="0" borderId="36" xfId="0" applyFont="1" applyBorder="1" applyAlignment="1">
      <alignment horizontal="right" vertical="center" wrapText="1" indent="1"/>
    </xf>
    <xf numFmtId="0" fontId="10" fillId="0" borderId="26" xfId="0" applyFont="1" applyFill="1" applyBorder="1" applyAlignment="1">
      <alignment horizontal="right" vertical="center" wrapText="1" indent="1"/>
    </xf>
    <xf numFmtId="0" fontId="10" fillId="0" borderId="37" xfId="0" applyFont="1" applyFill="1" applyBorder="1" applyAlignment="1">
      <alignment horizontal="right" vertical="center" wrapText="1" indent="1"/>
    </xf>
    <xf numFmtId="0" fontId="10" fillId="0" borderId="7" xfId="0" applyFont="1" applyFill="1" applyBorder="1" applyAlignment="1">
      <alignment horizontal="right" vertical="center" wrapText="1" indent="1"/>
    </xf>
    <xf numFmtId="0" fontId="10" fillId="0" borderId="38" xfId="0" applyFont="1" applyFill="1" applyBorder="1" applyAlignment="1">
      <alignment horizontal="right" vertical="center" wrapText="1" indent="1"/>
    </xf>
    <xf numFmtId="0" fontId="10" fillId="0" borderId="10" xfId="0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0" fillId="0" borderId="43" xfId="0" applyFont="1" applyBorder="1" applyAlignment="1">
      <alignment horizontal="right" vertical="center" wrapText="1" indent="1"/>
    </xf>
    <xf numFmtId="0" fontId="10" fillId="0" borderId="44" xfId="0" applyFont="1" applyBorder="1" applyAlignment="1">
      <alignment horizontal="right" vertical="center" wrapText="1" indent="1"/>
    </xf>
    <xf numFmtId="0" fontId="10" fillId="0" borderId="45" xfId="0" applyFont="1" applyBorder="1" applyAlignment="1">
      <alignment horizontal="right" vertical="center" wrapText="1" indent="1"/>
    </xf>
    <xf numFmtId="0" fontId="10" fillId="0" borderId="46" xfId="0" applyFont="1" applyBorder="1" applyAlignment="1">
      <alignment horizontal="right" vertical="center" wrapText="1" indent="1"/>
    </xf>
    <xf numFmtId="0" fontId="10" fillId="0" borderId="47" xfId="0" applyFont="1" applyBorder="1" applyAlignment="1">
      <alignment horizontal="right" vertical="center" wrapText="1" indent="1"/>
    </xf>
    <xf numFmtId="0" fontId="10" fillId="0" borderId="48" xfId="0" applyFont="1" applyBorder="1" applyAlignment="1">
      <alignment horizontal="right" vertical="center" wrapText="1" indent="1"/>
    </xf>
    <xf numFmtId="0" fontId="10" fillId="0" borderId="49" xfId="0" applyFont="1" applyFill="1" applyBorder="1" applyAlignment="1">
      <alignment horizontal="right" vertical="center" wrapText="1" indent="1"/>
    </xf>
    <xf numFmtId="0" fontId="10" fillId="0" borderId="50" xfId="0" applyFont="1" applyFill="1" applyBorder="1" applyAlignment="1">
      <alignment horizontal="right" vertical="center" wrapText="1" indent="1"/>
    </xf>
    <xf numFmtId="0" fontId="12" fillId="0" borderId="53" xfId="1" applyFont="1" applyBorder="1"/>
    <xf numFmtId="0" fontId="15" fillId="0" borderId="5" xfId="1" applyFont="1" applyFill="1" applyBorder="1" applyAlignment="1">
      <alignment horizontal="distributed" vertical="center"/>
    </xf>
    <xf numFmtId="0" fontId="4" fillId="0" borderId="5" xfId="1" applyFont="1" applyBorder="1" applyAlignment="1">
      <alignment horizontal="distributed" vertical="center" wrapText="1"/>
    </xf>
    <xf numFmtId="0" fontId="15" fillId="0" borderId="54" xfId="1" applyFont="1" applyFill="1" applyBorder="1" applyAlignment="1">
      <alignment horizontal="right" vertical="center" indent="1"/>
    </xf>
    <xf numFmtId="0" fontId="15" fillId="0" borderId="55" xfId="1" applyFont="1" applyFill="1" applyBorder="1" applyAlignment="1">
      <alignment horizontal="right" vertical="center" indent="1"/>
    </xf>
    <xf numFmtId="0" fontId="15" fillId="0" borderId="56" xfId="1" applyFont="1" applyFill="1" applyBorder="1" applyAlignment="1">
      <alignment horizontal="right" vertical="center" indent="1"/>
    </xf>
    <xf numFmtId="0" fontId="4" fillId="0" borderId="9" xfId="1" applyFont="1" applyFill="1" applyBorder="1" applyAlignment="1">
      <alignment horizontal="right" vertical="center" wrapText="1" indent="1"/>
    </xf>
    <xf numFmtId="0" fontId="12" fillId="0" borderId="57" xfId="1" applyFont="1" applyBorder="1"/>
    <xf numFmtId="0" fontId="15" fillId="0" borderId="58" xfId="1" applyFont="1" applyFill="1" applyBorder="1" applyAlignment="1">
      <alignment horizontal="distributed" vertical="center"/>
    </xf>
    <xf numFmtId="0" fontId="15" fillId="0" borderId="59" xfId="1" applyFont="1" applyFill="1" applyBorder="1" applyAlignment="1">
      <alignment horizontal="right" vertical="center" indent="1"/>
    </xf>
    <xf numFmtId="0" fontId="15" fillId="0" borderId="60" xfId="1" applyFont="1" applyFill="1" applyBorder="1" applyAlignment="1">
      <alignment horizontal="right" vertical="center" indent="1"/>
    </xf>
    <xf numFmtId="0" fontId="15" fillId="0" borderId="61" xfId="1" applyFont="1" applyFill="1" applyBorder="1" applyAlignment="1">
      <alignment horizontal="right" vertical="center" indent="1"/>
    </xf>
    <xf numFmtId="0" fontId="15" fillId="0" borderId="58" xfId="1" applyFont="1" applyFill="1" applyBorder="1" applyAlignment="1">
      <alignment horizontal="distributed" vertical="center" wrapText="1"/>
    </xf>
    <xf numFmtId="0" fontId="12" fillId="0" borderId="13" xfId="1" applyFont="1" applyBorder="1"/>
    <xf numFmtId="0" fontId="14" fillId="0" borderId="2" xfId="0" applyFont="1" applyBorder="1" applyAlignment="1">
      <alignment vertical="center"/>
    </xf>
    <xf numFmtId="0" fontId="15" fillId="2" borderId="58" xfId="1" applyFont="1" applyFill="1" applyBorder="1" applyAlignment="1">
      <alignment horizontal="distributed" vertical="center"/>
    </xf>
    <xf numFmtId="0" fontId="16" fillId="0" borderId="58" xfId="0" applyFont="1" applyBorder="1" applyAlignment="1">
      <alignment vertical="center"/>
    </xf>
    <xf numFmtId="0" fontId="15" fillId="0" borderId="62" xfId="1" applyFont="1" applyFill="1" applyBorder="1" applyAlignment="1">
      <alignment horizontal="distributed" vertical="center"/>
    </xf>
    <xf numFmtId="0" fontId="14" fillId="0" borderId="63" xfId="0" applyFont="1" applyBorder="1" applyAlignment="1">
      <alignment vertical="center"/>
    </xf>
    <xf numFmtId="0" fontId="16" fillId="0" borderId="62" xfId="0" applyFont="1" applyBorder="1" applyAlignment="1">
      <alignment vertical="center"/>
    </xf>
    <xf numFmtId="0" fontId="15" fillId="0" borderId="64" xfId="1" applyFont="1" applyFill="1" applyBorder="1" applyAlignment="1">
      <alignment horizontal="right" vertical="center" indent="1"/>
    </xf>
    <xf numFmtId="0" fontId="15" fillId="0" borderId="65" xfId="1" applyFont="1" applyFill="1" applyBorder="1" applyAlignment="1">
      <alignment horizontal="right" vertical="center" indent="1"/>
    </xf>
    <xf numFmtId="0" fontId="15" fillId="0" borderId="66" xfId="1" applyFont="1" applyFill="1" applyBorder="1" applyAlignment="1">
      <alignment horizontal="right" vertical="center" indent="1"/>
    </xf>
    <xf numFmtId="0" fontId="4" fillId="0" borderId="67" xfId="1" applyFont="1" applyFill="1" applyBorder="1" applyAlignment="1">
      <alignment horizontal="right" vertical="center" wrapText="1" indent="1"/>
    </xf>
    <xf numFmtId="0" fontId="15" fillId="0" borderId="68" xfId="1" applyFont="1" applyFill="1" applyBorder="1" applyAlignment="1">
      <alignment horizontal="right" vertical="center" indent="1"/>
    </xf>
    <xf numFmtId="0" fontId="14" fillId="0" borderId="69" xfId="0" applyFont="1" applyFill="1" applyBorder="1" applyAlignment="1">
      <alignment vertical="center"/>
    </xf>
    <xf numFmtId="0" fontId="15" fillId="0" borderId="70" xfId="1" applyFont="1" applyFill="1" applyBorder="1" applyAlignment="1">
      <alignment horizontal="distributed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horizontal="right" vertical="center" indent="1"/>
    </xf>
    <xf numFmtId="0" fontId="16" fillId="0" borderId="72" xfId="0" applyFont="1" applyFill="1" applyBorder="1" applyAlignment="1">
      <alignment horizontal="right" vertical="center" indent="1"/>
    </xf>
    <xf numFmtId="0" fontId="16" fillId="0" borderId="73" xfId="0" applyFont="1" applyFill="1" applyBorder="1" applyAlignment="1">
      <alignment horizontal="right" vertical="center" indent="1"/>
    </xf>
    <xf numFmtId="0" fontId="4" fillId="0" borderId="74" xfId="1" applyFont="1" applyFill="1" applyBorder="1" applyAlignment="1">
      <alignment horizontal="right" vertical="center" wrapText="1" indent="1"/>
    </xf>
    <xf numFmtId="0" fontId="6" fillId="0" borderId="0" xfId="1" applyFont="1"/>
    <xf numFmtId="0" fontId="11" fillId="0" borderId="0" xfId="1" applyFont="1"/>
    <xf numFmtId="0" fontId="9" fillId="0" borderId="0" xfId="1"/>
    <xf numFmtId="0" fontId="9" fillId="0" borderId="0" xfId="1" applyAlignment="1">
      <alignment horizontal="right"/>
    </xf>
    <xf numFmtId="0" fontId="9" fillId="0" borderId="85" xfId="1" applyBorder="1"/>
    <xf numFmtId="0" fontId="4" fillId="0" borderId="86" xfId="1" applyFont="1" applyBorder="1" applyAlignment="1">
      <alignment horizontal="distributed" vertical="center" shrinkToFit="1"/>
    </xf>
    <xf numFmtId="0" fontId="3" fillId="0" borderId="87" xfId="1" applyFont="1" applyBorder="1" applyAlignment="1">
      <alignment vertical="center" wrapText="1"/>
    </xf>
    <xf numFmtId="0" fontId="3" fillId="0" borderId="88" xfId="1" applyFont="1" applyBorder="1" applyAlignment="1">
      <alignment vertical="center" wrapText="1"/>
    </xf>
    <xf numFmtId="176" fontId="3" fillId="0" borderId="89" xfId="1" applyNumberFormat="1" applyFont="1" applyFill="1" applyBorder="1" applyAlignment="1">
      <alignment vertical="center" wrapText="1"/>
    </xf>
    <xf numFmtId="0" fontId="9" fillId="0" borderId="90" xfId="1" applyBorder="1"/>
    <xf numFmtId="0" fontId="4" fillId="0" borderId="91" xfId="1" applyFont="1" applyBorder="1" applyAlignment="1">
      <alignment horizontal="distributed" vertical="center" shrinkToFit="1"/>
    </xf>
    <xf numFmtId="176" fontId="3" fillId="0" borderId="92" xfId="1" applyNumberFormat="1" applyFont="1" applyFill="1" applyBorder="1" applyAlignment="1">
      <alignment vertical="center" wrapText="1"/>
    </xf>
    <xf numFmtId="0" fontId="15" fillId="0" borderId="91" xfId="1" applyFont="1" applyBorder="1" applyAlignment="1">
      <alignment horizontal="distributed" vertical="center" shrinkToFit="1"/>
    </xf>
    <xf numFmtId="0" fontId="15" fillId="0" borderId="5" xfId="1" applyFont="1" applyBorder="1" applyAlignment="1">
      <alignment horizontal="distributed" vertical="center" wrapText="1"/>
    </xf>
    <xf numFmtId="0" fontId="1" fillId="0" borderId="91" xfId="1" applyFont="1" applyBorder="1" applyAlignment="1">
      <alignment horizontal="distributed" vertical="center" shrinkToFit="1"/>
    </xf>
    <xf numFmtId="0" fontId="9" fillId="0" borderId="93" xfId="1" applyBorder="1"/>
    <xf numFmtId="0" fontId="4" fillId="0" borderId="94" xfId="1" applyFont="1" applyBorder="1" applyAlignment="1">
      <alignment horizontal="distributed" vertical="center" shrinkToFit="1"/>
    </xf>
    <xf numFmtId="0" fontId="4" fillId="0" borderId="0" xfId="1" applyFont="1" applyBorder="1" applyAlignment="1">
      <alignment horizontal="distributed" vertical="center" wrapText="1"/>
    </xf>
    <xf numFmtId="0" fontId="3" fillId="0" borderId="95" xfId="1" applyFont="1" applyBorder="1" applyAlignment="1">
      <alignment vertical="center" wrapText="1"/>
    </xf>
    <xf numFmtId="0" fontId="3" fillId="0" borderId="30" xfId="1" applyFont="1" applyBorder="1" applyAlignment="1">
      <alignment vertical="center" wrapText="1"/>
    </xf>
    <xf numFmtId="176" fontId="3" fillId="0" borderId="96" xfId="1" applyNumberFormat="1" applyFont="1" applyFill="1" applyBorder="1" applyAlignment="1">
      <alignment vertical="center" wrapText="1"/>
    </xf>
    <xf numFmtId="0" fontId="9" fillId="0" borderId="97" xfId="1" applyFill="1" applyBorder="1"/>
    <xf numFmtId="0" fontId="3" fillId="0" borderId="98" xfId="1" applyFont="1" applyFill="1" applyBorder="1" applyAlignment="1">
      <alignment horizontal="center" vertical="center" shrinkToFit="1"/>
    </xf>
    <xf numFmtId="0" fontId="3" fillId="0" borderId="98" xfId="1" applyFont="1" applyFill="1" applyBorder="1" applyAlignment="1">
      <alignment horizontal="center" vertical="top" wrapText="1"/>
    </xf>
    <xf numFmtId="0" fontId="3" fillId="0" borderId="99" xfId="1" applyFont="1" applyFill="1" applyBorder="1" applyAlignment="1">
      <alignment vertical="center" wrapText="1"/>
    </xf>
    <xf numFmtId="0" fontId="3" fillId="0" borderId="100" xfId="1" applyFont="1" applyFill="1" applyBorder="1" applyAlignment="1">
      <alignment vertical="center" wrapText="1"/>
    </xf>
    <xf numFmtId="176" fontId="3" fillId="0" borderId="101" xfId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1" applyFont="1" applyAlignment="1">
      <alignment horizontal="right"/>
    </xf>
    <xf numFmtId="0" fontId="3" fillId="0" borderId="104" xfId="1" applyFont="1" applyFill="1" applyBorder="1" applyAlignment="1">
      <alignment vertical="center" wrapText="1"/>
    </xf>
    <xf numFmtId="0" fontId="0" fillId="0" borderId="0" xfId="1" applyFont="1" applyAlignment="1">
      <alignment horizontal="right"/>
    </xf>
    <xf numFmtId="0" fontId="3" fillId="0" borderId="105" xfId="1" applyFont="1" applyFill="1" applyBorder="1" applyAlignment="1">
      <alignment vertical="center" wrapText="1"/>
    </xf>
    <xf numFmtId="0" fontId="12" fillId="0" borderId="106" xfId="1" applyFont="1" applyBorder="1"/>
    <xf numFmtId="0" fontId="3" fillId="0" borderId="33" xfId="1" applyFont="1" applyBorder="1" applyAlignment="1">
      <alignment vertical="center" wrapText="1"/>
    </xf>
    <xf numFmtId="0" fontId="3" fillId="0" borderId="29" xfId="1" applyFont="1" applyBorder="1" applyAlignment="1">
      <alignment vertical="center" wrapText="1"/>
    </xf>
    <xf numFmtId="0" fontId="3" fillId="0" borderId="109" xfId="1" applyFont="1" applyFill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1" fillId="0" borderId="0" xfId="1" applyFont="1" applyAlignment="1">
      <alignment horizontal="left"/>
    </xf>
    <xf numFmtId="0" fontId="0" fillId="0" borderId="0" xfId="1" applyFont="1" applyBorder="1" applyAlignment="1">
      <alignment horizontal="right"/>
    </xf>
    <xf numFmtId="0" fontId="9" fillId="0" borderId="0" xfId="1" applyBorder="1" applyAlignment="1">
      <alignment horizontal="right"/>
    </xf>
    <xf numFmtId="0" fontId="1" fillId="0" borderId="3" xfId="1" applyFont="1" applyBorder="1" applyAlignment="1">
      <alignment horizontal="right" vertical="top" wrapText="1"/>
    </xf>
    <xf numFmtId="0" fontId="12" fillId="0" borderId="4" xfId="1" applyFont="1" applyBorder="1" applyAlignment="1">
      <alignment horizontal="right"/>
    </xf>
    <xf numFmtId="0" fontId="1" fillId="0" borderId="39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" fillId="0" borderId="40" xfId="1" applyFont="1" applyBorder="1" applyAlignment="1">
      <alignment horizontal="center" vertical="center" wrapText="1"/>
    </xf>
    <xf numFmtId="0" fontId="13" fillId="0" borderId="52" xfId="1" applyFont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" fillId="0" borderId="51" xfId="1" applyFont="1" applyBorder="1" applyAlignment="1">
      <alignment vertical="top" wrapText="1"/>
    </xf>
    <xf numFmtId="0" fontId="12" fillId="0" borderId="23" xfId="1" applyFont="1" applyBorder="1" applyAlignment="1"/>
    <xf numFmtId="0" fontId="1" fillId="0" borderId="79" xfId="1" applyFont="1" applyFill="1" applyBorder="1" applyAlignment="1">
      <alignment horizontal="center" vertical="center" wrapText="1"/>
    </xf>
    <xf numFmtId="0" fontId="1" fillId="0" borderId="84" xfId="1" applyFont="1" applyFill="1" applyBorder="1" applyAlignment="1">
      <alignment horizontal="center" vertical="center" wrapText="1"/>
    </xf>
    <xf numFmtId="0" fontId="1" fillId="0" borderId="75" xfId="1" applyFont="1" applyBorder="1" applyAlignment="1">
      <alignment horizontal="right" vertical="top" wrapText="1"/>
    </xf>
    <xf numFmtId="0" fontId="9" fillId="0" borderId="76" xfId="1" applyBorder="1" applyAlignment="1">
      <alignment horizontal="right"/>
    </xf>
    <xf numFmtId="0" fontId="1" fillId="0" borderId="107" xfId="1" applyFont="1" applyBorder="1" applyAlignment="1">
      <alignment horizontal="center" vertical="center" wrapText="1"/>
    </xf>
    <xf numFmtId="0" fontId="1" fillId="0" borderId="108" xfId="1" applyFont="1" applyBorder="1" applyAlignment="1">
      <alignment horizontal="center" vertical="center" wrapText="1"/>
    </xf>
    <xf numFmtId="0" fontId="1" fillId="0" borderId="77" xfId="1" applyFont="1" applyBorder="1" applyAlignment="1">
      <alignment horizontal="center" vertical="center" wrapText="1"/>
    </xf>
    <xf numFmtId="0" fontId="9" fillId="0" borderId="82" xfId="1" applyBorder="1" applyAlignment="1">
      <alignment horizontal="center" vertical="center" wrapText="1"/>
    </xf>
    <xf numFmtId="0" fontId="1" fillId="0" borderId="80" xfId="1" applyFont="1" applyBorder="1" applyAlignment="1">
      <alignment vertical="top" wrapText="1"/>
    </xf>
    <xf numFmtId="0" fontId="9" fillId="0" borderId="81" xfId="1" applyBorder="1" applyAlignment="1"/>
    <xf numFmtId="0" fontId="1" fillId="0" borderId="102" xfId="1" applyFont="1" applyBorder="1" applyAlignment="1">
      <alignment horizontal="center" vertical="center" wrapText="1"/>
    </xf>
    <xf numFmtId="0" fontId="9" fillId="0" borderId="103" xfId="1" applyBorder="1" applyAlignment="1">
      <alignment horizontal="center" vertical="center" wrapText="1"/>
    </xf>
    <xf numFmtId="0" fontId="1" fillId="0" borderId="78" xfId="1" applyFont="1" applyBorder="1" applyAlignment="1">
      <alignment horizontal="center" vertical="center" wrapText="1"/>
    </xf>
    <xf numFmtId="0" fontId="9" fillId="0" borderId="83" xfId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tabSelected="1" zoomScaleNormal="100" workbookViewId="0">
      <selection activeCell="C1" sqref="C1"/>
    </sheetView>
  </sheetViews>
  <sheetFormatPr defaultRowHeight="13.5"/>
  <cols>
    <col min="1" max="1" width="1.25" customWidth="1"/>
    <col min="2" max="2" width="1" customWidth="1"/>
    <col min="3" max="3" width="14.5" customWidth="1"/>
    <col min="4" max="4" width="0.875" customWidth="1"/>
    <col min="5" max="5" width="10.5" customWidth="1"/>
    <col min="6" max="10" width="10.375" customWidth="1"/>
  </cols>
  <sheetData>
    <row r="1" spans="2:14" ht="17.25">
      <c r="C1" s="5" t="s">
        <v>21</v>
      </c>
      <c r="D1" s="5"/>
    </row>
    <row r="2" spans="2:14">
      <c r="C2" s="1"/>
      <c r="D2" s="1"/>
    </row>
    <row r="3" spans="2:14" ht="14.25">
      <c r="B3" s="2" t="s">
        <v>7</v>
      </c>
      <c r="C3" s="2"/>
      <c r="D3" s="2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>
      <c r="C4" s="1"/>
      <c r="D4" s="1"/>
      <c r="J4" s="4" t="s">
        <v>122</v>
      </c>
    </row>
    <row r="5" spans="2:14" ht="27.95" customHeight="1" thickBot="1">
      <c r="C5" s="13" t="s">
        <v>14</v>
      </c>
      <c r="D5" s="3"/>
    </row>
    <row r="6" spans="2:14" ht="27.95" customHeight="1">
      <c r="B6" s="7"/>
      <c r="C6" s="8" t="s">
        <v>11</v>
      </c>
      <c r="D6" s="23"/>
      <c r="E6" s="133" t="s">
        <v>9</v>
      </c>
      <c r="F6" s="135" t="s">
        <v>20</v>
      </c>
      <c r="G6" s="135" t="s">
        <v>15</v>
      </c>
      <c r="H6" s="135" t="s">
        <v>17</v>
      </c>
      <c r="I6" s="129" t="s">
        <v>16</v>
      </c>
      <c r="J6" s="131" t="s">
        <v>10</v>
      </c>
    </row>
    <row r="7" spans="2:14" ht="27.95" customHeight="1" thickBot="1">
      <c r="B7" s="16"/>
      <c r="C7" s="17" t="s">
        <v>0</v>
      </c>
      <c r="D7" s="24"/>
      <c r="E7" s="134"/>
      <c r="F7" s="136"/>
      <c r="G7" s="136"/>
      <c r="H7" s="136"/>
      <c r="I7" s="130"/>
      <c r="J7" s="132"/>
    </row>
    <row r="8" spans="2:14" ht="39.950000000000003" customHeight="1" thickTop="1">
      <c r="B8" s="19"/>
      <c r="C8" s="20" t="s">
        <v>13</v>
      </c>
      <c r="D8" s="25"/>
      <c r="E8" s="29">
        <v>25</v>
      </c>
      <c r="F8" s="30"/>
      <c r="G8" s="31">
        <v>3</v>
      </c>
      <c r="H8" s="30"/>
      <c r="I8" s="32">
        <v>3</v>
      </c>
      <c r="J8" s="33">
        <f>SUM(E8:I8)</f>
        <v>31</v>
      </c>
    </row>
    <row r="9" spans="2:14" ht="39.950000000000003" customHeight="1">
      <c r="B9" s="6"/>
      <c r="C9" s="10" t="s">
        <v>8</v>
      </c>
      <c r="D9" s="26"/>
      <c r="E9" s="34">
        <v>7</v>
      </c>
      <c r="F9" s="35"/>
      <c r="G9" s="36">
        <v>1</v>
      </c>
      <c r="H9" s="35"/>
      <c r="I9" s="37">
        <v>3</v>
      </c>
      <c r="J9" s="38">
        <f>SUM(E9:I9)</f>
        <v>11</v>
      </c>
    </row>
    <row r="10" spans="2:14" ht="39.950000000000003" customHeight="1" thickBot="1">
      <c r="B10" s="21"/>
      <c r="C10" s="22" t="s">
        <v>2</v>
      </c>
      <c r="D10" s="27"/>
      <c r="E10" s="39">
        <v>98</v>
      </c>
      <c r="F10" s="40">
        <v>19</v>
      </c>
      <c r="G10" s="40">
        <v>60</v>
      </c>
      <c r="H10" s="41">
        <v>2</v>
      </c>
      <c r="I10" s="42"/>
      <c r="J10" s="43">
        <f>SUM(E10:I10)</f>
        <v>179</v>
      </c>
    </row>
    <row r="11" spans="2:14" ht="39.950000000000003" customHeight="1" thickTop="1" thickBot="1">
      <c r="B11" s="18"/>
      <c r="C11" s="15" t="s">
        <v>1</v>
      </c>
      <c r="D11" s="28"/>
      <c r="E11" s="44">
        <f t="shared" ref="E11:J11" si="0">SUM(E8:E10)</f>
        <v>130</v>
      </c>
      <c r="F11" s="45">
        <f t="shared" si="0"/>
        <v>19</v>
      </c>
      <c r="G11" s="45">
        <f t="shared" si="0"/>
        <v>64</v>
      </c>
      <c r="H11" s="45">
        <f t="shared" si="0"/>
        <v>2</v>
      </c>
      <c r="I11" s="46">
        <f t="shared" si="0"/>
        <v>6</v>
      </c>
      <c r="J11" s="47">
        <f t="shared" si="0"/>
        <v>221</v>
      </c>
    </row>
    <row r="12" spans="2:14" ht="27.95" customHeight="1">
      <c r="C12" s="1"/>
      <c r="D12" s="1"/>
    </row>
    <row r="13" spans="2:14" ht="27.95" customHeight="1" thickBot="1">
      <c r="C13" s="12" t="s">
        <v>3</v>
      </c>
      <c r="D13" s="1"/>
    </row>
    <row r="14" spans="2:14" ht="27.95" customHeight="1">
      <c r="B14" s="7"/>
      <c r="C14" s="8" t="s">
        <v>12</v>
      </c>
      <c r="D14" s="23"/>
      <c r="E14" s="139" t="s">
        <v>9</v>
      </c>
      <c r="F14" s="135" t="s">
        <v>20</v>
      </c>
      <c r="G14" s="135" t="s">
        <v>15</v>
      </c>
      <c r="H14" s="135" t="s">
        <v>17</v>
      </c>
      <c r="I14" s="137" t="s">
        <v>16</v>
      </c>
      <c r="J14" s="131" t="s">
        <v>10</v>
      </c>
    </row>
    <row r="15" spans="2:14" ht="27.95" customHeight="1" thickBot="1">
      <c r="B15" s="16"/>
      <c r="C15" s="17" t="s">
        <v>0</v>
      </c>
      <c r="D15" s="24"/>
      <c r="E15" s="140"/>
      <c r="F15" s="136"/>
      <c r="G15" s="136"/>
      <c r="H15" s="136"/>
      <c r="I15" s="138"/>
      <c r="J15" s="132"/>
    </row>
    <row r="16" spans="2:14" ht="39.950000000000003" customHeight="1" thickTop="1">
      <c r="B16" s="19"/>
      <c r="C16" s="49" t="s">
        <v>4</v>
      </c>
      <c r="D16" s="51"/>
      <c r="E16" s="53">
        <v>39</v>
      </c>
      <c r="F16" s="30">
        <v>10</v>
      </c>
      <c r="G16" s="31">
        <v>1</v>
      </c>
      <c r="H16" s="30">
        <v>2</v>
      </c>
      <c r="I16" s="54"/>
      <c r="J16" s="33">
        <f>SUM(E16:I16)</f>
        <v>52</v>
      </c>
    </row>
    <row r="17" spans="2:10" ht="39.950000000000003" customHeight="1">
      <c r="B17" s="6"/>
      <c r="C17" s="9" t="s">
        <v>5</v>
      </c>
      <c r="D17" s="26"/>
      <c r="E17" s="55">
        <v>46</v>
      </c>
      <c r="F17" s="36">
        <v>3</v>
      </c>
      <c r="G17" s="36">
        <v>53</v>
      </c>
      <c r="H17" s="35"/>
      <c r="I17" s="56"/>
      <c r="J17" s="38">
        <f>SUM(E17:I17)</f>
        <v>102</v>
      </c>
    </row>
    <row r="18" spans="2:10" ht="39.950000000000003" customHeight="1">
      <c r="B18" s="6"/>
      <c r="C18" s="9" t="s">
        <v>6</v>
      </c>
      <c r="D18" s="26"/>
      <c r="E18" s="55">
        <v>4</v>
      </c>
      <c r="F18" s="35">
        <v>2</v>
      </c>
      <c r="G18" s="36">
        <v>10</v>
      </c>
      <c r="H18" s="35"/>
      <c r="I18" s="56"/>
      <c r="J18" s="38">
        <f>SUM(E18:I18)</f>
        <v>16</v>
      </c>
    </row>
    <row r="19" spans="2:10" ht="39.950000000000003" customHeight="1">
      <c r="B19" s="6"/>
      <c r="C19" s="9" t="s">
        <v>18</v>
      </c>
      <c r="D19" s="26"/>
      <c r="E19" s="55">
        <v>41</v>
      </c>
      <c r="F19" s="35">
        <v>4</v>
      </c>
      <c r="G19" s="35"/>
      <c r="H19" s="35"/>
      <c r="I19" s="56"/>
      <c r="J19" s="38">
        <f>SUM(E19:I19)</f>
        <v>45</v>
      </c>
    </row>
    <row r="20" spans="2:10" ht="39.950000000000003" customHeight="1" thickBot="1">
      <c r="B20" s="21"/>
      <c r="C20" s="50" t="s">
        <v>19</v>
      </c>
      <c r="D20" s="27"/>
      <c r="E20" s="57"/>
      <c r="F20" s="41"/>
      <c r="G20" s="41"/>
      <c r="H20" s="41"/>
      <c r="I20" s="58">
        <v>6</v>
      </c>
      <c r="J20" s="43">
        <f>SUM(E20:I20)</f>
        <v>6</v>
      </c>
    </row>
    <row r="21" spans="2:10" ht="39.950000000000003" customHeight="1" thickTop="1" thickBot="1">
      <c r="B21" s="18"/>
      <c r="C21" s="48" t="s">
        <v>1</v>
      </c>
      <c r="D21" s="52"/>
      <c r="E21" s="59">
        <f t="shared" ref="E21:J21" si="1">SUM(E16:E20)</f>
        <v>130</v>
      </c>
      <c r="F21" s="45">
        <f t="shared" si="1"/>
        <v>19</v>
      </c>
      <c r="G21" s="45">
        <f t="shared" si="1"/>
        <v>64</v>
      </c>
      <c r="H21" s="45">
        <f t="shared" si="1"/>
        <v>2</v>
      </c>
      <c r="I21" s="60">
        <f t="shared" si="1"/>
        <v>6</v>
      </c>
      <c r="J21" s="47">
        <f t="shared" si="1"/>
        <v>221</v>
      </c>
    </row>
    <row r="22" spans="2:10">
      <c r="C22" s="1"/>
      <c r="D22" s="1"/>
      <c r="G22" t="s">
        <v>119</v>
      </c>
    </row>
    <row r="23" spans="2:10">
      <c r="J23" s="11"/>
    </row>
  </sheetData>
  <mergeCells count="12">
    <mergeCell ref="I14:I15"/>
    <mergeCell ref="J14:J15"/>
    <mergeCell ref="E14:E15"/>
    <mergeCell ref="F14:F15"/>
    <mergeCell ref="G14:G15"/>
    <mergeCell ref="H14:H15"/>
    <mergeCell ref="I6:I7"/>
    <mergeCell ref="J6:J7"/>
    <mergeCell ref="E6:E7"/>
    <mergeCell ref="F6:F7"/>
    <mergeCell ref="G6:G7"/>
    <mergeCell ref="H6:H7"/>
  </mergeCells>
  <phoneticPr fontId="5"/>
  <printOptions horizontalCentered="1"/>
  <pageMargins left="0.98425196850393704" right="0.78740157480314965" top="0.98425196850393704" bottom="0.98425196850393704" header="0.51181102362204722" footer="0.51181102362204722"/>
  <pageSetup paperSize="9" firstPageNumber="96" orientation="portrait" r:id="rId1"/>
  <headerFooter alignWithMargins="0">
    <oddFooter>&amp;C&amp;"ＭＳ ゴシック,標準"&amp;10-88-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zoomScaleNormal="100" workbookViewId="0">
      <selection sqref="A1:I1"/>
    </sheetView>
  </sheetViews>
  <sheetFormatPr defaultRowHeight="13.5"/>
  <cols>
    <col min="1" max="1" width="1.125" style="120" customWidth="1"/>
    <col min="2" max="2" width="15.625" style="120" customWidth="1"/>
    <col min="3" max="3" width="0.875" style="120" customWidth="1"/>
    <col min="4" max="9" width="9.625" style="120" customWidth="1"/>
    <col min="10" max="16384" width="9" style="120"/>
  </cols>
  <sheetData>
    <row r="1" spans="1:9" ht="15.75" customHeight="1">
      <c r="A1" s="141" t="s">
        <v>22</v>
      </c>
      <c r="B1" s="141"/>
      <c r="C1" s="141"/>
      <c r="D1" s="141"/>
      <c r="E1" s="141"/>
      <c r="F1" s="141"/>
      <c r="G1" s="141"/>
      <c r="H1" s="141"/>
      <c r="I1" s="141"/>
    </row>
    <row r="2" spans="1:9" ht="14.25" thickBot="1">
      <c r="A2" s="142" t="s">
        <v>123</v>
      </c>
      <c r="B2" s="143"/>
      <c r="C2" s="143"/>
      <c r="D2" s="143"/>
      <c r="E2" s="143"/>
      <c r="F2" s="143"/>
      <c r="G2" s="143"/>
      <c r="H2" s="143"/>
      <c r="I2" s="143"/>
    </row>
    <row r="3" spans="1:9" ht="19.5" customHeight="1">
      <c r="A3" s="144" t="s">
        <v>23</v>
      </c>
      <c r="B3" s="145"/>
      <c r="C3" s="145"/>
      <c r="D3" s="146" t="s">
        <v>9</v>
      </c>
      <c r="E3" s="148" t="s">
        <v>24</v>
      </c>
      <c r="F3" s="148" t="s">
        <v>25</v>
      </c>
      <c r="G3" s="148" t="s">
        <v>26</v>
      </c>
      <c r="H3" s="150" t="s">
        <v>27</v>
      </c>
      <c r="I3" s="152" t="s">
        <v>10</v>
      </c>
    </row>
    <row r="4" spans="1:9" ht="19.5" customHeight="1" thickBot="1">
      <c r="A4" s="154" t="s">
        <v>28</v>
      </c>
      <c r="B4" s="155"/>
      <c r="C4" s="155"/>
      <c r="D4" s="147"/>
      <c r="E4" s="149"/>
      <c r="F4" s="149"/>
      <c r="G4" s="149"/>
      <c r="H4" s="151"/>
      <c r="I4" s="153"/>
    </row>
    <row r="5" spans="1:9" ht="20.100000000000001" customHeight="1" thickTop="1">
      <c r="A5" s="61"/>
      <c r="B5" s="62" t="s">
        <v>29</v>
      </c>
      <c r="C5" s="63"/>
      <c r="D5" s="64">
        <v>50</v>
      </c>
      <c r="E5" s="65">
        <v>13</v>
      </c>
      <c r="F5" s="65">
        <v>26</v>
      </c>
      <c r="G5" s="65">
        <v>0</v>
      </c>
      <c r="H5" s="66">
        <v>0</v>
      </c>
      <c r="I5" s="67">
        <f>SUM(D5:H5)</f>
        <v>89</v>
      </c>
    </row>
    <row r="6" spans="1:9" ht="20.100000000000001" customHeight="1">
      <c r="A6" s="68"/>
      <c r="B6" s="69" t="s">
        <v>30</v>
      </c>
      <c r="C6" s="63"/>
      <c r="D6" s="70">
        <v>5</v>
      </c>
      <c r="E6" s="71">
        <v>2</v>
      </c>
      <c r="F6" s="71">
        <v>0</v>
      </c>
      <c r="G6" s="71">
        <v>0</v>
      </c>
      <c r="H6" s="72">
        <v>0</v>
      </c>
      <c r="I6" s="67">
        <f t="shared" ref="I6:I33" si="0">SUM(D6:H6)</f>
        <v>7</v>
      </c>
    </row>
    <row r="7" spans="1:9" ht="20.100000000000001" customHeight="1">
      <c r="A7" s="68"/>
      <c r="B7" s="69" t="s">
        <v>108</v>
      </c>
      <c r="C7" s="63"/>
      <c r="D7" s="70">
        <v>4</v>
      </c>
      <c r="E7" s="71">
        <v>0</v>
      </c>
      <c r="F7" s="71">
        <v>0</v>
      </c>
      <c r="G7" s="71">
        <v>0</v>
      </c>
      <c r="H7" s="72">
        <v>2</v>
      </c>
      <c r="I7" s="67">
        <f t="shared" si="0"/>
        <v>6</v>
      </c>
    </row>
    <row r="8" spans="1:9" ht="20.100000000000001" customHeight="1">
      <c r="A8" s="68"/>
      <c r="B8" s="73" t="s">
        <v>32</v>
      </c>
      <c r="C8" s="63"/>
      <c r="D8" s="70">
        <v>7</v>
      </c>
      <c r="E8" s="71">
        <v>0</v>
      </c>
      <c r="F8" s="71">
        <v>0</v>
      </c>
      <c r="G8" s="71">
        <v>0</v>
      </c>
      <c r="H8" s="72">
        <v>0</v>
      </c>
      <c r="I8" s="67">
        <f t="shared" si="0"/>
        <v>7</v>
      </c>
    </row>
    <row r="9" spans="1:9" ht="20.100000000000001" customHeight="1">
      <c r="A9" s="68"/>
      <c r="B9" s="73" t="s">
        <v>109</v>
      </c>
      <c r="C9" s="63"/>
      <c r="D9" s="70">
        <v>8</v>
      </c>
      <c r="E9" s="71">
        <v>2</v>
      </c>
      <c r="F9" s="71">
        <v>3</v>
      </c>
      <c r="G9" s="71">
        <v>2</v>
      </c>
      <c r="H9" s="72">
        <v>1</v>
      </c>
      <c r="I9" s="67">
        <f t="shared" si="0"/>
        <v>16</v>
      </c>
    </row>
    <row r="10" spans="1:9" ht="20.100000000000001" customHeight="1">
      <c r="A10" s="68"/>
      <c r="B10" s="73" t="s">
        <v>33</v>
      </c>
      <c r="C10" s="63"/>
      <c r="D10" s="70">
        <v>13</v>
      </c>
      <c r="E10" s="71">
        <v>1</v>
      </c>
      <c r="F10" s="71"/>
      <c r="G10" s="71">
        <v>0</v>
      </c>
      <c r="H10" s="72">
        <v>0</v>
      </c>
      <c r="I10" s="67">
        <f t="shared" si="0"/>
        <v>14</v>
      </c>
    </row>
    <row r="11" spans="1:9" ht="20.100000000000001" customHeight="1">
      <c r="A11" s="68"/>
      <c r="B11" s="69" t="s">
        <v>34</v>
      </c>
      <c r="C11" s="63"/>
      <c r="D11" s="70">
        <v>1</v>
      </c>
      <c r="E11" s="71">
        <v>0</v>
      </c>
      <c r="F11" s="71">
        <v>13</v>
      </c>
      <c r="G11" s="71">
        <v>0</v>
      </c>
      <c r="H11" s="72">
        <v>0</v>
      </c>
      <c r="I11" s="67">
        <f t="shared" si="0"/>
        <v>14</v>
      </c>
    </row>
    <row r="12" spans="1:9" ht="20.100000000000001" customHeight="1">
      <c r="A12" s="68"/>
      <c r="B12" s="69" t="s">
        <v>110</v>
      </c>
      <c r="C12" s="63"/>
      <c r="D12" s="70">
        <v>8</v>
      </c>
      <c r="E12" s="71">
        <v>0</v>
      </c>
      <c r="F12" s="71">
        <v>6</v>
      </c>
      <c r="G12" s="71">
        <v>0</v>
      </c>
      <c r="H12" s="72">
        <v>0</v>
      </c>
      <c r="I12" s="67">
        <f t="shared" si="0"/>
        <v>14</v>
      </c>
    </row>
    <row r="13" spans="1:9" ht="20.100000000000001" customHeight="1">
      <c r="A13" s="68"/>
      <c r="B13" s="69" t="s">
        <v>35</v>
      </c>
      <c r="C13" s="63"/>
      <c r="D13" s="70">
        <v>7</v>
      </c>
      <c r="E13" s="71">
        <v>0</v>
      </c>
      <c r="F13" s="71">
        <v>4</v>
      </c>
      <c r="G13" s="71">
        <v>0</v>
      </c>
      <c r="H13" s="72">
        <v>0</v>
      </c>
      <c r="I13" s="67">
        <f t="shared" si="0"/>
        <v>11</v>
      </c>
    </row>
    <row r="14" spans="1:9" ht="20.100000000000001" customHeight="1">
      <c r="A14" s="68"/>
      <c r="B14" s="69" t="s">
        <v>36</v>
      </c>
      <c r="C14" s="63"/>
      <c r="D14" s="70">
        <v>4</v>
      </c>
      <c r="E14" s="71">
        <v>0</v>
      </c>
      <c r="F14" s="71">
        <v>0</v>
      </c>
      <c r="G14" s="71">
        <v>0</v>
      </c>
      <c r="H14" s="72">
        <v>1</v>
      </c>
      <c r="I14" s="67">
        <f t="shared" si="0"/>
        <v>5</v>
      </c>
    </row>
    <row r="15" spans="1:9" ht="20.100000000000001" customHeight="1">
      <c r="A15" s="68"/>
      <c r="B15" s="69" t="s">
        <v>37</v>
      </c>
      <c r="C15" s="63"/>
      <c r="D15" s="70">
        <v>0</v>
      </c>
      <c r="E15" s="71">
        <v>0</v>
      </c>
      <c r="F15" s="71">
        <v>1</v>
      </c>
      <c r="G15" s="71">
        <v>0</v>
      </c>
      <c r="H15" s="72">
        <v>0</v>
      </c>
      <c r="I15" s="67">
        <f t="shared" si="0"/>
        <v>1</v>
      </c>
    </row>
    <row r="16" spans="1:9" ht="20.100000000000001" customHeight="1">
      <c r="A16" s="68"/>
      <c r="B16" s="69" t="s">
        <v>38</v>
      </c>
      <c r="C16" s="63"/>
      <c r="D16" s="70">
        <v>7</v>
      </c>
      <c r="E16" s="71">
        <v>1</v>
      </c>
      <c r="F16" s="71">
        <v>2</v>
      </c>
      <c r="G16" s="71">
        <v>0</v>
      </c>
      <c r="H16" s="72">
        <v>0</v>
      </c>
      <c r="I16" s="67">
        <f t="shared" si="0"/>
        <v>10</v>
      </c>
    </row>
    <row r="17" spans="1:9" ht="20.100000000000001" customHeight="1">
      <c r="A17" s="68"/>
      <c r="B17" s="69" t="s">
        <v>111</v>
      </c>
      <c r="C17" s="63"/>
      <c r="D17" s="70">
        <v>1</v>
      </c>
      <c r="E17" s="71">
        <v>0</v>
      </c>
      <c r="F17" s="71">
        <v>0</v>
      </c>
      <c r="G17" s="71">
        <v>0</v>
      </c>
      <c r="H17" s="72">
        <v>2</v>
      </c>
      <c r="I17" s="67">
        <f t="shared" si="0"/>
        <v>3</v>
      </c>
    </row>
    <row r="18" spans="1:9" ht="20.100000000000001" customHeight="1">
      <c r="A18" s="68"/>
      <c r="B18" s="69" t="s">
        <v>39</v>
      </c>
      <c r="C18" s="63"/>
      <c r="D18" s="70">
        <v>1</v>
      </c>
      <c r="E18" s="71">
        <v>0</v>
      </c>
      <c r="F18" s="71"/>
      <c r="G18" s="71">
        <v>0</v>
      </c>
      <c r="H18" s="72">
        <v>0</v>
      </c>
      <c r="I18" s="67">
        <f t="shared" si="0"/>
        <v>1</v>
      </c>
    </row>
    <row r="19" spans="1:9" ht="20.100000000000001" customHeight="1">
      <c r="A19" s="68"/>
      <c r="B19" s="69" t="s">
        <v>112</v>
      </c>
      <c r="C19" s="63"/>
      <c r="D19" s="70"/>
      <c r="E19" s="71"/>
      <c r="F19" s="71">
        <v>2</v>
      </c>
      <c r="G19" s="71"/>
      <c r="H19" s="72"/>
      <c r="I19" s="67">
        <f t="shared" si="0"/>
        <v>2</v>
      </c>
    </row>
    <row r="20" spans="1:9" ht="20.100000000000001" customHeight="1">
      <c r="A20" s="125"/>
      <c r="B20" s="69" t="s">
        <v>124</v>
      </c>
      <c r="C20" s="63"/>
      <c r="D20" s="70">
        <v>1</v>
      </c>
      <c r="E20" s="71"/>
      <c r="F20" s="71"/>
      <c r="G20" s="71"/>
      <c r="H20" s="72"/>
      <c r="I20" s="67">
        <f t="shared" si="0"/>
        <v>1</v>
      </c>
    </row>
    <row r="21" spans="1:9" ht="20.100000000000001" customHeight="1">
      <c r="A21" s="74"/>
      <c r="B21" s="69" t="s">
        <v>125</v>
      </c>
      <c r="C21" s="63"/>
      <c r="D21" s="70">
        <v>1</v>
      </c>
      <c r="E21" s="71"/>
      <c r="F21" s="71"/>
      <c r="G21" s="71"/>
      <c r="H21" s="72"/>
      <c r="I21" s="67">
        <f t="shared" si="0"/>
        <v>1</v>
      </c>
    </row>
    <row r="22" spans="1:9" ht="20.100000000000001" customHeight="1">
      <c r="A22" s="75"/>
      <c r="B22" s="76" t="s">
        <v>40</v>
      </c>
      <c r="C22" s="77"/>
      <c r="D22" s="70">
        <v>3</v>
      </c>
      <c r="E22" s="71">
        <v>0</v>
      </c>
      <c r="F22" s="71">
        <v>0</v>
      </c>
      <c r="G22" s="71">
        <v>0</v>
      </c>
      <c r="H22" s="72">
        <v>0</v>
      </c>
      <c r="I22" s="67">
        <f>SUM(D22:H22)</f>
        <v>3</v>
      </c>
    </row>
    <row r="23" spans="1:9" ht="20.100000000000001" customHeight="1">
      <c r="A23" s="68"/>
      <c r="B23" s="76" t="s">
        <v>113</v>
      </c>
      <c r="C23" s="63"/>
      <c r="D23" s="70"/>
      <c r="E23" s="71"/>
      <c r="F23" s="71">
        <v>3</v>
      </c>
      <c r="G23" s="71"/>
      <c r="H23" s="72"/>
      <c r="I23" s="67">
        <f>SUM(D23:H23)</f>
        <v>3</v>
      </c>
    </row>
    <row r="24" spans="1:9" ht="20.100000000000001" customHeight="1">
      <c r="A24" s="68"/>
      <c r="B24" s="69" t="s">
        <v>126</v>
      </c>
      <c r="C24" s="63"/>
      <c r="D24" s="70">
        <v>0</v>
      </c>
      <c r="E24" s="71">
        <v>0</v>
      </c>
      <c r="F24" s="71">
        <v>1</v>
      </c>
      <c r="G24" s="71">
        <v>0</v>
      </c>
      <c r="H24" s="72">
        <v>0</v>
      </c>
      <c r="I24" s="67">
        <f t="shared" si="0"/>
        <v>1</v>
      </c>
    </row>
    <row r="25" spans="1:9" ht="20.100000000000001" customHeight="1">
      <c r="A25" s="68"/>
      <c r="B25" s="76" t="s">
        <v>114</v>
      </c>
      <c r="C25" s="63"/>
      <c r="D25" s="70">
        <v>1</v>
      </c>
      <c r="E25" s="71"/>
      <c r="F25" s="71"/>
      <c r="G25" s="71"/>
      <c r="H25" s="72"/>
      <c r="I25" s="67">
        <f>SUM(D25:H25)</f>
        <v>1</v>
      </c>
    </row>
    <row r="26" spans="1:9" ht="20.100000000000001" customHeight="1">
      <c r="A26" s="68"/>
      <c r="B26" s="76" t="s">
        <v>115</v>
      </c>
      <c r="C26" s="63"/>
      <c r="D26" s="70">
        <v>1</v>
      </c>
      <c r="E26" s="71"/>
      <c r="F26" s="71">
        <v>1</v>
      </c>
      <c r="G26" s="71"/>
      <c r="H26" s="72"/>
      <c r="I26" s="67">
        <f t="shared" si="0"/>
        <v>2</v>
      </c>
    </row>
    <row r="27" spans="1:9" ht="20.100000000000001" customHeight="1">
      <c r="A27" s="75"/>
      <c r="B27" s="78" t="s">
        <v>43</v>
      </c>
      <c r="C27" s="77"/>
      <c r="D27" s="70">
        <v>1</v>
      </c>
      <c r="E27" s="71">
        <v>0</v>
      </c>
      <c r="F27" s="71"/>
      <c r="G27" s="71">
        <v>0</v>
      </c>
      <c r="H27" s="72">
        <v>0</v>
      </c>
      <c r="I27" s="67">
        <f t="shared" si="0"/>
        <v>1</v>
      </c>
    </row>
    <row r="28" spans="1:9" ht="20.100000000000001" customHeight="1">
      <c r="A28" s="75"/>
      <c r="B28" s="69" t="s">
        <v>127</v>
      </c>
      <c r="C28" s="77"/>
      <c r="D28" s="70">
        <v>1</v>
      </c>
      <c r="E28" s="71">
        <v>0</v>
      </c>
      <c r="F28" s="71">
        <v>0</v>
      </c>
      <c r="G28" s="71">
        <v>0</v>
      </c>
      <c r="H28" s="72">
        <v>0</v>
      </c>
      <c r="I28" s="67">
        <f t="shared" si="0"/>
        <v>1</v>
      </c>
    </row>
    <row r="29" spans="1:9" ht="20.100000000000001" customHeight="1">
      <c r="A29" s="79"/>
      <c r="B29" s="78" t="s">
        <v>45</v>
      </c>
      <c r="C29" s="80"/>
      <c r="D29" s="81">
        <v>2</v>
      </c>
      <c r="E29" s="82">
        <v>0</v>
      </c>
      <c r="F29" s="82">
        <v>0</v>
      </c>
      <c r="G29" s="71">
        <v>0</v>
      </c>
      <c r="H29" s="83">
        <v>0</v>
      </c>
      <c r="I29" s="84">
        <f t="shared" si="0"/>
        <v>2</v>
      </c>
    </row>
    <row r="30" spans="1:9" ht="20.100000000000001" customHeight="1">
      <c r="A30" s="79"/>
      <c r="B30" s="78" t="s">
        <v>116</v>
      </c>
      <c r="C30" s="80"/>
      <c r="D30" s="81">
        <v>2</v>
      </c>
      <c r="E30" s="82"/>
      <c r="F30" s="82">
        <v>1</v>
      </c>
      <c r="G30" s="85"/>
      <c r="H30" s="83"/>
      <c r="I30" s="84">
        <f t="shared" si="0"/>
        <v>3</v>
      </c>
    </row>
    <row r="31" spans="1:9" ht="20.100000000000001" customHeight="1">
      <c r="A31" s="79"/>
      <c r="B31" s="78" t="s">
        <v>117</v>
      </c>
      <c r="C31" s="80"/>
      <c r="D31" s="81">
        <v>1</v>
      </c>
      <c r="E31" s="82">
        <v>0</v>
      </c>
      <c r="F31" s="82">
        <v>0</v>
      </c>
      <c r="G31" s="71">
        <v>0</v>
      </c>
      <c r="H31" s="83">
        <v>0</v>
      </c>
      <c r="I31" s="84">
        <f t="shared" si="0"/>
        <v>1</v>
      </c>
    </row>
    <row r="32" spans="1:9" ht="20.100000000000001" customHeight="1" thickBot="1">
      <c r="A32" s="79"/>
      <c r="B32" s="78" t="s">
        <v>118</v>
      </c>
      <c r="C32" s="80"/>
      <c r="D32" s="81"/>
      <c r="E32" s="82"/>
      <c r="F32" s="82">
        <v>1</v>
      </c>
      <c r="G32" s="82"/>
      <c r="H32" s="83"/>
      <c r="I32" s="84">
        <f t="shared" si="0"/>
        <v>1</v>
      </c>
    </row>
    <row r="33" spans="1:9" ht="19.5" customHeight="1" thickTop="1" thickBot="1">
      <c r="A33" s="86"/>
      <c r="B33" s="87" t="s">
        <v>10</v>
      </c>
      <c r="C33" s="88"/>
      <c r="D33" s="89">
        <f>SUM(D5:D31)</f>
        <v>130</v>
      </c>
      <c r="E33" s="90">
        <f>SUM(E5:E31)</f>
        <v>19</v>
      </c>
      <c r="F33" s="90">
        <f>SUM(F5:F32)</f>
        <v>64</v>
      </c>
      <c r="G33" s="90">
        <f>SUM(G5:G31)</f>
        <v>2</v>
      </c>
      <c r="H33" s="91">
        <f>SUM(H5:H31)</f>
        <v>6</v>
      </c>
      <c r="I33" s="92">
        <f t="shared" si="0"/>
        <v>221</v>
      </c>
    </row>
    <row r="34" spans="1:9">
      <c r="F34" t="s">
        <v>120</v>
      </c>
      <c r="G34"/>
    </row>
  </sheetData>
  <mergeCells count="10">
    <mergeCell ref="A1:I1"/>
    <mergeCell ref="A2:I2"/>
    <mergeCell ref="A3:C3"/>
    <mergeCell ref="D3:D4"/>
    <mergeCell ref="E3:E4"/>
    <mergeCell ref="F3:F4"/>
    <mergeCell ref="G3:G4"/>
    <mergeCell ref="H3:H4"/>
    <mergeCell ref="I3:I4"/>
    <mergeCell ref="A4:C4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firstPageNumber="89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72"/>
  <sheetViews>
    <sheetView zoomScaleNormal="100" workbookViewId="0"/>
  </sheetViews>
  <sheetFormatPr defaultRowHeight="13.5"/>
  <cols>
    <col min="1" max="1" width="1.375" style="120" customWidth="1"/>
    <col min="2" max="2" width="14.375" style="120" customWidth="1"/>
    <col min="3" max="3" width="1" style="120" customWidth="1"/>
    <col min="4" max="14" width="8" style="120" customWidth="1"/>
    <col min="15" max="16384" width="9" style="120"/>
  </cols>
  <sheetData>
    <row r="1" spans="1:14" ht="15" customHeight="1">
      <c r="A1" s="93" t="s">
        <v>46</v>
      </c>
      <c r="B1" s="94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ht="15" customHeight="1" thickBot="1">
      <c r="A2" s="93"/>
      <c r="B2" s="94"/>
      <c r="C2" s="94"/>
      <c r="D2" s="95"/>
      <c r="E2" s="95"/>
      <c r="F2" s="95"/>
      <c r="G2" s="95"/>
      <c r="H2" s="95"/>
      <c r="I2" s="95"/>
      <c r="J2" s="95"/>
      <c r="K2" s="95"/>
      <c r="L2" s="95"/>
      <c r="M2" s="95"/>
      <c r="N2" s="123" t="s">
        <v>129</v>
      </c>
    </row>
    <row r="3" spans="1:14" ht="15" customHeight="1">
      <c r="A3" s="158" t="s">
        <v>47</v>
      </c>
      <c r="B3" s="159"/>
      <c r="C3" s="159"/>
      <c r="D3" s="160" t="s">
        <v>48</v>
      </c>
      <c r="E3" s="162" t="s">
        <v>49</v>
      </c>
      <c r="F3" s="162" t="s">
        <v>50</v>
      </c>
      <c r="G3" s="162" t="s">
        <v>51</v>
      </c>
      <c r="H3" s="162" t="s">
        <v>52</v>
      </c>
      <c r="I3" s="162" t="s">
        <v>53</v>
      </c>
      <c r="J3" s="162" t="s">
        <v>54</v>
      </c>
      <c r="K3" s="162" t="s">
        <v>55</v>
      </c>
      <c r="L3" s="166" t="s">
        <v>56</v>
      </c>
      <c r="M3" s="168" t="s">
        <v>128</v>
      </c>
      <c r="N3" s="156" t="s">
        <v>57</v>
      </c>
    </row>
    <row r="4" spans="1:14" ht="15" customHeight="1" thickBot="1">
      <c r="A4" s="164" t="s">
        <v>28</v>
      </c>
      <c r="B4" s="165"/>
      <c r="C4" s="165"/>
      <c r="D4" s="161"/>
      <c r="E4" s="163"/>
      <c r="F4" s="163"/>
      <c r="G4" s="163"/>
      <c r="H4" s="163"/>
      <c r="I4" s="163"/>
      <c r="J4" s="163"/>
      <c r="K4" s="163"/>
      <c r="L4" s="167"/>
      <c r="M4" s="169"/>
      <c r="N4" s="157"/>
    </row>
    <row r="5" spans="1:14" ht="15" customHeight="1" thickTop="1">
      <c r="A5" s="97"/>
      <c r="B5" s="98" t="s">
        <v>58</v>
      </c>
      <c r="C5" s="63"/>
      <c r="D5" s="126">
        <v>88</v>
      </c>
      <c r="E5" s="99">
        <v>92</v>
      </c>
      <c r="F5" s="99">
        <v>94</v>
      </c>
      <c r="G5" s="99">
        <v>107</v>
      </c>
      <c r="H5" s="99">
        <v>98</v>
      </c>
      <c r="I5" s="99">
        <v>97</v>
      </c>
      <c r="J5" s="99">
        <v>96</v>
      </c>
      <c r="K5" s="99">
        <v>91</v>
      </c>
      <c r="L5" s="99">
        <v>98</v>
      </c>
      <c r="M5" s="100">
        <v>89</v>
      </c>
      <c r="N5" s="101">
        <f t="shared" ref="N5:N29" si="0">SUM(D5:M5)</f>
        <v>950</v>
      </c>
    </row>
    <row r="6" spans="1:14" ht="15" customHeight="1">
      <c r="A6" s="102"/>
      <c r="B6" s="103" t="s">
        <v>59</v>
      </c>
      <c r="C6" s="63"/>
      <c r="D6" s="126">
        <v>3</v>
      </c>
      <c r="E6" s="99">
        <v>2</v>
      </c>
      <c r="F6" s="99">
        <v>2</v>
      </c>
      <c r="G6" s="99">
        <v>5</v>
      </c>
      <c r="H6" s="99">
        <v>8</v>
      </c>
      <c r="I6" s="99">
        <v>9</v>
      </c>
      <c r="J6" s="99">
        <v>8</v>
      </c>
      <c r="K6" s="99">
        <v>8</v>
      </c>
      <c r="L6" s="99">
        <v>6</v>
      </c>
      <c r="M6" s="100">
        <v>7</v>
      </c>
      <c r="N6" s="104">
        <f t="shared" si="0"/>
        <v>58</v>
      </c>
    </row>
    <row r="7" spans="1:14" ht="15" customHeight="1">
      <c r="A7" s="102"/>
      <c r="B7" s="103" t="s">
        <v>31</v>
      </c>
      <c r="C7" s="63"/>
      <c r="D7" s="126">
        <v>8</v>
      </c>
      <c r="E7" s="99">
        <v>8</v>
      </c>
      <c r="F7" s="99">
        <v>8</v>
      </c>
      <c r="G7" s="99">
        <v>8</v>
      </c>
      <c r="H7" s="99">
        <v>4</v>
      </c>
      <c r="I7" s="99">
        <v>6</v>
      </c>
      <c r="J7" s="99">
        <v>5</v>
      </c>
      <c r="K7" s="99">
        <v>7</v>
      </c>
      <c r="L7" s="99">
        <v>5</v>
      </c>
      <c r="M7" s="100">
        <v>6</v>
      </c>
      <c r="N7" s="104">
        <f t="shared" si="0"/>
        <v>65</v>
      </c>
    </row>
    <row r="8" spans="1:14" ht="15" customHeight="1">
      <c r="A8" s="102"/>
      <c r="B8" s="103" t="s">
        <v>32</v>
      </c>
      <c r="C8" s="63"/>
      <c r="D8" s="126">
        <v>4</v>
      </c>
      <c r="E8" s="99">
        <v>5</v>
      </c>
      <c r="F8" s="99">
        <v>2</v>
      </c>
      <c r="G8" s="99">
        <v>2</v>
      </c>
      <c r="H8" s="99">
        <v>2</v>
      </c>
      <c r="I8" s="99">
        <v>2</v>
      </c>
      <c r="J8" s="99">
        <v>2</v>
      </c>
      <c r="K8" s="99">
        <v>4</v>
      </c>
      <c r="L8" s="99">
        <v>6</v>
      </c>
      <c r="M8" s="100">
        <v>7</v>
      </c>
      <c r="N8" s="104">
        <f t="shared" si="0"/>
        <v>36</v>
      </c>
    </row>
    <row r="9" spans="1:14" ht="15" customHeight="1">
      <c r="A9" s="102"/>
      <c r="B9" s="103" t="s">
        <v>60</v>
      </c>
      <c r="C9" s="63"/>
      <c r="D9" s="126">
        <v>3</v>
      </c>
      <c r="E9" s="99">
        <v>7</v>
      </c>
      <c r="F9" s="99">
        <v>10</v>
      </c>
      <c r="G9" s="99">
        <v>10</v>
      </c>
      <c r="H9" s="99">
        <v>9</v>
      </c>
      <c r="I9" s="99">
        <v>12</v>
      </c>
      <c r="J9" s="99">
        <v>18</v>
      </c>
      <c r="K9" s="99">
        <v>26</v>
      </c>
      <c r="L9" s="99">
        <v>20</v>
      </c>
      <c r="M9" s="100">
        <v>16</v>
      </c>
      <c r="N9" s="104">
        <f t="shared" si="0"/>
        <v>131</v>
      </c>
    </row>
    <row r="10" spans="1:14" ht="15" customHeight="1">
      <c r="A10" s="102"/>
      <c r="B10" s="103" t="s">
        <v>61</v>
      </c>
      <c r="C10" s="63"/>
      <c r="D10" s="126">
        <v>12</v>
      </c>
      <c r="E10" s="99">
        <v>13</v>
      </c>
      <c r="F10" s="99">
        <v>15</v>
      </c>
      <c r="G10" s="99">
        <v>13</v>
      </c>
      <c r="H10" s="99">
        <v>13</v>
      </c>
      <c r="I10" s="99">
        <v>14</v>
      </c>
      <c r="J10" s="99">
        <v>15</v>
      </c>
      <c r="K10" s="99">
        <v>16</v>
      </c>
      <c r="L10" s="99">
        <v>11</v>
      </c>
      <c r="M10" s="100">
        <v>14</v>
      </c>
      <c r="N10" s="104">
        <f t="shared" si="0"/>
        <v>136</v>
      </c>
    </row>
    <row r="11" spans="1:14" ht="15" customHeight="1">
      <c r="A11" s="102"/>
      <c r="B11" s="103" t="s">
        <v>34</v>
      </c>
      <c r="C11" s="63"/>
      <c r="D11" s="126">
        <v>7</v>
      </c>
      <c r="E11" s="99">
        <v>9</v>
      </c>
      <c r="F11" s="99">
        <v>9</v>
      </c>
      <c r="G11" s="99">
        <v>8</v>
      </c>
      <c r="H11" s="99">
        <v>11</v>
      </c>
      <c r="I11" s="99">
        <v>10</v>
      </c>
      <c r="J11" s="99">
        <v>14</v>
      </c>
      <c r="K11" s="99">
        <v>14</v>
      </c>
      <c r="L11" s="99">
        <v>16</v>
      </c>
      <c r="M11" s="100">
        <v>14</v>
      </c>
      <c r="N11" s="104">
        <f t="shared" si="0"/>
        <v>112</v>
      </c>
    </row>
    <row r="12" spans="1:14" ht="15" customHeight="1">
      <c r="A12" s="102"/>
      <c r="B12" s="103" t="s">
        <v>62</v>
      </c>
      <c r="C12" s="63"/>
      <c r="D12" s="126">
        <v>11</v>
      </c>
      <c r="E12" s="99">
        <v>13</v>
      </c>
      <c r="F12" s="99">
        <v>14</v>
      </c>
      <c r="G12" s="99">
        <v>13</v>
      </c>
      <c r="H12" s="99">
        <v>9</v>
      </c>
      <c r="I12" s="99">
        <v>11</v>
      </c>
      <c r="J12" s="99">
        <v>10</v>
      </c>
      <c r="K12" s="99">
        <v>11</v>
      </c>
      <c r="L12" s="99">
        <v>13</v>
      </c>
      <c r="M12" s="100">
        <v>14</v>
      </c>
      <c r="N12" s="104">
        <f t="shared" si="0"/>
        <v>119</v>
      </c>
    </row>
    <row r="13" spans="1:14" ht="15" customHeight="1">
      <c r="A13" s="102"/>
      <c r="B13" s="105" t="s">
        <v>63</v>
      </c>
      <c r="C13" s="106"/>
      <c r="D13" s="126"/>
      <c r="E13" s="99"/>
      <c r="F13" s="99"/>
      <c r="G13" s="99">
        <v>1</v>
      </c>
      <c r="H13" s="99">
        <v>1</v>
      </c>
      <c r="I13" s="99">
        <v>2</v>
      </c>
      <c r="J13" s="99">
        <v>2</v>
      </c>
      <c r="K13" s="99">
        <v>1</v>
      </c>
      <c r="L13" s="99"/>
      <c r="M13" s="100"/>
      <c r="N13" s="104">
        <f t="shared" si="0"/>
        <v>7</v>
      </c>
    </row>
    <row r="14" spans="1:14" ht="15" customHeight="1">
      <c r="A14" s="102"/>
      <c r="B14" s="103" t="s">
        <v>35</v>
      </c>
      <c r="C14" s="63"/>
      <c r="D14" s="126">
        <v>15</v>
      </c>
      <c r="E14" s="99">
        <v>10</v>
      </c>
      <c r="F14" s="99">
        <v>11</v>
      </c>
      <c r="G14" s="99">
        <v>12</v>
      </c>
      <c r="H14" s="99">
        <v>9</v>
      </c>
      <c r="I14" s="99">
        <v>9</v>
      </c>
      <c r="J14" s="99">
        <v>9</v>
      </c>
      <c r="K14" s="99">
        <v>8</v>
      </c>
      <c r="L14" s="99">
        <v>12</v>
      </c>
      <c r="M14" s="100">
        <v>11</v>
      </c>
      <c r="N14" s="104">
        <f t="shared" si="0"/>
        <v>106</v>
      </c>
    </row>
    <row r="15" spans="1:14" ht="15" customHeight="1">
      <c r="A15" s="102"/>
      <c r="B15" s="103" t="s">
        <v>36</v>
      </c>
      <c r="C15" s="63"/>
      <c r="D15" s="126">
        <v>3</v>
      </c>
      <c r="E15" s="99">
        <v>3</v>
      </c>
      <c r="F15" s="99">
        <v>2</v>
      </c>
      <c r="G15" s="99">
        <v>2</v>
      </c>
      <c r="H15" s="99">
        <v>2</v>
      </c>
      <c r="I15" s="99">
        <v>3</v>
      </c>
      <c r="J15" s="99">
        <v>5</v>
      </c>
      <c r="K15" s="99">
        <v>5</v>
      </c>
      <c r="L15" s="99">
        <v>5</v>
      </c>
      <c r="M15" s="100">
        <v>5</v>
      </c>
      <c r="N15" s="104">
        <f t="shared" si="0"/>
        <v>35</v>
      </c>
    </row>
    <row r="16" spans="1:14" ht="15" customHeight="1">
      <c r="A16" s="102"/>
      <c r="B16" s="103" t="s">
        <v>37</v>
      </c>
      <c r="C16" s="63"/>
      <c r="D16" s="126">
        <v>5</v>
      </c>
      <c r="E16" s="99">
        <v>4</v>
      </c>
      <c r="F16" s="99">
        <v>1</v>
      </c>
      <c r="G16" s="99">
        <v>1</v>
      </c>
      <c r="H16" s="99">
        <v>1</v>
      </c>
      <c r="I16" s="99">
        <v>1</v>
      </c>
      <c r="J16" s="99">
        <v>2</v>
      </c>
      <c r="K16" s="99">
        <v>2</v>
      </c>
      <c r="L16" s="99">
        <v>2</v>
      </c>
      <c r="M16" s="100">
        <v>1</v>
      </c>
      <c r="N16" s="104">
        <f t="shared" si="0"/>
        <v>20</v>
      </c>
    </row>
    <row r="17" spans="1:14" ht="15" customHeight="1">
      <c r="A17" s="102"/>
      <c r="B17" s="103" t="s">
        <v>38</v>
      </c>
      <c r="C17" s="63"/>
      <c r="D17" s="126"/>
      <c r="E17" s="99"/>
      <c r="F17" s="99"/>
      <c r="G17" s="99">
        <v>1</v>
      </c>
      <c r="H17" s="99">
        <v>1</v>
      </c>
      <c r="I17" s="99">
        <v>2</v>
      </c>
      <c r="J17" s="99">
        <v>3</v>
      </c>
      <c r="K17" s="99">
        <v>7</v>
      </c>
      <c r="L17" s="99">
        <v>9</v>
      </c>
      <c r="M17" s="100">
        <v>10</v>
      </c>
      <c r="N17" s="104">
        <f t="shared" si="0"/>
        <v>33</v>
      </c>
    </row>
    <row r="18" spans="1:14" ht="15" customHeight="1">
      <c r="A18" s="102"/>
      <c r="B18" s="103" t="s">
        <v>64</v>
      </c>
      <c r="C18" s="63"/>
      <c r="D18" s="126">
        <v>3</v>
      </c>
      <c r="E18" s="99">
        <v>3</v>
      </c>
      <c r="F18" s="99">
        <v>2</v>
      </c>
      <c r="G18" s="99">
        <v>2</v>
      </c>
      <c r="H18" s="99">
        <v>1</v>
      </c>
      <c r="I18" s="99"/>
      <c r="J18" s="99"/>
      <c r="K18" s="99"/>
      <c r="L18" s="99"/>
      <c r="M18" s="100">
        <v>1</v>
      </c>
      <c r="N18" s="104">
        <f t="shared" si="0"/>
        <v>12</v>
      </c>
    </row>
    <row r="19" spans="1:14" ht="15" customHeight="1">
      <c r="A19" s="102"/>
      <c r="B19" s="103" t="s">
        <v>65</v>
      </c>
      <c r="C19" s="63"/>
      <c r="D19" s="126"/>
      <c r="E19" s="99">
        <v>1</v>
      </c>
      <c r="F19" s="99">
        <v>1</v>
      </c>
      <c r="G19" s="99">
        <v>2</v>
      </c>
      <c r="H19" s="99">
        <v>1</v>
      </c>
      <c r="I19" s="99">
        <v>2</v>
      </c>
      <c r="J19" s="99">
        <v>2</v>
      </c>
      <c r="K19" s="99">
        <v>3</v>
      </c>
      <c r="L19" s="99">
        <v>4</v>
      </c>
      <c r="M19" s="100">
        <v>3</v>
      </c>
      <c r="N19" s="104">
        <f t="shared" si="0"/>
        <v>19</v>
      </c>
    </row>
    <row r="20" spans="1:14" ht="15" customHeight="1">
      <c r="A20" s="102"/>
      <c r="B20" s="103" t="s">
        <v>39</v>
      </c>
      <c r="C20" s="63"/>
      <c r="D20" s="126">
        <v>2</v>
      </c>
      <c r="E20" s="99">
        <v>1</v>
      </c>
      <c r="F20" s="99">
        <v>1</v>
      </c>
      <c r="G20" s="99"/>
      <c r="H20" s="99"/>
      <c r="I20" s="99">
        <v>2</v>
      </c>
      <c r="J20" s="99">
        <v>3</v>
      </c>
      <c r="K20" s="99">
        <v>3</v>
      </c>
      <c r="L20" s="99">
        <v>1</v>
      </c>
      <c r="M20" s="100">
        <v>1</v>
      </c>
      <c r="N20" s="104">
        <f t="shared" si="0"/>
        <v>14</v>
      </c>
    </row>
    <row r="21" spans="1:14" ht="15" customHeight="1">
      <c r="A21" s="102"/>
      <c r="B21" s="103" t="s">
        <v>66</v>
      </c>
      <c r="C21" s="63"/>
      <c r="D21" s="126">
        <v>1</v>
      </c>
      <c r="E21" s="99">
        <v>3</v>
      </c>
      <c r="F21" s="99">
        <v>3</v>
      </c>
      <c r="G21" s="99">
        <v>3</v>
      </c>
      <c r="H21" s="99">
        <v>2</v>
      </c>
      <c r="I21" s="99">
        <v>1</v>
      </c>
      <c r="J21" s="99"/>
      <c r="K21" s="99"/>
      <c r="L21" s="99"/>
      <c r="M21" s="100"/>
      <c r="N21" s="104">
        <f t="shared" si="0"/>
        <v>13</v>
      </c>
    </row>
    <row r="22" spans="1:14" ht="15" customHeight="1">
      <c r="A22" s="102"/>
      <c r="B22" s="103" t="s">
        <v>67</v>
      </c>
      <c r="C22" s="63"/>
      <c r="D22" s="126"/>
      <c r="E22" s="99">
        <v>1</v>
      </c>
      <c r="F22" s="99">
        <v>1</v>
      </c>
      <c r="G22" s="99">
        <v>1</v>
      </c>
      <c r="H22" s="99"/>
      <c r="I22" s="99"/>
      <c r="J22" s="99"/>
      <c r="K22" s="99"/>
      <c r="L22" s="99"/>
      <c r="M22" s="100"/>
      <c r="N22" s="104">
        <f t="shared" si="0"/>
        <v>3</v>
      </c>
    </row>
    <row r="23" spans="1:14" ht="15" customHeight="1">
      <c r="A23" s="102"/>
      <c r="B23" s="103" t="s">
        <v>68</v>
      </c>
      <c r="C23" s="63"/>
      <c r="D23" s="126"/>
      <c r="E23" s="99"/>
      <c r="F23" s="99"/>
      <c r="G23" s="99"/>
      <c r="H23" s="99"/>
      <c r="I23" s="99"/>
      <c r="J23" s="99"/>
      <c r="K23" s="99">
        <v>1</v>
      </c>
      <c r="L23" s="99">
        <v>2</v>
      </c>
      <c r="M23" s="100">
        <v>2</v>
      </c>
      <c r="N23" s="104">
        <f t="shared" si="0"/>
        <v>5</v>
      </c>
    </row>
    <row r="24" spans="1:14" ht="15" customHeight="1">
      <c r="A24" s="102"/>
      <c r="B24" s="107" t="s">
        <v>69</v>
      </c>
      <c r="C24" s="63"/>
      <c r="D24" s="126"/>
      <c r="E24" s="99"/>
      <c r="F24" s="99"/>
      <c r="G24" s="99"/>
      <c r="H24" s="99"/>
      <c r="I24" s="99">
        <v>1</v>
      </c>
      <c r="J24" s="99"/>
      <c r="K24" s="99"/>
      <c r="L24" s="99">
        <v>1</v>
      </c>
      <c r="M24" s="100"/>
      <c r="N24" s="104">
        <f t="shared" si="0"/>
        <v>2</v>
      </c>
    </row>
    <row r="25" spans="1:14" ht="15" customHeight="1">
      <c r="A25" s="102"/>
      <c r="B25" s="105" t="s">
        <v>70</v>
      </c>
      <c r="C25" s="106"/>
      <c r="D25" s="126"/>
      <c r="E25" s="99">
        <v>1</v>
      </c>
      <c r="F25" s="99">
        <v>1</v>
      </c>
      <c r="G25" s="99"/>
      <c r="H25" s="99"/>
      <c r="I25" s="99"/>
      <c r="J25" s="99"/>
      <c r="K25" s="99"/>
      <c r="L25" s="99"/>
      <c r="M25" s="100"/>
      <c r="N25" s="104">
        <f t="shared" si="0"/>
        <v>2</v>
      </c>
    </row>
    <row r="26" spans="1:14" ht="15" customHeight="1">
      <c r="A26" s="102"/>
      <c r="B26" s="105" t="s">
        <v>71</v>
      </c>
      <c r="C26" s="106"/>
      <c r="D26" s="126"/>
      <c r="E26" s="99"/>
      <c r="F26" s="99">
        <v>1</v>
      </c>
      <c r="G26" s="99">
        <v>1</v>
      </c>
      <c r="H26" s="99">
        <v>1</v>
      </c>
      <c r="I26" s="99">
        <v>1</v>
      </c>
      <c r="J26" s="99"/>
      <c r="K26" s="99"/>
      <c r="L26" s="99"/>
      <c r="M26" s="100"/>
      <c r="N26" s="104">
        <f t="shared" si="0"/>
        <v>4</v>
      </c>
    </row>
    <row r="27" spans="1:14" ht="15" customHeight="1">
      <c r="A27" s="102"/>
      <c r="B27" s="103" t="s">
        <v>72</v>
      </c>
      <c r="C27" s="63"/>
      <c r="D27" s="126"/>
      <c r="E27" s="99"/>
      <c r="F27" s="99"/>
      <c r="G27" s="99">
        <v>1</v>
      </c>
      <c r="H27" s="99">
        <v>1</v>
      </c>
      <c r="I27" s="99"/>
      <c r="J27" s="99"/>
      <c r="K27" s="99"/>
      <c r="L27" s="99"/>
      <c r="M27" s="100"/>
      <c r="N27" s="104">
        <f t="shared" si="0"/>
        <v>2</v>
      </c>
    </row>
    <row r="28" spans="1:14" ht="15" customHeight="1">
      <c r="A28" s="102"/>
      <c r="B28" s="107" t="s">
        <v>73</v>
      </c>
      <c r="C28" s="63"/>
      <c r="D28" s="126">
        <v>1</v>
      </c>
      <c r="E28" s="99"/>
      <c r="F28" s="99"/>
      <c r="G28" s="99">
        <v>1</v>
      </c>
      <c r="H28" s="99">
        <v>1</v>
      </c>
      <c r="I28" s="99">
        <v>1</v>
      </c>
      <c r="J28" s="99"/>
      <c r="K28" s="99"/>
      <c r="L28" s="99"/>
      <c r="M28" s="100"/>
      <c r="N28" s="104">
        <f t="shared" si="0"/>
        <v>4</v>
      </c>
    </row>
    <row r="29" spans="1:14" ht="15" customHeight="1">
      <c r="A29" s="102"/>
      <c r="B29" s="107" t="s">
        <v>125</v>
      </c>
      <c r="C29" s="63"/>
      <c r="D29" s="126"/>
      <c r="E29" s="99"/>
      <c r="F29" s="99"/>
      <c r="G29" s="99"/>
      <c r="H29" s="99"/>
      <c r="I29" s="99"/>
      <c r="J29" s="99"/>
      <c r="K29" s="99"/>
      <c r="L29" s="99"/>
      <c r="M29" s="100">
        <v>1</v>
      </c>
      <c r="N29" s="104">
        <f t="shared" si="0"/>
        <v>1</v>
      </c>
    </row>
    <row r="30" spans="1:14" ht="15" customHeight="1">
      <c r="A30" s="102"/>
      <c r="B30" s="107" t="s">
        <v>40</v>
      </c>
      <c r="C30" s="63"/>
      <c r="D30" s="126">
        <v>3</v>
      </c>
      <c r="E30" s="99">
        <v>3</v>
      </c>
      <c r="F30" s="99">
        <v>3</v>
      </c>
      <c r="G30" s="99">
        <v>2</v>
      </c>
      <c r="H30" s="99">
        <v>1</v>
      </c>
      <c r="I30" s="99">
        <v>3</v>
      </c>
      <c r="J30" s="99">
        <v>3</v>
      </c>
      <c r="K30" s="99">
        <v>3</v>
      </c>
      <c r="L30" s="99">
        <v>1</v>
      </c>
      <c r="M30" s="100">
        <v>3</v>
      </c>
      <c r="N30" s="104">
        <f>SUM(D30:M30)</f>
        <v>25</v>
      </c>
    </row>
    <row r="31" spans="1:14" ht="15" customHeight="1">
      <c r="A31" s="102"/>
      <c r="B31" s="105" t="s">
        <v>74</v>
      </c>
      <c r="C31" s="106"/>
      <c r="D31" s="126">
        <v>1</v>
      </c>
      <c r="E31" s="99">
        <v>2</v>
      </c>
      <c r="F31" s="99">
        <v>3</v>
      </c>
      <c r="G31" s="99">
        <v>2</v>
      </c>
      <c r="H31" s="99">
        <v>3</v>
      </c>
      <c r="I31" s="99">
        <v>1</v>
      </c>
      <c r="J31" s="99"/>
      <c r="K31" s="99">
        <v>2</v>
      </c>
      <c r="L31" s="99">
        <v>3</v>
      </c>
      <c r="M31" s="100">
        <v>3</v>
      </c>
      <c r="N31" s="104">
        <f>SUM(D31:M31)</f>
        <v>20</v>
      </c>
    </row>
    <row r="32" spans="1:14" ht="15" customHeight="1">
      <c r="A32" s="102"/>
      <c r="B32" s="105" t="s">
        <v>126</v>
      </c>
      <c r="C32" s="106"/>
      <c r="D32" s="126"/>
      <c r="E32" s="99"/>
      <c r="F32" s="99"/>
      <c r="G32" s="99"/>
      <c r="H32" s="99"/>
      <c r="I32" s="99"/>
      <c r="J32" s="99"/>
      <c r="K32" s="99"/>
      <c r="L32" s="99"/>
      <c r="M32" s="100">
        <v>1</v>
      </c>
      <c r="N32" s="104">
        <f t="shared" ref="N32" si="1">SUM(D32:M32)</f>
        <v>1</v>
      </c>
    </row>
    <row r="33" spans="1:14" ht="15" customHeight="1">
      <c r="A33" s="102"/>
      <c r="B33" s="105" t="s">
        <v>75</v>
      </c>
      <c r="C33" s="106"/>
      <c r="D33" s="126"/>
      <c r="E33" s="99"/>
      <c r="F33" s="99"/>
      <c r="G33" s="99"/>
      <c r="H33" s="99"/>
      <c r="I33" s="99">
        <v>10</v>
      </c>
      <c r="J33" s="99">
        <v>10</v>
      </c>
      <c r="K33" s="99">
        <v>10</v>
      </c>
      <c r="L33" s="99">
        <v>9</v>
      </c>
      <c r="M33" s="100"/>
      <c r="N33" s="104">
        <f t="shared" ref="N33:N71" si="2">SUM(D33:M33)</f>
        <v>39</v>
      </c>
    </row>
    <row r="34" spans="1:14" ht="15" customHeight="1">
      <c r="A34" s="102"/>
      <c r="B34" s="103" t="s">
        <v>76</v>
      </c>
      <c r="C34" s="63"/>
      <c r="D34" s="126"/>
      <c r="E34" s="99"/>
      <c r="F34" s="99"/>
      <c r="G34" s="99"/>
      <c r="H34" s="99"/>
      <c r="I34" s="99"/>
      <c r="J34" s="99"/>
      <c r="K34" s="99"/>
      <c r="L34" s="99"/>
      <c r="M34" s="100"/>
      <c r="N34" s="104">
        <f t="shared" si="2"/>
        <v>0</v>
      </c>
    </row>
    <row r="35" spans="1:14" ht="15" customHeight="1">
      <c r="A35" s="102"/>
      <c r="B35" s="103" t="s">
        <v>41</v>
      </c>
      <c r="C35" s="63"/>
      <c r="D35" s="126"/>
      <c r="E35" s="99"/>
      <c r="F35" s="99"/>
      <c r="G35" s="99"/>
      <c r="H35" s="99"/>
      <c r="I35" s="99"/>
      <c r="J35" s="99">
        <v>1</v>
      </c>
      <c r="K35" s="99">
        <v>1</v>
      </c>
      <c r="L35" s="99">
        <v>1</v>
      </c>
      <c r="M35" s="100"/>
      <c r="N35" s="104">
        <f t="shared" si="2"/>
        <v>3</v>
      </c>
    </row>
    <row r="36" spans="1:14" ht="15" customHeight="1">
      <c r="A36" s="102"/>
      <c r="B36" s="103" t="s">
        <v>77</v>
      </c>
      <c r="C36" s="63"/>
      <c r="D36" s="126"/>
      <c r="E36" s="99"/>
      <c r="F36" s="99"/>
      <c r="G36" s="99"/>
      <c r="H36" s="99"/>
      <c r="I36" s="99"/>
      <c r="J36" s="99"/>
      <c r="K36" s="99">
        <v>1</v>
      </c>
      <c r="L36" s="99">
        <v>1</v>
      </c>
      <c r="M36" s="100">
        <v>1</v>
      </c>
      <c r="N36" s="104">
        <f t="shared" si="2"/>
        <v>3</v>
      </c>
    </row>
    <row r="37" spans="1:14" ht="15" customHeight="1">
      <c r="A37" s="102"/>
      <c r="B37" s="103" t="s">
        <v>42</v>
      </c>
      <c r="C37" s="63"/>
      <c r="D37" s="126"/>
      <c r="E37" s="99"/>
      <c r="F37" s="99"/>
      <c r="G37" s="99"/>
      <c r="H37" s="99"/>
      <c r="I37" s="99"/>
      <c r="J37" s="99"/>
      <c r="K37" s="99">
        <v>2</v>
      </c>
      <c r="L37" s="99">
        <v>2</v>
      </c>
      <c r="M37" s="100">
        <v>2</v>
      </c>
      <c r="N37" s="104">
        <f t="shared" si="2"/>
        <v>6</v>
      </c>
    </row>
    <row r="38" spans="1:14" ht="15" customHeight="1">
      <c r="A38" s="102"/>
      <c r="B38" s="103" t="s">
        <v>78</v>
      </c>
      <c r="C38" s="63"/>
      <c r="D38" s="126">
        <v>1</v>
      </c>
      <c r="E38" s="99"/>
      <c r="F38" s="99"/>
      <c r="G38" s="99"/>
      <c r="H38" s="99"/>
      <c r="I38" s="99"/>
      <c r="J38" s="99"/>
      <c r="K38" s="99"/>
      <c r="L38" s="99"/>
      <c r="M38" s="100"/>
      <c r="N38" s="104">
        <f t="shared" si="2"/>
        <v>1</v>
      </c>
    </row>
    <row r="39" spans="1:14" ht="15" customHeight="1">
      <c r="A39" s="102"/>
      <c r="B39" s="103" t="s">
        <v>79</v>
      </c>
      <c r="C39" s="63"/>
      <c r="D39" s="126"/>
      <c r="E39" s="99"/>
      <c r="F39" s="99"/>
      <c r="G39" s="99"/>
      <c r="H39" s="99"/>
      <c r="I39" s="99">
        <v>1</v>
      </c>
      <c r="J39" s="99"/>
      <c r="K39" s="99"/>
      <c r="L39" s="99"/>
      <c r="M39" s="100"/>
      <c r="N39" s="104">
        <f t="shared" si="2"/>
        <v>1</v>
      </c>
    </row>
    <row r="40" spans="1:14" ht="15" customHeight="1">
      <c r="A40" s="102"/>
      <c r="B40" s="103" t="s">
        <v>80</v>
      </c>
      <c r="C40" s="63"/>
      <c r="D40" s="126"/>
      <c r="E40" s="99"/>
      <c r="F40" s="99"/>
      <c r="G40" s="99"/>
      <c r="H40" s="99"/>
      <c r="I40" s="99"/>
      <c r="J40" s="99">
        <v>1</v>
      </c>
      <c r="K40" s="99">
        <v>1</v>
      </c>
      <c r="L40" s="99">
        <v>1</v>
      </c>
      <c r="M40" s="100"/>
      <c r="N40" s="104">
        <f t="shared" si="2"/>
        <v>3</v>
      </c>
    </row>
    <row r="41" spans="1:14" ht="15" customHeight="1">
      <c r="A41" s="102"/>
      <c r="B41" s="103" t="s">
        <v>81</v>
      </c>
      <c r="C41" s="63"/>
      <c r="D41" s="126"/>
      <c r="E41" s="99"/>
      <c r="F41" s="99"/>
      <c r="G41" s="99"/>
      <c r="H41" s="99"/>
      <c r="I41" s="99"/>
      <c r="J41" s="99">
        <v>1</v>
      </c>
      <c r="K41" s="99">
        <v>1</v>
      </c>
      <c r="L41" s="99"/>
      <c r="M41" s="100"/>
      <c r="N41" s="104">
        <f t="shared" si="2"/>
        <v>2</v>
      </c>
    </row>
    <row r="42" spans="1:14" ht="15" customHeight="1">
      <c r="A42" s="102"/>
      <c r="B42" s="103" t="s">
        <v>82</v>
      </c>
      <c r="C42" s="63"/>
      <c r="D42" s="126">
        <v>1</v>
      </c>
      <c r="E42" s="99">
        <v>1</v>
      </c>
      <c r="F42" s="99"/>
      <c r="G42" s="99"/>
      <c r="H42" s="99"/>
      <c r="I42" s="99"/>
      <c r="J42" s="99"/>
      <c r="K42" s="99"/>
      <c r="L42" s="99"/>
      <c r="M42" s="100"/>
      <c r="N42" s="104">
        <f t="shared" si="2"/>
        <v>2</v>
      </c>
    </row>
    <row r="43" spans="1:14" ht="15" customHeight="1">
      <c r="A43" s="102"/>
      <c r="B43" s="103" t="s">
        <v>83</v>
      </c>
      <c r="C43" s="63"/>
      <c r="D43" s="126"/>
      <c r="E43" s="99"/>
      <c r="F43" s="99"/>
      <c r="G43" s="99"/>
      <c r="H43" s="99"/>
      <c r="I43" s="99"/>
      <c r="J43" s="99"/>
      <c r="K43" s="99"/>
      <c r="L43" s="99"/>
      <c r="M43" s="100"/>
      <c r="N43" s="104">
        <f t="shared" si="2"/>
        <v>0</v>
      </c>
    </row>
    <row r="44" spans="1:14" ht="15" customHeight="1">
      <c r="A44" s="102"/>
      <c r="B44" s="103" t="s">
        <v>84</v>
      </c>
      <c r="C44" s="63"/>
      <c r="D44" s="126"/>
      <c r="E44" s="99"/>
      <c r="F44" s="99"/>
      <c r="G44" s="99"/>
      <c r="H44" s="99"/>
      <c r="I44" s="99"/>
      <c r="J44" s="99"/>
      <c r="K44" s="99"/>
      <c r="L44" s="99"/>
      <c r="M44" s="100"/>
      <c r="N44" s="104">
        <f t="shared" si="2"/>
        <v>0</v>
      </c>
    </row>
    <row r="45" spans="1:14" ht="15" customHeight="1">
      <c r="A45" s="102"/>
      <c r="B45" s="103" t="s">
        <v>85</v>
      </c>
      <c r="C45" s="63"/>
      <c r="D45" s="126"/>
      <c r="E45" s="99"/>
      <c r="F45" s="99"/>
      <c r="G45" s="99">
        <v>1</v>
      </c>
      <c r="H45" s="99"/>
      <c r="I45" s="99"/>
      <c r="J45" s="99"/>
      <c r="K45" s="99"/>
      <c r="L45" s="99"/>
      <c r="M45" s="100"/>
      <c r="N45" s="104">
        <f t="shared" si="2"/>
        <v>1</v>
      </c>
    </row>
    <row r="46" spans="1:14" ht="15" customHeight="1">
      <c r="A46" s="102"/>
      <c r="B46" s="105" t="s">
        <v>86</v>
      </c>
      <c r="C46" s="106"/>
      <c r="D46" s="126"/>
      <c r="E46" s="99"/>
      <c r="F46" s="99"/>
      <c r="G46" s="99"/>
      <c r="H46" s="99"/>
      <c r="I46" s="99"/>
      <c r="J46" s="99"/>
      <c r="K46" s="99"/>
      <c r="L46" s="99"/>
      <c r="M46" s="100"/>
      <c r="N46" s="104">
        <f t="shared" si="2"/>
        <v>0</v>
      </c>
    </row>
    <row r="47" spans="1:14" ht="15" customHeight="1">
      <c r="A47" s="102"/>
      <c r="B47" s="105" t="s">
        <v>87</v>
      </c>
      <c r="C47" s="106"/>
      <c r="D47" s="126"/>
      <c r="E47" s="99"/>
      <c r="F47" s="99"/>
      <c r="G47" s="99"/>
      <c r="H47" s="99"/>
      <c r="I47" s="99"/>
      <c r="J47" s="99">
        <v>2</v>
      </c>
      <c r="K47" s="99">
        <v>2</v>
      </c>
      <c r="L47" s="99">
        <v>2</v>
      </c>
      <c r="M47" s="100"/>
      <c r="N47" s="104">
        <f t="shared" si="2"/>
        <v>6</v>
      </c>
    </row>
    <row r="48" spans="1:14" ht="15" customHeight="1">
      <c r="A48" s="102"/>
      <c r="B48" s="105" t="s">
        <v>43</v>
      </c>
      <c r="C48" s="106"/>
      <c r="D48" s="126">
        <v>1</v>
      </c>
      <c r="E48" s="99">
        <v>1</v>
      </c>
      <c r="F48" s="99">
        <v>1</v>
      </c>
      <c r="G48" s="99">
        <v>2</v>
      </c>
      <c r="H48" s="99">
        <v>1</v>
      </c>
      <c r="I48" s="99">
        <v>2</v>
      </c>
      <c r="J48" s="99">
        <v>3</v>
      </c>
      <c r="K48" s="99">
        <v>3</v>
      </c>
      <c r="L48" s="99">
        <v>2</v>
      </c>
      <c r="M48" s="100">
        <v>1</v>
      </c>
      <c r="N48" s="104">
        <f t="shared" si="2"/>
        <v>17</v>
      </c>
    </row>
    <row r="49" spans="1:14" ht="15" customHeight="1">
      <c r="A49" s="102"/>
      <c r="B49" s="105" t="s">
        <v>88</v>
      </c>
      <c r="C49" s="106"/>
      <c r="D49" s="126">
        <v>1</v>
      </c>
      <c r="E49" s="99">
        <v>1</v>
      </c>
      <c r="F49" s="99"/>
      <c r="G49" s="99"/>
      <c r="H49" s="99"/>
      <c r="I49" s="99"/>
      <c r="J49" s="99"/>
      <c r="K49" s="99"/>
      <c r="L49" s="99"/>
      <c r="M49" s="100"/>
      <c r="N49" s="104">
        <f t="shared" si="2"/>
        <v>2</v>
      </c>
    </row>
    <row r="50" spans="1:14" ht="15" customHeight="1">
      <c r="A50" s="102"/>
      <c r="B50" s="105" t="s">
        <v>89</v>
      </c>
      <c r="C50" s="106"/>
      <c r="D50" s="126"/>
      <c r="E50" s="99"/>
      <c r="F50" s="99"/>
      <c r="G50" s="99"/>
      <c r="H50" s="99"/>
      <c r="I50" s="99"/>
      <c r="J50" s="99">
        <v>1</v>
      </c>
      <c r="K50" s="99"/>
      <c r="L50" s="99"/>
      <c r="M50" s="100"/>
      <c r="N50" s="104">
        <f t="shared" si="2"/>
        <v>1</v>
      </c>
    </row>
    <row r="51" spans="1:14" ht="15" customHeight="1">
      <c r="A51" s="102"/>
      <c r="B51" s="105" t="s">
        <v>90</v>
      </c>
      <c r="C51" s="106"/>
      <c r="D51" s="126"/>
      <c r="E51" s="99"/>
      <c r="F51" s="99"/>
      <c r="G51" s="99"/>
      <c r="H51" s="99"/>
      <c r="I51" s="99"/>
      <c r="J51" s="99">
        <v>1</v>
      </c>
      <c r="K51" s="99">
        <v>1</v>
      </c>
      <c r="L51" s="99">
        <v>1</v>
      </c>
      <c r="M51" s="100"/>
      <c r="N51" s="104">
        <f t="shared" si="2"/>
        <v>3</v>
      </c>
    </row>
    <row r="52" spans="1:14" ht="15" customHeight="1">
      <c r="A52" s="102"/>
      <c r="B52" s="105" t="s">
        <v>91</v>
      </c>
      <c r="C52" s="106"/>
      <c r="D52" s="126"/>
      <c r="E52" s="99"/>
      <c r="F52" s="99"/>
      <c r="G52" s="99"/>
      <c r="H52" s="99"/>
      <c r="I52" s="99"/>
      <c r="J52" s="99"/>
      <c r="K52" s="99"/>
      <c r="L52" s="99"/>
      <c r="M52" s="100"/>
      <c r="N52" s="104">
        <f t="shared" si="2"/>
        <v>0</v>
      </c>
    </row>
    <row r="53" spans="1:14" ht="15" customHeight="1">
      <c r="A53" s="102"/>
      <c r="B53" s="103" t="s">
        <v>92</v>
      </c>
      <c r="C53" s="63"/>
      <c r="D53" s="126">
        <v>1</v>
      </c>
      <c r="E53" s="99"/>
      <c r="F53" s="99"/>
      <c r="G53" s="99"/>
      <c r="H53" s="99">
        <v>1</v>
      </c>
      <c r="I53" s="99">
        <v>1</v>
      </c>
      <c r="J53" s="99">
        <v>1</v>
      </c>
      <c r="K53" s="99">
        <v>1</v>
      </c>
      <c r="L53" s="99"/>
      <c r="M53" s="100">
        <v>1</v>
      </c>
      <c r="N53" s="104">
        <f t="shared" si="2"/>
        <v>6</v>
      </c>
    </row>
    <row r="54" spans="1:14" ht="15" customHeight="1">
      <c r="A54" s="102"/>
      <c r="B54" s="103" t="s">
        <v>93</v>
      </c>
      <c r="C54" s="63"/>
      <c r="D54" s="126">
        <v>1</v>
      </c>
      <c r="E54" s="99">
        <v>1</v>
      </c>
      <c r="F54" s="99">
        <v>1</v>
      </c>
      <c r="G54" s="99"/>
      <c r="H54" s="99"/>
      <c r="I54" s="99"/>
      <c r="J54" s="99"/>
      <c r="K54" s="99"/>
      <c r="L54" s="99"/>
      <c r="M54" s="100"/>
      <c r="N54" s="104">
        <f t="shared" si="2"/>
        <v>3</v>
      </c>
    </row>
    <row r="55" spans="1:14" ht="15" customHeight="1">
      <c r="A55" s="102"/>
      <c r="B55" s="103" t="s">
        <v>94</v>
      </c>
      <c r="C55" s="63"/>
      <c r="D55" s="126"/>
      <c r="E55" s="99"/>
      <c r="F55" s="99"/>
      <c r="G55" s="99"/>
      <c r="H55" s="99"/>
      <c r="I55" s="99"/>
      <c r="J55" s="99"/>
      <c r="K55" s="99"/>
      <c r="L55" s="99"/>
      <c r="M55" s="100"/>
      <c r="N55" s="104">
        <f t="shared" si="2"/>
        <v>0</v>
      </c>
    </row>
    <row r="56" spans="1:14" ht="15" customHeight="1">
      <c r="A56" s="102"/>
      <c r="B56" s="103" t="s">
        <v>44</v>
      </c>
      <c r="C56" s="63"/>
      <c r="D56" s="126"/>
      <c r="E56" s="99">
        <v>1</v>
      </c>
      <c r="F56" s="99">
        <v>1</v>
      </c>
      <c r="G56" s="99">
        <v>1</v>
      </c>
      <c r="H56" s="99">
        <v>1</v>
      </c>
      <c r="I56" s="99">
        <v>1</v>
      </c>
      <c r="J56" s="99">
        <v>1</v>
      </c>
      <c r="K56" s="99">
        <v>2</v>
      </c>
      <c r="L56" s="99">
        <v>2</v>
      </c>
      <c r="M56" s="100"/>
      <c r="N56" s="104">
        <f t="shared" si="2"/>
        <v>10</v>
      </c>
    </row>
    <row r="57" spans="1:14" ht="15" customHeight="1">
      <c r="A57" s="102"/>
      <c r="B57" s="103" t="s">
        <v>45</v>
      </c>
      <c r="C57" s="63"/>
      <c r="D57" s="126"/>
      <c r="E57" s="99"/>
      <c r="F57" s="99">
        <v>1</v>
      </c>
      <c r="G57" s="99">
        <v>1</v>
      </c>
      <c r="H57" s="99">
        <v>1</v>
      </c>
      <c r="I57" s="99">
        <v>1</v>
      </c>
      <c r="J57" s="99">
        <v>2</v>
      </c>
      <c r="K57" s="99">
        <v>2</v>
      </c>
      <c r="L57" s="99">
        <v>2</v>
      </c>
      <c r="M57" s="100">
        <v>2</v>
      </c>
      <c r="N57" s="104">
        <f t="shared" si="2"/>
        <v>12</v>
      </c>
    </row>
    <row r="58" spans="1:14" ht="15" customHeight="1">
      <c r="A58" s="102"/>
      <c r="B58" s="103" t="s">
        <v>95</v>
      </c>
      <c r="C58" s="63"/>
      <c r="D58" s="126">
        <v>1</v>
      </c>
      <c r="E58" s="99"/>
      <c r="F58" s="99"/>
      <c r="G58" s="99"/>
      <c r="H58" s="99"/>
      <c r="I58" s="99"/>
      <c r="J58" s="99"/>
      <c r="K58" s="99"/>
      <c r="L58" s="99"/>
      <c r="M58" s="100"/>
      <c r="N58" s="104">
        <f t="shared" si="2"/>
        <v>1</v>
      </c>
    </row>
    <row r="59" spans="1:14" ht="15" customHeight="1">
      <c r="A59" s="102"/>
      <c r="B59" s="103" t="s">
        <v>96</v>
      </c>
      <c r="C59" s="63"/>
      <c r="D59" s="126"/>
      <c r="E59" s="99"/>
      <c r="F59" s="99"/>
      <c r="G59" s="99"/>
      <c r="H59" s="99"/>
      <c r="I59" s="99"/>
      <c r="J59" s="99"/>
      <c r="K59" s="99"/>
      <c r="L59" s="99"/>
      <c r="M59" s="100"/>
      <c r="N59" s="104">
        <f t="shared" si="2"/>
        <v>0</v>
      </c>
    </row>
    <row r="60" spans="1:14" ht="15" customHeight="1">
      <c r="A60" s="102"/>
      <c r="B60" s="103" t="s">
        <v>97</v>
      </c>
      <c r="C60" s="63"/>
      <c r="D60" s="126">
        <v>1</v>
      </c>
      <c r="E60" s="99"/>
      <c r="F60" s="99"/>
      <c r="G60" s="99"/>
      <c r="H60" s="99"/>
      <c r="I60" s="99"/>
      <c r="J60" s="99"/>
      <c r="K60" s="99"/>
      <c r="L60" s="99">
        <v>2</v>
      </c>
      <c r="M60" s="100">
        <v>3</v>
      </c>
      <c r="N60" s="104">
        <f t="shared" si="2"/>
        <v>6</v>
      </c>
    </row>
    <row r="61" spans="1:14" ht="15" customHeight="1">
      <c r="A61" s="102"/>
      <c r="B61" s="103" t="s">
        <v>98</v>
      </c>
      <c r="C61" s="63"/>
      <c r="D61" s="126"/>
      <c r="E61" s="99"/>
      <c r="F61" s="99"/>
      <c r="G61" s="99"/>
      <c r="H61" s="99"/>
      <c r="I61" s="99"/>
      <c r="J61" s="99"/>
      <c r="K61" s="99"/>
      <c r="L61" s="99"/>
      <c r="M61" s="100"/>
      <c r="N61" s="104">
        <f t="shared" si="2"/>
        <v>0</v>
      </c>
    </row>
    <row r="62" spans="1:14" ht="15" customHeight="1">
      <c r="A62" s="102"/>
      <c r="B62" s="103" t="s">
        <v>99</v>
      </c>
      <c r="C62" s="63"/>
      <c r="D62" s="126"/>
      <c r="E62" s="99"/>
      <c r="F62" s="99"/>
      <c r="G62" s="99"/>
      <c r="H62" s="99"/>
      <c r="I62" s="99">
        <v>1</v>
      </c>
      <c r="J62" s="99"/>
      <c r="K62" s="99"/>
      <c r="L62" s="99"/>
      <c r="M62" s="100"/>
      <c r="N62" s="104">
        <f t="shared" si="2"/>
        <v>1</v>
      </c>
    </row>
    <row r="63" spans="1:14" ht="15" customHeight="1">
      <c r="A63" s="102"/>
      <c r="B63" s="103" t="s">
        <v>100</v>
      </c>
      <c r="C63" s="63"/>
      <c r="D63" s="126">
        <v>2</v>
      </c>
      <c r="E63" s="99">
        <v>2</v>
      </c>
      <c r="F63" s="99">
        <v>2</v>
      </c>
      <c r="G63" s="99">
        <v>1</v>
      </c>
      <c r="H63" s="99"/>
      <c r="I63" s="99"/>
      <c r="J63" s="99"/>
      <c r="K63" s="99"/>
      <c r="L63" s="99"/>
      <c r="M63" s="100"/>
      <c r="N63" s="104">
        <f t="shared" si="2"/>
        <v>7</v>
      </c>
    </row>
    <row r="64" spans="1:14" ht="15" customHeight="1">
      <c r="A64" s="102"/>
      <c r="B64" s="103" t="s">
        <v>101</v>
      </c>
      <c r="C64" s="63"/>
      <c r="D64" s="126"/>
      <c r="E64" s="99">
        <v>1</v>
      </c>
      <c r="F64" s="99">
        <v>1</v>
      </c>
      <c r="G64" s="99">
        <v>1</v>
      </c>
      <c r="H64" s="99">
        <v>1</v>
      </c>
      <c r="I64" s="99">
        <v>1</v>
      </c>
      <c r="J64" s="99"/>
      <c r="K64" s="99">
        <v>1</v>
      </c>
      <c r="L64" s="99">
        <v>1</v>
      </c>
      <c r="M64" s="100">
        <v>1</v>
      </c>
      <c r="N64" s="104">
        <f t="shared" si="2"/>
        <v>8</v>
      </c>
    </row>
    <row r="65" spans="1:14" ht="15" customHeight="1">
      <c r="A65" s="102"/>
      <c r="B65" s="103" t="s">
        <v>102</v>
      </c>
      <c r="C65" s="63"/>
      <c r="D65" s="126"/>
      <c r="E65" s="99"/>
      <c r="F65" s="99"/>
      <c r="G65" s="99"/>
      <c r="H65" s="99"/>
      <c r="I65" s="99"/>
      <c r="J65" s="99"/>
      <c r="K65" s="99"/>
      <c r="L65" s="99"/>
      <c r="M65" s="100"/>
      <c r="N65" s="104">
        <f t="shared" si="2"/>
        <v>0</v>
      </c>
    </row>
    <row r="66" spans="1:14" ht="15" customHeight="1">
      <c r="A66" s="102"/>
      <c r="B66" s="103" t="s">
        <v>103</v>
      </c>
      <c r="C66" s="63"/>
      <c r="D66" s="126"/>
      <c r="E66" s="99"/>
      <c r="F66" s="99"/>
      <c r="G66" s="99"/>
      <c r="H66" s="99"/>
      <c r="I66" s="99"/>
      <c r="J66" s="99"/>
      <c r="K66" s="99"/>
      <c r="L66" s="99"/>
      <c r="M66" s="100"/>
      <c r="N66" s="104">
        <f t="shared" si="2"/>
        <v>0</v>
      </c>
    </row>
    <row r="67" spans="1:14" ht="15" customHeight="1">
      <c r="A67" s="102"/>
      <c r="B67" s="103" t="s">
        <v>104</v>
      </c>
      <c r="C67" s="63"/>
      <c r="D67" s="126"/>
      <c r="E67" s="99">
        <v>1</v>
      </c>
      <c r="F67" s="99">
        <v>1</v>
      </c>
      <c r="G67" s="99"/>
      <c r="H67" s="99"/>
      <c r="I67" s="99"/>
      <c r="J67" s="99"/>
      <c r="K67" s="99"/>
      <c r="L67" s="99">
        <v>1</v>
      </c>
      <c r="M67" s="100">
        <v>1</v>
      </c>
      <c r="N67" s="104">
        <f t="shared" si="2"/>
        <v>4</v>
      </c>
    </row>
    <row r="68" spans="1:14" ht="15" customHeight="1">
      <c r="A68" s="102"/>
      <c r="B68" s="103" t="s">
        <v>105</v>
      </c>
      <c r="C68" s="63"/>
      <c r="D68" s="126"/>
      <c r="E68" s="99"/>
      <c r="F68" s="99"/>
      <c r="G68" s="99"/>
      <c r="H68" s="99"/>
      <c r="I68" s="99"/>
      <c r="J68" s="99"/>
      <c r="K68" s="99"/>
      <c r="L68" s="99"/>
      <c r="M68" s="100"/>
      <c r="N68" s="104">
        <f t="shared" si="2"/>
        <v>0</v>
      </c>
    </row>
    <row r="69" spans="1:14" ht="15" customHeight="1">
      <c r="A69" s="102"/>
      <c r="B69" s="103" t="s">
        <v>106</v>
      </c>
      <c r="C69" s="63"/>
      <c r="D69" s="126"/>
      <c r="E69" s="99"/>
      <c r="F69" s="99"/>
      <c r="G69" s="99"/>
      <c r="H69" s="99"/>
      <c r="I69" s="99">
        <v>1</v>
      </c>
      <c r="J69" s="99"/>
      <c r="K69" s="99"/>
      <c r="L69" s="99"/>
      <c r="M69" s="100"/>
      <c r="N69" s="104">
        <f t="shared" si="2"/>
        <v>1</v>
      </c>
    </row>
    <row r="70" spans="1:14" ht="15" customHeight="1" thickBot="1">
      <c r="A70" s="108"/>
      <c r="B70" s="109" t="s">
        <v>107</v>
      </c>
      <c r="C70" s="110"/>
      <c r="D70" s="127"/>
      <c r="E70" s="111"/>
      <c r="F70" s="111"/>
      <c r="G70" s="111"/>
      <c r="H70" s="111"/>
      <c r="I70" s="111"/>
      <c r="J70" s="111"/>
      <c r="K70" s="111"/>
      <c r="L70" s="111"/>
      <c r="M70" s="112"/>
      <c r="N70" s="113">
        <f t="shared" si="2"/>
        <v>0</v>
      </c>
    </row>
    <row r="71" spans="1:14" ht="15" customHeight="1" thickTop="1" thickBot="1">
      <c r="A71" s="114"/>
      <c r="B71" s="115" t="s">
        <v>1</v>
      </c>
      <c r="C71" s="116"/>
      <c r="D71" s="128">
        <f t="shared" ref="D71:M71" si="3">SUM(D5:D70)</f>
        <v>180</v>
      </c>
      <c r="E71" s="117">
        <f t="shared" si="3"/>
        <v>190</v>
      </c>
      <c r="F71" s="117">
        <f t="shared" si="3"/>
        <v>192</v>
      </c>
      <c r="G71" s="117">
        <f t="shared" si="3"/>
        <v>205</v>
      </c>
      <c r="H71" s="117">
        <f t="shared" si="3"/>
        <v>184</v>
      </c>
      <c r="I71" s="118">
        <f t="shared" si="3"/>
        <v>209</v>
      </c>
      <c r="J71" s="118">
        <f t="shared" si="3"/>
        <v>221</v>
      </c>
      <c r="K71" s="118">
        <f t="shared" si="3"/>
        <v>240</v>
      </c>
      <c r="L71" s="122">
        <f t="shared" si="3"/>
        <v>242</v>
      </c>
      <c r="M71" s="124">
        <f t="shared" si="3"/>
        <v>221</v>
      </c>
      <c r="N71" s="119">
        <f t="shared" si="2"/>
        <v>2084</v>
      </c>
    </row>
    <row r="72" spans="1:14">
      <c r="A72" s="95"/>
      <c r="B72" s="95"/>
      <c r="C72" s="95"/>
      <c r="D72" s="95"/>
      <c r="E72" s="95"/>
      <c r="F72" s="95"/>
      <c r="G72" s="95"/>
      <c r="H72" s="95"/>
      <c r="I72" t="s">
        <v>121</v>
      </c>
      <c r="K72"/>
      <c r="L72" s="95"/>
      <c r="M72" s="95"/>
      <c r="N72" s="121"/>
    </row>
  </sheetData>
  <mergeCells count="13">
    <mergeCell ref="N3:N4"/>
    <mergeCell ref="A3:C3"/>
    <mergeCell ref="D3:D4"/>
    <mergeCell ref="E3:E4"/>
    <mergeCell ref="F3:F4"/>
    <mergeCell ref="G3:G4"/>
    <mergeCell ref="A4:C4"/>
    <mergeCell ref="H3:H4"/>
    <mergeCell ref="I3:I4"/>
    <mergeCell ref="J3:J4"/>
    <mergeCell ref="K3:K4"/>
    <mergeCell ref="L3:L4"/>
    <mergeCell ref="M3:M4"/>
  </mergeCells>
  <phoneticPr fontId="5"/>
  <printOptions horizontalCentered="1"/>
  <pageMargins left="0.31496062992125984" right="0.31496062992125984" top="0.74803149606299213" bottom="0.74803149606299213" header="0.31496062992125984" footer="0.31496062992125984"/>
  <pageSetup paperSize="9" scale="74" firstPageNumber="9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在籍別</vt:lpstr>
      <vt:lpstr>国別・教育機関別</vt:lpstr>
      <vt:lpstr>国別推移</vt:lpstr>
      <vt:lpstr>国別推移!Print_Area</vt:lpstr>
    </vt:vector>
  </TitlesOfParts>
  <Company>高知県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2017-11-16T03:18:12Z</cp:lastPrinted>
  <dcterms:created xsi:type="dcterms:W3CDTF">2006-03-09T04:13:27Z</dcterms:created>
  <dcterms:modified xsi:type="dcterms:W3CDTF">2017-11-16T03:18:20Z</dcterms:modified>
</cp:coreProperties>
</file>