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8085"/>
  </bookViews>
  <sheets>
    <sheet name="第１号様式" sheetId="1" r:id="rId1"/>
    <sheet name="別紙１" sheetId="3" r:id="rId2"/>
  </sheets>
  <definedNames>
    <definedName name="_xlnm.Print_Area" localSheetId="0">第１号様式!$A$1:$I$38</definedName>
    <definedName name="_xlnm.Print_Area" localSheetId="1">別紙１!$A$1:$R$32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<sst xmlns="http://schemas.openxmlformats.org/spreadsheetml/2006/main" xmlns:r="http://schemas.openxmlformats.org/officeDocument/2006/relationships" count="56" uniqueCount="56">
  <si>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別記</t>
    <rPh sb="0" eb="2">
      <t>べっき</t>
    </rPh>
    <phoneticPr fontId="2" type="Hiragana"/>
  </si>
  <si>
    <t>※事業所数が６以上の場合、本シートをコピーして使用してください。</t>
    <rPh sb="1" eb="4">
      <t>じぎょうしょ</t>
    </rPh>
    <rPh sb="4" eb="5">
      <t>すう</t>
    </rPh>
    <rPh sb="7" eb="9">
      <t>いじょう</t>
    </rPh>
    <rPh sb="10" eb="12">
      <t>ばあい</t>
    </rPh>
    <rPh sb="13" eb="14">
      <t>ほん</t>
    </rPh>
    <rPh sb="23" eb="25">
      <t>しよう</t>
    </rPh>
    <phoneticPr fontId="2" type="Hiragana"/>
  </si>
  <si>
    <t>事業所名</t>
    <rPh sb="0" eb="3">
      <t>じぎょうしょ</t>
    </rPh>
    <rPh sb="3" eb="4">
      <t>めい</t>
    </rPh>
    <phoneticPr fontId="2" type="Hiragana"/>
  </si>
  <si>
    <t>５月</t>
  </si>
  <si>
    <t>金融機関名</t>
    <rPh sb="0" eb="2">
      <t>きんゆう</t>
    </rPh>
    <rPh sb="2" eb="5">
      <t>きかんめい</t>
    </rPh>
    <phoneticPr fontId="2" type="Hiragana"/>
  </si>
  <si>
    <t>第１号様式（第４条関係）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2" type="Hiragana"/>
  </si>
  <si>
    <t>高知県知事　　　　　　　　様</t>
    <rPh sb="0" eb="3">
      <t>こうちけん</t>
    </rPh>
    <rPh sb="3" eb="5">
      <t>ちじ</t>
    </rPh>
    <rPh sb="13" eb="14">
      <t>さま</t>
    </rPh>
    <phoneticPr fontId="2" type="Hiragana"/>
  </si>
  <si>
    <t>代表者</t>
    <rPh sb="0" eb="3">
      <t>だいひょうしゃ</t>
    </rPh>
    <phoneticPr fontId="2" type="Hiragana"/>
  </si>
  <si>
    <t>１　申請額</t>
    <rPh sb="2" eb="5">
      <t>しんせいがく</t>
    </rPh>
    <phoneticPr fontId="2" type="Hiragana"/>
  </si>
  <si>
    <t>法人名</t>
    <rPh sb="0" eb="2">
      <t>ホウジン</t>
    </rPh>
    <rPh sb="2" eb="3">
      <t>メイ</t>
    </rPh>
    <phoneticPr fontId="7"/>
  </si>
  <si>
    <t>別紙１</t>
    <rPh sb="0" eb="2">
      <t>べっし</t>
    </rPh>
    <phoneticPr fontId="2" type="Hiragana"/>
  </si>
  <si>
    <t>６月</t>
  </si>
  <si>
    <t>２　交付金所要額調書</t>
    <rPh sb="2" eb="5">
      <t>こうふきん</t>
    </rPh>
    <rPh sb="5" eb="8">
      <t>しょようがく</t>
    </rPh>
    <rPh sb="8" eb="10">
      <t>ちょうしょ</t>
    </rPh>
    <phoneticPr fontId="2" type="Hiragana"/>
  </si>
  <si>
    <t>記</t>
    <rPh sb="0" eb="1">
      <t>き</t>
    </rPh>
    <phoneticPr fontId="2" type="Hiragana"/>
  </si>
  <si>
    <t>別紙１のとおり</t>
    <rPh sb="0" eb="2">
      <t>べっし</t>
    </rPh>
    <phoneticPr fontId="2" type="Hiragana"/>
  </si>
  <si>
    <t>２月</t>
  </si>
  <si>
    <t>代表者
（職・氏名）</t>
    <rPh sb="0" eb="3">
      <t>ダイヒョウシャ</t>
    </rPh>
    <phoneticPr fontId="7"/>
  </si>
  <si>
    <t>事業所番号</t>
    <rPh sb="0" eb="3">
      <t>じぎょうしょ</t>
    </rPh>
    <rPh sb="3" eb="5">
      <t>ばんごう</t>
    </rPh>
    <phoneticPr fontId="2" type="Hiragana"/>
  </si>
  <si>
    <t>　　　　　又は</t>
    <rPh sb="5" eb="6">
      <t>また</t>
    </rPh>
    <phoneticPr fontId="2" type="Hiragana"/>
  </si>
  <si>
    <t>　</t>
  </si>
  <si>
    <t>口座名</t>
    <rPh sb="0" eb="3">
      <t>こうざめい</t>
    </rPh>
    <phoneticPr fontId="2" type="Hiragana"/>
  </si>
  <si>
    <t>口座番号</t>
    <rPh sb="0" eb="2">
      <t>こうざ</t>
    </rPh>
    <rPh sb="2" eb="4">
      <t>ばんごう</t>
    </rPh>
    <phoneticPr fontId="2" type="Hiragana"/>
  </si>
  <si>
    <t>　　県税完納情報の提供に係る同意書（※１）及び本人確認書類の写し（※２）</t>
  </si>
  <si>
    <t>振込先</t>
    <rPh sb="0" eb="3">
      <t>ふりこみさき</t>
    </rPh>
    <phoneticPr fontId="2" type="Hiragana"/>
  </si>
  <si>
    <t>　　※納税義務のない場合、納税義務がない旨の申立書を添付することに代えてもよい。</t>
    <rPh sb="3" eb="5">
      <t>のうぜい</t>
    </rPh>
    <rPh sb="5" eb="7">
      <t>ぎむ</t>
    </rPh>
    <rPh sb="10" eb="12">
      <t>ばあい</t>
    </rPh>
    <rPh sb="13" eb="15">
      <t>のうぜい</t>
    </rPh>
    <rPh sb="15" eb="17">
      <t>ぎむ</t>
    </rPh>
    <rPh sb="20" eb="21">
      <t>むね</t>
    </rPh>
    <rPh sb="22" eb="25">
      <t>もうしたてしょ</t>
    </rPh>
    <rPh sb="26" eb="28">
      <t>てんぷ</t>
    </rPh>
    <rPh sb="33" eb="34">
      <t>か</t>
    </rPh>
    <phoneticPr fontId="2" type="Hiragana"/>
  </si>
  <si>
    <t>４月</t>
  </si>
  <si>
    <t>支店名</t>
    <rPh sb="0" eb="3">
      <t>してんめい</t>
    </rPh>
    <phoneticPr fontId="2" type="Hiragana"/>
  </si>
  <si>
    <t>↓高知県管理用。削除しないで。</t>
    <rPh sb="1" eb="4">
      <t>こうちけん</t>
    </rPh>
    <rPh sb="4" eb="7">
      <t>かんりよう</t>
    </rPh>
    <rPh sb="8" eb="10">
      <t>さくじょ</t>
    </rPh>
    <phoneticPr fontId="2" type="Hiragana"/>
  </si>
  <si>
    <t>普通・当座の別</t>
    <rPh sb="0" eb="2">
      <t>ふつう</t>
    </rPh>
    <rPh sb="3" eb="5">
      <t>とうざ</t>
    </rPh>
    <rPh sb="6" eb="7">
      <t>べつ</t>
    </rPh>
    <phoneticPr fontId="2" type="Hiragana"/>
  </si>
  <si>
    <t>フリガナ</t>
  </si>
  <si>
    <t>３　県税の滞納がないことを証する証明書</t>
    <rPh sb="2" eb="4">
      <t>けんぜい</t>
    </rPh>
    <rPh sb="5" eb="7">
      <t>たいのう</t>
    </rPh>
    <rPh sb="13" eb="14">
      <t>しょう</t>
    </rPh>
    <rPh sb="16" eb="19">
      <t>しょうめいしょ</t>
    </rPh>
    <phoneticPr fontId="2" type="Hiragana"/>
  </si>
  <si>
    <t>口座名義</t>
    <rPh sb="0" eb="2">
      <t>こうざ</t>
    </rPh>
    <rPh sb="2" eb="4">
      <t>めいぎ</t>
    </rPh>
    <phoneticPr fontId="2" type="Hiragana"/>
  </si>
  <si>
    <t>種別</t>
    <rPh sb="0" eb="2">
      <t>しゅべつ</t>
    </rPh>
    <phoneticPr fontId="2" type="Hiragana"/>
  </si>
  <si>
    <t>法人所在地</t>
    <rPh sb="0" eb="2">
      <t>ホウジン</t>
    </rPh>
    <rPh sb="2" eb="5">
      <t>ショザイチ</t>
    </rPh>
    <phoneticPr fontId="7"/>
  </si>
  <si>
    <t/>
  </si>
  <si>
    <t>代表者生年月日</t>
    <rPh sb="0" eb="3">
      <t>ダイヒョウシャ</t>
    </rPh>
    <rPh sb="3" eb="5">
      <t>セイネン</t>
    </rPh>
    <rPh sb="5" eb="7">
      <t>ガッピ</t>
    </rPh>
    <phoneticPr fontId="7"/>
  </si>
  <si>
    <t>平均延回数</t>
    <rPh sb="0" eb="2">
      <t>へいきん</t>
    </rPh>
    <rPh sb="2" eb="3">
      <t>のべ</t>
    </rPh>
    <rPh sb="3" eb="5">
      <t>かいすう</t>
    </rPh>
    <phoneticPr fontId="2" type="Hiragana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</si>
  <si>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</si>
  <si>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金</t>
    <rPh sb="0" eb="1">
      <t>きん</t>
    </rPh>
    <phoneticPr fontId="2" type="Hiragana"/>
  </si>
  <si>
    <t>法人名</t>
    <rPh sb="0" eb="2">
      <t>ほうじん</t>
    </rPh>
    <rPh sb="2" eb="3">
      <t>めい</t>
    </rPh>
    <phoneticPr fontId="2" type="Hiragana"/>
  </si>
  <si>
    <t>円</t>
    <rPh sb="0" eb="1">
      <t>えん</t>
    </rPh>
    <phoneticPr fontId="2" type="Hiragana"/>
  </si>
  <si>
    <t>住所</t>
    <rPh sb="0" eb="2">
      <t>じゅうしょ</t>
    </rPh>
    <phoneticPr fontId="2" type="Hiragana"/>
  </si>
  <si>
    <t>申請額</t>
    <rPh sb="0" eb="3">
      <t>しんせいがく</t>
    </rPh>
    <phoneticPr fontId="2" type="Hiragana"/>
  </si>
  <si>
    <t>１２月</t>
  </si>
  <si>
    <t>１月</t>
    <rPh sb="1" eb="2">
      <t>がつ</t>
    </rPh>
    <phoneticPr fontId="2" type="Hiragana"/>
  </si>
  <si>
    <t>交付金所要額調書</t>
  </si>
  <si>
    <t>３月</t>
  </si>
  <si>
    <t>７月</t>
  </si>
  <si>
    <t>８月</t>
  </si>
  <si>
    <t>９月</t>
  </si>
  <si>
    <t>１１月</t>
  </si>
  <si>
    <t>１０月</t>
  </si>
  <si>
    <t>延訪問回数</t>
    <rPh sb="0" eb="1">
      <t>のべ</t>
    </rPh>
    <rPh sb="1" eb="3">
      <t>ほうもん</t>
    </rPh>
    <rPh sb="3" eb="5">
      <t>かいすう</t>
    </rPh>
    <phoneticPr fontId="2" type="Hiragana"/>
  </si>
  <si>
    <t>合計</t>
    <rPh sb="0" eb="2">
      <t>ごうけい</t>
    </rPh>
    <phoneticPr fontId="2" type="Hiragana"/>
  </si>
  <si>
    <t>給　付　金　交　付　申　請　書</t>
    <rPh sb="0" eb="1">
      <t>きゅう</t>
    </rPh>
    <rPh sb="2" eb="3">
      <t>つき</t>
    </rPh>
    <rPh sb="4" eb="5">
      <t>かね</t>
    </rPh>
    <rPh sb="6" eb="7">
      <t>こう</t>
    </rPh>
    <rPh sb="8" eb="9">
      <t>つき</t>
    </rPh>
    <rPh sb="10" eb="11">
      <t>しん</t>
    </rPh>
    <rPh sb="12" eb="13">
      <t>しょう</t>
    </rPh>
    <rPh sb="14" eb="15">
      <t>しょ</t>
    </rPh>
    <phoneticPr fontId="2" type="Hiragana"/>
  </si>
  <si>
    <t>　令和６年度高知県訪問介護事業所緊急支援給付金交付要綱第４条の規定により、給付金の交付を下記のとおり関係書類を添えて申請します。</t>
    <rPh sb="1" eb="3">
      <t>れいわ</t>
    </rPh>
    <rPh sb="4" eb="6">
      <t>ねんど</t>
    </rPh>
    <rPh sb="6" eb="9">
      <t>こうちけん</t>
    </rPh>
    <rPh sb="9" eb="11">
      <t>ほうもん</t>
    </rPh>
    <rPh sb="11" eb="13">
      <t>かいご</t>
    </rPh>
    <rPh sb="13" eb="16">
      <t>じぎょうしょ</t>
    </rPh>
    <rPh sb="16" eb="18">
      <t>きんきゅう</t>
    </rPh>
    <rPh sb="18" eb="20">
      <t>しえん</t>
    </rPh>
    <rPh sb="20" eb="23">
      <t>きゅうふきん</t>
    </rPh>
    <rPh sb="23" eb="25">
      <t>こうふ</t>
    </rPh>
    <rPh sb="25" eb="27">
      <t>ようこう</t>
    </rPh>
    <rPh sb="27" eb="28">
      <t>だい</t>
    </rPh>
    <rPh sb="29" eb="30">
      <t>じょう</t>
    </rPh>
    <rPh sb="31" eb="33">
      <t>きてい</t>
    </rPh>
    <rPh sb="37" eb="40">
      <t>きゅうふきん</t>
    </rPh>
    <rPh sb="41" eb="43">
      <t>こうふ</t>
    </rPh>
    <rPh sb="44" eb="46">
      <t>かき</t>
    </rPh>
    <rPh sb="50" eb="52">
      <t>かんけい</t>
    </rPh>
    <rPh sb="52" eb="54">
      <t>しょるい</t>
    </rPh>
    <rPh sb="55" eb="56">
      <t>そ</t>
    </rPh>
    <rPh sb="58" eb="60">
      <t>しんせい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</si>
</sst>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8">
    <font>
      <sz val="11"/>
      <color theme="1"/>
      <name val="BIZ UDPゴシック"/>
      <family val="3"/>
    </font>
    <font>
      <sz val="10"/>
      <color indexed="8"/>
      <name val="ＭＳ Ｐゴシック"/>
    </font>
    <font>
      <sz val="6"/>
      <color auto="1"/>
      <name val="BIZ UDPゴシック"/>
      <family val="3"/>
    </font>
    <font>
      <b/>
      <sz val="12"/>
      <color theme="1"/>
      <name val="BIZ UDPゴシック"/>
      <family val="3"/>
    </font>
    <font>
      <sz val="10"/>
      <color indexed="8"/>
      <name val="BIZ UDゴシック"/>
      <family val="3"/>
    </font>
    <font>
      <sz val="10"/>
      <color theme="1"/>
      <name val="BIZ UDPゴシック"/>
      <family val="3"/>
    </font>
    <font>
      <sz val="11"/>
      <color theme="1"/>
      <name val="BIZ UDP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6" xfId="0" applyNumberFormat="1" applyFont="1" applyFill="1" applyBorder="1" applyAlignment="1" applyProtection="1">
      <alignment horizontal="left" vertical="center"/>
      <protection locked="0"/>
    </xf>
    <xf numFmtId="49" fontId="0" fillId="2" borderId="7" xfId="0" applyNumberFormat="1" applyFont="1" applyFill="1" applyBorder="1" applyAlignment="1" applyProtection="1">
      <alignment horizontal="left" vertical="center"/>
      <protection locked="0"/>
    </xf>
    <xf numFmtId="176" fontId="0" fillId="2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shrinkToFit="1"/>
      <protection locked="0"/>
    </xf>
    <xf numFmtId="177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177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ont="1" applyFill="1" applyBorder="1" applyAlignment="1" applyProtection="1">
      <alignment horizontal="left" vertical="center"/>
      <protection locked="0"/>
    </xf>
    <xf numFmtId="49" fontId="0" fillId="2" borderId="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176" fontId="5" fillId="2" borderId="1" xfId="2" applyNumberFormat="1" applyFont="1" applyFill="1" applyBorder="1" applyProtection="1">
      <alignment vertical="center"/>
      <protection locked="0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>
      <alignment vertical="center"/>
    </xf>
    <xf numFmtId="38" fontId="5" fillId="0" borderId="1" xfId="2" applyFont="1" applyBorder="1">
      <alignment vertical="center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38" fontId="5" fillId="0" borderId="1" xfId="2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</cellXfs>
  <cellStyles count="3">
    <cellStyle name="標準" xfId="0" builtinId="0"/>
    <cellStyle name="標準_様式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121920</xdr:colOff>
      <xdr:row>30</xdr:row>
      <xdr:rowOff>635</xdr:rowOff>
    </xdr:from>
    <xdr:to xmlns:xdr="http://schemas.openxmlformats.org/drawingml/2006/spreadsheetDrawing">
      <xdr:col>8</xdr:col>
      <xdr:colOff>0</xdr:colOff>
      <xdr:row>36</xdr:row>
      <xdr:rowOff>152400</xdr:rowOff>
    </xdr:to>
    <xdr:sp macro="" textlink="">
      <xdr:nvSpPr>
        <xdr:cNvPr id="2" name="図形 1"/>
        <xdr:cNvSpPr/>
      </xdr:nvSpPr>
      <xdr:spPr>
        <a:xfrm>
          <a:off x="121920" y="7115810"/>
          <a:ext cx="6092825" cy="1180465"/>
        </a:xfrm>
        <a:prstGeom prst="bracketPair">
          <a:avLst>
            <a:gd name="adj" fmla="val 9264"/>
          </a:avLst>
        </a:prstGeom>
        <a:solidFill>
          <a:schemeClr val="bg1"/>
        </a:solidFill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72000" tIns="36000" rIns="72000" bIns="36000"/>
        <a:lstStyle/>
        <a:p>
          <a:r>
            <a:rPr kumimoji="1" lang="ja-JP" altLang="en-US" sz="900">
              <a:latin typeface="BIZ UDゴシック"/>
              <a:ea typeface="BIZ UDゴシック"/>
            </a:rPr>
            <a:t>※１：税務課が別に定める「県税完納情報提供事務処理要領」における第４号様式。</a:t>
          </a:r>
          <a:endParaRPr kumimoji="1" lang="ja-JP" altLang="en-US" sz="900">
            <a:latin typeface="BIZ UDゴシック"/>
            <a:ea typeface="BIZ UDゴシック"/>
          </a:endParaRPr>
        </a:p>
        <a:p>
          <a:r>
            <a:rPr kumimoji="1" lang="ja-JP" altLang="en-US" sz="900">
              <a:latin typeface="BIZ UDゴシック"/>
              <a:ea typeface="BIZ UDゴシック"/>
            </a:rPr>
            <a:t>※２：補助事業者が個人の場合は、マイナンバーカード、運転免許証、健康保険証の写し等。</a:t>
          </a:r>
          <a:r>
            <a:rPr kumimoji="1" lang="ja-JP" altLang="en-US" sz="900">
              <a:latin typeface="BIZ UDゴシック"/>
              <a:ea typeface="BIZ UDゴシック"/>
            </a:rPr>
            <a:t>補助事業者が法人の場合は、法人代表者のマイナンバーカード、運転免許証、健康保険証の写し等。</a:t>
          </a:r>
          <a:endParaRPr kumimoji="1" lang="ja-JP" altLang="en-US" sz="900">
            <a:latin typeface="BIZ UDゴシック"/>
            <a:ea typeface="BIZ UDゴシック"/>
          </a:endParaRPr>
        </a:p>
        <a:p>
          <a:endParaRPr kumimoji="1" lang="ja-JP" altLang="en-US" sz="900">
            <a:latin typeface="BIZ UDゴシック"/>
            <a:ea typeface="BIZ UDゴシック"/>
          </a:endParaRPr>
        </a:p>
        <a:p>
          <a:r>
            <a:rPr kumimoji="1" lang="ja-JP" altLang="en-US" sz="900">
              <a:latin typeface="BIZ UDゴシック"/>
              <a:ea typeface="BIZ UDゴシック"/>
            </a:rPr>
            <a:t>(注)</a:t>
          </a:r>
          <a:r>
            <a:rPr kumimoji="1" lang="ja-JP" altLang="en-US" sz="900">
              <a:latin typeface="BIZ UDゴシック"/>
              <a:ea typeface="BIZ UDゴシック"/>
            </a:rPr>
            <a:t>マイナンバーカードは表面のみコピー（裏面はマイナンバーの表示があるため、提出は不可とする。）、健康保険証の保険者番号及び被保険者等記号・番号は復元できない程度にマスキング処理を施す等してください。</a:t>
          </a:r>
          <a:endParaRPr kumimoji="1" lang="ja-JP" altLang="en-US" sz="900"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S29"/>
  <sheetViews>
    <sheetView tabSelected="1" view="pageBreakPreview" zoomScaleSheetLayoutView="100" workbookViewId="0">
      <selection activeCell="M16" sqref="M16"/>
    </sheetView>
  </sheetViews>
  <sheetFormatPr defaultRowHeight="13.5"/>
  <cols>
    <col min="1" max="1" width="1.1796875" customWidth="1"/>
    <col min="2" max="2" width="2.36328125" customWidth="1"/>
    <col min="3" max="3" width="6.26953125" customWidth="1"/>
    <col min="4" max="4" width="12.6328125" customWidth="1"/>
    <col min="5" max="5" width="6.7265625" customWidth="1"/>
    <col min="6" max="6" width="9.81640625" customWidth="1"/>
    <col min="7" max="7" width="7.453125" customWidth="1"/>
    <col min="8" max="8" width="12.90625" customWidth="1"/>
    <col min="9" max="9" width="1.1796875" customWidth="1"/>
  </cols>
  <sheetData>
    <row r="2" spans="2:19">
      <c r="B2" t="s">
        <v>0</v>
      </c>
    </row>
    <row r="3" spans="2:19" ht="21.75" customHeight="1">
      <c r="B3" t="s">
        <v>5</v>
      </c>
      <c r="H3" s="21" t="s">
        <v>37</v>
      </c>
      <c r="K3" s="24" t="s">
        <v>27</v>
      </c>
    </row>
    <row r="4" spans="2:19">
      <c r="K4" s="26" t="s">
        <v>39</v>
      </c>
      <c r="L4" s="26" t="s">
        <v>41</v>
      </c>
      <c r="M4" s="26" t="s">
        <v>7</v>
      </c>
      <c r="N4" s="26" t="s">
        <v>42</v>
      </c>
      <c r="O4" s="26" t="s">
        <v>4</v>
      </c>
      <c r="P4" s="26" t="s">
        <v>26</v>
      </c>
      <c r="Q4" s="26" t="s">
        <v>32</v>
      </c>
      <c r="R4" s="26" t="s">
        <v>21</v>
      </c>
      <c r="S4" s="26" t="s">
        <v>20</v>
      </c>
    </row>
    <row r="5" spans="2:19" ht="16.5" customHeight="1">
      <c r="C5" t="s">
        <v>6</v>
      </c>
      <c r="K5" s="25">
        <f>G7</f>
        <v>0</v>
      </c>
      <c r="L5" s="25">
        <f>G6</f>
        <v>0</v>
      </c>
      <c r="M5" s="25">
        <f>G8</f>
        <v>0</v>
      </c>
      <c r="N5" s="27">
        <f>E16</f>
        <v>0</v>
      </c>
      <c r="O5" s="25">
        <f>D26</f>
        <v>0</v>
      </c>
      <c r="P5" s="25">
        <f>G26</f>
        <v>0</v>
      </c>
      <c r="Q5" s="25">
        <f>D27</f>
        <v>0</v>
      </c>
      <c r="R5" s="28">
        <f>G27</f>
        <v>0</v>
      </c>
      <c r="S5" s="25">
        <f>D28</f>
        <v>0</v>
      </c>
    </row>
    <row r="6" spans="2:19" ht="33" customHeight="1">
      <c r="F6" s="17" t="s">
        <v>33</v>
      </c>
      <c r="G6" s="19"/>
      <c r="H6" s="19"/>
    </row>
    <row r="7" spans="2:19" ht="33" customHeight="1">
      <c r="F7" s="17" t="s">
        <v>9</v>
      </c>
      <c r="G7" s="19"/>
      <c r="H7" s="19"/>
    </row>
    <row r="8" spans="2:19" ht="30" customHeight="1">
      <c r="F8" s="18" t="s">
        <v>16</v>
      </c>
      <c r="G8" s="19"/>
      <c r="H8" s="19"/>
    </row>
    <row r="9" spans="2:19" ht="21" customHeight="1">
      <c r="F9" s="17" t="s">
        <v>35</v>
      </c>
      <c r="G9" s="20"/>
      <c r="H9" s="20"/>
    </row>
    <row r="11" spans="2:19" ht="27.75" customHeight="1">
      <c r="B11" s="1" t="s">
        <v>54</v>
      </c>
      <c r="C11" s="1"/>
      <c r="D11" s="1"/>
      <c r="E11" s="1"/>
      <c r="F11" s="1"/>
      <c r="G11" s="1"/>
      <c r="H11" s="1"/>
    </row>
    <row r="13" spans="2:19" ht="31.5" customHeight="1">
      <c r="B13" s="2" t="s">
        <v>55</v>
      </c>
      <c r="C13" s="2"/>
      <c r="D13" s="2"/>
      <c r="E13" s="2"/>
      <c r="F13" s="2"/>
      <c r="G13" s="2"/>
      <c r="H13" s="2"/>
    </row>
    <row r="14" spans="2:19">
      <c r="B14" s="3" t="s">
        <v>13</v>
      </c>
      <c r="C14" s="3"/>
      <c r="D14" s="3"/>
      <c r="E14" s="3"/>
      <c r="F14" s="3"/>
      <c r="G14" s="3"/>
      <c r="H14" s="3"/>
    </row>
    <row r="16" spans="2:19" ht="18.75" customHeight="1">
      <c r="C16" t="s">
        <v>8</v>
      </c>
      <c r="D16" s="11" t="s">
        <v>38</v>
      </c>
      <c r="E16" s="16"/>
      <c r="F16" s="16"/>
      <c r="G16" t="s">
        <v>40</v>
      </c>
    </row>
    <row r="18" spans="2:8" ht="18.75" customHeight="1">
      <c r="C18" t="s">
        <v>12</v>
      </c>
      <c r="E18" t="s">
        <v>14</v>
      </c>
    </row>
    <row r="20" spans="2:8" ht="18.75" customHeight="1">
      <c r="C20" t="s">
        <v>30</v>
      </c>
    </row>
    <row r="21" spans="2:8">
      <c r="C21" t="s">
        <v>18</v>
      </c>
    </row>
    <row r="22" spans="2:8" ht="18.75" customHeight="1">
      <c r="C22" t="s">
        <v>22</v>
      </c>
    </row>
    <row r="23" spans="2:8">
      <c r="B23" t="s">
        <v>19</v>
      </c>
      <c r="C23" s="8" t="s">
        <v>24</v>
      </c>
    </row>
    <row r="25" spans="2:8">
      <c r="B25" t="s">
        <v>23</v>
      </c>
    </row>
    <row r="26" spans="2:8" ht="18" customHeight="1">
      <c r="B26" s="4" t="s">
        <v>4</v>
      </c>
      <c r="C26" s="4"/>
      <c r="D26" s="12"/>
      <c r="E26" s="12"/>
      <c r="F26" s="4" t="s">
        <v>26</v>
      </c>
      <c r="G26" s="12"/>
      <c r="H26" s="12"/>
    </row>
    <row r="27" spans="2:8" ht="18" customHeight="1">
      <c r="B27" s="5" t="s">
        <v>28</v>
      </c>
      <c r="C27" s="5"/>
      <c r="D27" s="13"/>
      <c r="E27" s="13"/>
      <c r="F27" s="4" t="s">
        <v>21</v>
      </c>
      <c r="G27" s="12"/>
      <c r="H27" s="12"/>
    </row>
    <row r="28" spans="2:8" ht="18" customHeight="1">
      <c r="B28" s="6" t="s">
        <v>29</v>
      </c>
      <c r="C28" s="9"/>
      <c r="D28" s="14"/>
      <c r="E28" s="14"/>
      <c r="F28" s="14"/>
      <c r="G28" s="14"/>
      <c r="H28" s="22"/>
    </row>
    <row r="29" spans="2:8" ht="27.75" customHeight="1">
      <c r="B29" s="7" t="s">
        <v>31</v>
      </c>
      <c r="C29" s="10"/>
      <c r="D29" s="15"/>
      <c r="E29" s="15"/>
      <c r="F29" s="15"/>
      <c r="G29" s="15"/>
      <c r="H29" s="23"/>
    </row>
  </sheetData>
  <sheetProtection password="C48C" sheet="1" objects="1" scenarios="1"/>
  <mergeCells count="18">
    <mergeCell ref="G6:H6"/>
    <mergeCell ref="G7:H7"/>
    <mergeCell ref="G8:H8"/>
    <mergeCell ref="G9:H9"/>
    <mergeCell ref="B11:H11"/>
    <mergeCell ref="B13:H13"/>
    <mergeCell ref="B14:H14"/>
    <mergeCell ref="E16:F16"/>
    <mergeCell ref="B26:C26"/>
    <mergeCell ref="D26:E26"/>
    <mergeCell ref="G26:H26"/>
    <mergeCell ref="B27:C27"/>
    <mergeCell ref="D27:E27"/>
    <mergeCell ref="G27:H27"/>
    <mergeCell ref="B28:C28"/>
    <mergeCell ref="D28:H28"/>
    <mergeCell ref="B29:C29"/>
    <mergeCell ref="D29:H29"/>
  </mergeCells>
  <phoneticPr fontId="2" type="Hiragana"/>
  <dataValidations count="5">
    <dataValidation type="list" allowBlank="1" showDropDown="0" showInputMessage="1" showErrorMessage="1" prompt="リストから選択_x000a_" sqref="D27:E27">
      <formula1>"普通,当座"</formula1>
    </dataValidation>
    <dataValidation imeMode="fullKatakana" allowBlank="1" showDropDown="0" showInputMessage="1" showErrorMessage="1" error="全角カタカナで入力してください。" prompt="全角カタカナで入力" sqref="D28:H28"/>
    <dataValidation type="custom" allowBlank="1" showDropDown="0" showInputMessage="1" showErrorMessage="1" error="全角で入力してください_x000a_スペーズは入力できません" prompt="半角・スペース不可" sqref="G6:H7">
      <formula1>AND(AND(G6=DBCS(G6)),ISERROR(FIND("　",G6)))</formula1>
    </dataValidation>
    <dataValidation type="custom" allowBlank="1" showDropDown="0" showInputMessage="1" showErrorMessage="1" error="半角英数字７桁で入力してください。_x000a_※６桁以下の場合、頭に０を加えてください。" prompt="半角英数字で入力" sqref="G27:H27">
      <formula1>AND($G$27=ASC($G$27),ISERROR(FIND(" ",$G$27)),LEN($G$27)=7)</formula1>
    </dataValidation>
    <dataValidation type="whole" operator="greaterThan" allowBlank="1" showDropDown="0" showInputMessage="1" showErrorMessage="1" error="半角で入力してください。" prompt="半角入力" sqref="E16:F16">
      <formula1>0</formula1>
    </dataValidation>
  </dataValidations>
  <pageMargins left="0.59055118110236215" right="0.59055118110236215" top="0.59055118110236215" bottom="0.5905511811023621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32"/>
  <sheetViews>
    <sheetView view="pageBreakPreview" zoomScaleSheetLayoutView="100" workbookViewId="0">
      <selection activeCell="T16" sqref="T16"/>
    </sheetView>
  </sheetViews>
  <sheetFormatPr defaultRowHeight="15" customHeight="1"/>
  <cols>
    <col min="1" max="1" width="1.26953125" style="24" customWidth="1"/>
    <col min="2" max="2" width="8.26953125" style="24" customWidth="1"/>
    <col min="3" max="14" width="4.54296875" style="24" customWidth="1"/>
    <col min="15" max="17" width="8.7265625" style="24" customWidth="1"/>
    <col min="18" max="18" width="1.7265625" style="24" customWidth="1"/>
    <col min="19" max="16384" width="8.7265625" style="24" customWidth="1"/>
  </cols>
  <sheetData>
    <row r="1" spans="2:24" ht="15" customHeight="1">
      <c r="B1" s="29" t="s">
        <v>10</v>
      </c>
      <c r="C1" s="8" t="s">
        <v>45</v>
      </c>
    </row>
    <row r="2" spans="2:24" ht="6.75" customHeight="1"/>
    <row r="3" spans="2:24" ht="15.75" customHeight="1">
      <c r="B3" s="29" t="s">
        <v>17</v>
      </c>
      <c r="C3" s="33"/>
      <c r="D3" s="33"/>
      <c r="E3" s="33"/>
      <c r="F3" s="29" t="s">
        <v>2</v>
      </c>
      <c r="G3" s="29"/>
      <c r="H3" s="33"/>
      <c r="I3" s="33"/>
      <c r="J3" s="33"/>
      <c r="K3" s="33"/>
      <c r="L3" s="33"/>
      <c r="M3" s="33"/>
      <c r="N3" s="33"/>
      <c r="O3" s="33"/>
      <c r="P3" s="33"/>
      <c r="Q3" s="40"/>
      <c r="T3" s="24" t="s">
        <v>27</v>
      </c>
    </row>
    <row r="4" spans="2:24" ht="15.75" customHeight="1">
      <c r="B4" s="30" t="s">
        <v>41</v>
      </c>
      <c r="C4" s="34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9"/>
      <c r="Q4" s="40"/>
      <c r="T4" s="42" t="s">
        <v>17</v>
      </c>
      <c r="U4" s="42" t="s">
        <v>2</v>
      </c>
      <c r="V4" s="42" t="s">
        <v>41</v>
      </c>
      <c r="W4" s="42" t="s">
        <v>36</v>
      </c>
      <c r="X4" s="42" t="s">
        <v>42</v>
      </c>
    </row>
    <row r="5" spans="2:24" ht="15" customHeight="1">
      <c r="B5" s="31" t="s">
        <v>52</v>
      </c>
      <c r="C5" s="29" t="s">
        <v>44</v>
      </c>
      <c r="D5" s="29" t="s">
        <v>15</v>
      </c>
      <c r="E5" s="29" t="s">
        <v>46</v>
      </c>
      <c r="F5" s="29" t="s">
        <v>25</v>
      </c>
      <c r="G5" s="29" t="s">
        <v>3</v>
      </c>
      <c r="H5" s="29" t="s">
        <v>11</v>
      </c>
      <c r="I5" s="29" t="s">
        <v>47</v>
      </c>
      <c r="J5" s="29" t="s">
        <v>48</v>
      </c>
      <c r="K5" s="29" t="s">
        <v>49</v>
      </c>
      <c r="L5" s="29" t="s">
        <v>51</v>
      </c>
      <c r="M5" s="29" t="s">
        <v>50</v>
      </c>
      <c r="N5" s="29" t="s">
        <v>43</v>
      </c>
      <c r="O5" s="29" t="s">
        <v>53</v>
      </c>
      <c r="P5" s="29" t="s">
        <v>36</v>
      </c>
      <c r="Q5" s="29" t="s">
        <v>42</v>
      </c>
      <c r="T5" s="42">
        <f>C3</f>
        <v>0</v>
      </c>
      <c r="U5" s="42">
        <f>H3</f>
        <v>0</v>
      </c>
      <c r="V5" s="42">
        <f>C4</f>
        <v>0</v>
      </c>
      <c r="W5" s="42">
        <f>P6</f>
        <v>0</v>
      </c>
      <c r="X5" s="43">
        <f>Q6</f>
        <v>0</v>
      </c>
    </row>
    <row r="6" spans="2:24" ht="29.25" customHeight="1">
      <c r="B6" s="32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>
        <f>SUM($C6:$N6)</f>
        <v>0</v>
      </c>
      <c r="P6" s="38">
        <f>IFERROR(INT(O6/COUNTIFS($C6:$N6,"&lt;&gt;0",$C6:$N6,"&lt;&gt;")),0)</f>
        <v>0</v>
      </c>
      <c r="Q6" s="41">
        <f>_xlfn.IFS(AND(P6&lt;=200,P6&gt;0),60000,AND(P6&gt;200,P6&lt;=400),90000,OR(P6=0,P6&gt;400),0)</f>
        <v>0</v>
      </c>
      <c r="T6" s="42">
        <f>C8</f>
        <v>0</v>
      </c>
      <c r="U6" s="42">
        <f>H8</f>
        <v>0</v>
      </c>
      <c r="V6" s="42">
        <f>C9</f>
        <v>0</v>
      </c>
      <c r="W6" s="42">
        <f>P11</f>
        <v>0</v>
      </c>
      <c r="X6" s="43">
        <f>Q11</f>
        <v>0</v>
      </c>
    </row>
    <row r="7" spans="2:24" ht="9" customHeight="1">
      <c r="T7" s="42">
        <f>C13</f>
        <v>0</v>
      </c>
      <c r="U7" s="42">
        <f>H13</f>
        <v>0</v>
      </c>
      <c r="V7" s="42">
        <f>C14</f>
        <v>0</v>
      </c>
      <c r="W7" s="42">
        <f>P16</f>
        <v>0</v>
      </c>
      <c r="X7" s="43">
        <f>Q16</f>
        <v>0</v>
      </c>
    </row>
    <row r="8" spans="2:24" ht="15.75" customHeight="1">
      <c r="B8" s="29" t="s">
        <v>17</v>
      </c>
      <c r="C8" s="33"/>
      <c r="D8" s="33"/>
      <c r="E8" s="33"/>
      <c r="F8" s="29" t="s">
        <v>2</v>
      </c>
      <c r="G8" s="29"/>
      <c r="H8" s="33"/>
      <c r="I8" s="33"/>
      <c r="J8" s="33"/>
      <c r="K8" s="33"/>
      <c r="L8" s="33"/>
      <c r="M8" s="33"/>
      <c r="N8" s="33"/>
      <c r="O8" s="33"/>
      <c r="P8" s="33"/>
      <c r="Q8" s="40"/>
      <c r="T8" s="42">
        <f>C18</f>
        <v>0</v>
      </c>
      <c r="U8" s="42">
        <f>H18</f>
        <v>0</v>
      </c>
      <c r="V8" s="42">
        <f>C19</f>
        <v>0</v>
      </c>
      <c r="W8" s="42">
        <f>P21</f>
        <v>0</v>
      </c>
      <c r="X8" s="43">
        <f>Q21</f>
        <v>0</v>
      </c>
    </row>
    <row r="9" spans="2:24" ht="15.75" customHeight="1">
      <c r="B9" s="30" t="s">
        <v>41</v>
      </c>
      <c r="C9" s="3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9"/>
      <c r="Q9" s="40"/>
      <c r="T9" s="42">
        <f>C23</f>
        <v>0</v>
      </c>
      <c r="U9" s="42">
        <f>H23</f>
        <v>0</v>
      </c>
      <c r="V9" s="42">
        <f>C24</f>
        <v>0</v>
      </c>
      <c r="W9" s="42">
        <f>P26</f>
        <v>0</v>
      </c>
      <c r="X9" s="43">
        <f>Q26</f>
        <v>0</v>
      </c>
    </row>
    <row r="10" spans="2:24" ht="15" customHeight="1">
      <c r="B10" s="31" t="s">
        <v>52</v>
      </c>
      <c r="C10" s="29" t="s">
        <v>44</v>
      </c>
      <c r="D10" s="29" t="s">
        <v>15</v>
      </c>
      <c r="E10" s="29" t="s">
        <v>46</v>
      </c>
      <c r="F10" s="29" t="s">
        <v>25</v>
      </c>
      <c r="G10" s="29" t="s">
        <v>3</v>
      </c>
      <c r="H10" s="29" t="s">
        <v>11</v>
      </c>
      <c r="I10" s="29" t="s">
        <v>47</v>
      </c>
      <c r="J10" s="29" t="s">
        <v>48</v>
      </c>
      <c r="K10" s="29" t="s">
        <v>49</v>
      </c>
      <c r="L10" s="29" t="s">
        <v>51</v>
      </c>
      <c r="M10" s="29" t="s">
        <v>50</v>
      </c>
      <c r="N10" s="29" t="s">
        <v>43</v>
      </c>
      <c r="O10" s="29" t="s">
        <v>53</v>
      </c>
      <c r="P10" s="29" t="s">
        <v>36</v>
      </c>
      <c r="Q10" s="29" t="s">
        <v>42</v>
      </c>
      <c r="T10" s="42">
        <f>C28</f>
        <v>0</v>
      </c>
      <c r="U10" s="42">
        <f>H28</f>
        <v>0</v>
      </c>
      <c r="V10" s="42">
        <f>C29</f>
        <v>0</v>
      </c>
      <c r="W10" s="42">
        <f>P31</f>
        <v>0</v>
      </c>
      <c r="X10" s="43">
        <f>Q31</f>
        <v>0</v>
      </c>
    </row>
    <row r="11" spans="2:24" ht="29.25" customHeight="1">
      <c r="B11" s="3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>
        <f>SUM($C11:$N11)</f>
        <v>0</v>
      </c>
      <c r="P11" s="38">
        <f>IFERROR(INT(O11/COUNTIFS($C11:$N11,"&lt;&gt;0",$C11:$N11,"&lt;&gt;")),0)</f>
        <v>0</v>
      </c>
      <c r="Q11" s="41">
        <f>_xlfn.IFS(AND(P11&lt;=200,P11&gt;0),60000,AND(P11&gt;200,P11&lt;=400),90000,OR(P11=0,P11&gt;400),0)</f>
        <v>0</v>
      </c>
    </row>
    <row r="12" spans="2:24" ht="9" customHeight="1">
      <c r="I12" s="37"/>
    </row>
    <row r="13" spans="2:24" ht="15.75" customHeight="1">
      <c r="B13" s="29" t="s">
        <v>17</v>
      </c>
      <c r="C13" s="33"/>
      <c r="D13" s="33"/>
      <c r="E13" s="33"/>
      <c r="F13" s="29" t="s">
        <v>2</v>
      </c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40"/>
    </row>
    <row r="14" spans="2:24" ht="15.75" customHeight="1">
      <c r="B14" s="30" t="s">
        <v>41</v>
      </c>
      <c r="C14" s="3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9"/>
      <c r="Q14" s="40"/>
    </row>
    <row r="15" spans="2:24" ht="15" customHeight="1">
      <c r="B15" s="31" t="s">
        <v>52</v>
      </c>
      <c r="C15" s="29" t="s">
        <v>44</v>
      </c>
      <c r="D15" s="29" t="s">
        <v>15</v>
      </c>
      <c r="E15" s="29" t="s">
        <v>46</v>
      </c>
      <c r="F15" s="29" t="s">
        <v>25</v>
      </c>
      <c r="G15" s="29" t="s">
        <v>3</v>
      </c>
      <c r="H15" s="29" t="s">
        <v>11</v>
      </c>
      <c r="I15" s="29" t="s">
        <v>47</v>
      </c>
      <c r="J15" s="29" t="s">
        <v>48</v>
      </c>
      <c r="K15" s="29" t="s">
        <v>49</v>
      </c>
      <c r="L15" s="29" t="s">
        <v>51</v>
      </c>
      <c r="M15" s="29" t="s">
        <v>50</v>
      </c>
      <c r="N15" s="29" t="s">
        <v>43</v>
      </c>
      <c r="O15" s="29" t="s">
        <v>53</v>
      </c>
      <c r="P15" s="29" t="s">
        <v>36</v>
      </c>
      <c r="Q15" s="29" t="s">
        <v>42</v>
      </c>
    </row>
    <row r="16" spans="2:24" ht="29.25" customHeight="1">
      <c r="B16" s="3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8">
        <f>SUM($C16:$N16)</f>
        <v>0</v>
      </c>
      <c r="P16" s="38">
        <f>IFERROR(INT(O16/COUNTIFS($C16:$N16,"&lt;&gt;0",$C16:$N16,"&lt;&gt;")),0)</f>
        <v>0</v>
      </c>
      <c r="Q16" s="41">
        <f>_xlfn.IFS(AND(P16&lt;=200,P16&gt;0),60000,AND(P16&gt;200,P16&lt;=400),90000,OR(P16=0,P16&gt;400),0)</f>
        <v>0</v>
      </c>
    </row>
    <row r="17" spans="2:17" ht="9" customHeight="1"/>
    <row r="18" spans="2:17" ht="15.75" customHeight="1">
      <c r="B18" s="29" t="s">
        <v>17</v>
      </c>
      <c r="C18" s="33"/>
      <c r="D18" s="33"/>
      <c r="E18" s="33"/>
      <c r="F18" s="29" t="s">
        <v>2</v>
      </c>
      <c r="G18" s="29"/>
      <c r="H18" s="33"/>
      <c r="I18" s="33"/>
      <c r="J18" s="33"/>
      <c r="K18" s="33"/>
      <c r="L18" s="33"/>
      <c r="M18" s="33"/>
      <c r="N18" s="33"/>
      <c r="O18" s="33"/>
      <c r="P18" s="33"/>
      <c r="Q18" s="40"/>
    </row>
    <row r="19" spans="2:17" ht="15.75" customHeight="1">
      <c r="B19" s="30" t="s">
        <v>41</v>
      </c>
      <c r="C19" s="3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9"/>
      <c r="Q19" s="40"/>
    </row>
    <row r="20" spans="2:17" ht="15" customHeight="1">
      <c r="B20" s="31" t="s">
        <v>52</v>
      </c>
      <c r="C20" s="29" t="s">
        <v>44</v>
      </c>
      <c r="D20" s="29" t="s">
        <v>15</v>
      </c>
      <c r="E20" s="29" t="s">
        <v>46</v>
      </c>
      <c r="F20" s="29" t="s">
        <v>25</v>
      </c>
      <c r="G20" s="29" t="s">
        <v>3</v>
      </c>
      <c r="H20" s="29" t="s">
        <v>11</v>
      </c>
      <c r="I20" s="29" t="s">
        <v>47</v>
      </c>
      <c r="J20" s="29" t="s">
        <v>48</v>
      </c>
      <c r="K20" s="29" t="s">
        <v>49</v>
      </c>
      <c r="L20" s="29" t="s">
        <v>51</v>
      </c>
      <c r="M20" s="29" t="s">
        <v>50</v>
      </c>
      <c r="N20" s="29" t="s">
        <v>43</v>
      </c>
      <c r="O20" s="29" t="s">
        <v>53</v>
      </c>
      <c r="P20" s="29" t="s">
        <v>36</v>
      </c>
      <c r="Q20" s="29" t="s">
        <v>42</v>
      </c>
    </row>
    <row r="21" spans="2:17" ht="29.25" customHeight="1">
      <c r="B21" s="3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8">
        <f>SUM($C21:$N21)</f>
        <v>0</v>
      </c>
      <c r="P21" s="38">
        <f>IFERROR(INT(O21/COUNTIFS($C21:$N21,"&lt;&gt;0",$C21:$N21,"&lt;&gt;")),0)</f>
        <v>0</v>
      </c>
      <c r="Q21" s="41">
        <f>_xlfn.IFS(AND(P21&lt;=200,P21&gt;0),60000,AND(P21&gt;200,P21&lt;=400),90000,OR(P21=0,P21&gt;400),0)</f>
        <v>0</v>
      </c>
    </row>
    <row r="22" spans="2:17" ht="9" customHeight="1"/>
    <row r="23" spans="2:17" ht="15.75" customHeight="1">
      <c r="B23" s="29" t="s">
        <v>17</v>
      </c>
      <c r="C23" s="33"/>
      <c r="D23" s="33"/>
      <c r="E23" s="33"/>
      <c r="F23" s="29" t="s">
        <v>2</v>
      </c>
      <c r="G23" s="29"/>
      <c r="H23" s="33"/>
      <c r="I23" s="33"/>
      <c r="J23" s="33"/>
      <c r="K23" s="33"/>
      <c r="L23" s="33"/>
      <c r="M23" s="33"/>
      <c r="N23" s="33"/>
      <c r="O23" s="33"/>
      <c r="P23" s="33"/>
      <c r="Q23" s="40"/>
    </row>
    <row r="24" spans="2:17" ht="15.75" customHeight="1">
      <c r="B24" s="30" t="s">
        <v>41</v>
      </c>
      <c r="C24" s="3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9"/>
      <c r="Q24" s="40"/>
    </row>
    <row r="25" spans="2:17" ht="15" customHeight="1">
      <c r="B25" s="31" t="s">
        <v>52</v>
      </c>
      <c r="C25" s="29" t="s">
        <v>44</v>
      </c>
      <c r="D25" s="29" t="s">
        <v>15</v>
      </c>
      <c r="E25" s="29" t="s">
        <v>46</v>
      </c>
      <c r="F25" s="29" t="s">
        <v>25</v>
      </c>
      <c r="G25" s="29" t="s">
        <v>3</v>
      </c>
      <c r="H25" s="29" t="s">
        <v>11</v>
      </c>
      <c r="I25" s="29" t="s">
        <v>47</v>
      </c>
      <c r="J25" s="29" t="s">
        <v>48</v>
      </c>
      <c r="K25" s="29" t="s">
        <v>49</v>
      </c>
      <c r="L25" s="29" t="s">
        <v>51</v>
      </c>
      <c r="M25" s="29" t="s">
        <v>50</v>
      </c>
      <c r="N25" s="29" t="s">
        <v>43</v>
      </c>
      <c r="O25" s="29" t="s">
        <v>53</v>
      </c>
      <c r="P25" s="29" t="s">
        <v>36</v>
      </c>
      <c r="Q25" s="29" t="s">
        <v>42</v>
      </c>
    </row>
    <row r="26" spans="2:17" ht="29.25" customHeight="1">
      <c r="B26" s="3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8">
        <f>SUM($C26:$N26)</f>
        <v>0</v>
      </c>
      <c r="P26" s="38">
        <f>IFERROR(INT(O26/COUNTIFS($C26:$N26,"&lt;&gt;0",$C26:$N26,"&lt;&gt;")),0)</f>
        <v>0</v>
      </c>
      <c r="Q26" s="41">
        <f>_xlfn.IFS(AND(P26&lt;=200,P26&gt;0),60000,AND(P26&gt;200,P26&lt;=400),90000,OR(P26=0,P26&gt;400),0)</f>
        <v>0</v>
      </c>
    </row>
    <row r="27" spans="2:17" ht="9" customHeight="1"/>
    <row r="28" spans="2:17" ht="15" customHeight="1">
      <c r="B28" s="29" t="s">
        <v>17</v>
      </c>
      <c r="C28" s="33"/>
      <c r="D28" s="33"/>
      <c r="E28" s="33"/>
      <c r="F28" s="29" t="s">
        <v>2</v>
      </c>
      <c r="G28" s="29"/>
      <c r="H28" s="33"/>
      <c r="I28" s="33"/>
      <c r="J28" s="33"/>
      <c r="K28" s="33"/>
      <c r="L28" s="33"/>
      <c r="M28" s="33"/>
      <c r="N28" s="33"/>
      <c r="O28" s="33"/>
      <c r="P28" s="33"/>
      <c r="Q28" s="40"/>
    </row>
    <row r="29" spans="2:17" ht="15" customHeight="1">
      <c r="B29" s="30" t="s">
        <v>41</v>
      </c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9"/>
      <c r="Q29" s="40"/>
    </row>
    <row r="30" spans="2:17" ht="15" customHeight="1">
      <c r="B30" s="31" t="s">
        <v>52</v>
      </c>
      <c r="C30" s="29" t="s">
        <v>44</v>
      </c>
      <c r="D30" s="29" t="s">
        <v>15</v>
      </c>
      <c r="E30" s="29" t="s">
        <v>46</v>
      </c>
      <c r="F30" s="29" t="s">
        <v>25</v>
      </c>
      <c r="G30" s="29" t="s">
        <v>3</v>
      </c>
      <c r="H30" s="29" t="s">
        <v>11</v>
      </c>
      <c r="I30" s="29" t="s">
        <v>47</v>
      </c>
      <c r="J30" s="29" t="s">
        <v>48</v>
      </c>
      <c r="K30" s="29" t="s">
        <v>49</v>
      </c>
      <c r="L30" s="29" t="s">
        <v>51</v>
      </c>
      <c r="M30" s="29" t="s">
        <v>50</v>
      </c>
      <c r="N30" s="29" t="s">
        <v>43</v>
      </c>
      <c r="O30" s="29" t="s">
        <v>53</v>
      </c>
      <c r="P30" s="29" t="s">
        <v>36</v>
      </c>
      <c r="Q30" s="29" t="s">
        <v>42</v>
      </c>
    </row>
    <row r="31" spans="2:17" ht="29.25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8">
        <f>SUM($C31:$N31)</f>
        <v>0</v>
      </c>
      <c r="P31" s="38">
        <f>IFERROR(INT(O31/COUNTIFS($C31:$N31,"&lt;&gt;0",$C31:$N31,"&lt;&gt;")),0)</f>
        <v>0</v>
      </c>
      <c r="Q31" s="41">
        <f>_xlfn.IFS(AND(P31&lt;=200,P31&gt;0),60000,AND(P31&gt;200,P31&lt;=400),90000,OR(P31=0,P31&gt;400),0)</f>
        <v>0</v>
      </c>
    </row>
    <row r="32" spans="2:17" ht="15" customHeight="1">
      <c r="B32" s="24" t="s">
        <v>1</v>
      </c>
    </row>
  </sheetData>
  <sheetProtection password="C48C" sheet="1" objects="1" scenarios="1"/>
  <mergeCells count="30">
    <mergeCell ref="C3:E3"/>
    <mergeCell ref="F3:G3"/>
    <mergeCell ref="H3:P3"/>
    <mergeCell ref="C4:P4"/>
    <mergeCell ref="C8:E8"/>
    <mergeCell ref="F8:G8"/>
    <mergeCell ref="H8:P8"/>
    <mergeCell ref="C9:P9"/>
    <mergeCell ref="C13:E13"/>
    <mergeCell ref="F13:G13"/>
    <mergeCell ref="H13:P13"/>
    <mergeCell ref="C14:P14"/>
    <mergeCell ref="C18:E18"/>
    <mergeCell ref="F18:G18"/>
    <mergeCell ref="H18:P18"/>
    <mergeCell ref="C19:P19"/>
    <mergeCell ref="C23:E23"/>
    <mergeCell ref="F23:G23"/>
    <mergeCell ref="H23:P23"/>
    <mergeCell ref="C24:P24"/>
    <mergeCell ref="C28:E28"/>
    <mergeCell ref="F28:G28"/>
    <mergeCell ref="H28:P28"/>
    <mergeCell ref="C29:P29"/>
    <mergeCell ref="B5:B6"/>
    <mergeCell ref="B10:B11"/>
    <mergeCell ref="B15:B16"/>
    <mergeCell ref="B20:B21"/>
    <mergeCell ref="B25:B26"/>
    <mergeCell ref="B30:B31"/>
  </mergeCells>
  <phoneticPr fontId="2" type="Hiragana"/>
  <dataValidations count="3">
    <dataValidation allowBlank="1" showDropDown="0" showInputMessage="1" showErrorMessage="1" prompt="月の延訪問回数を入力してください" sqref="C31:N31 C26:N26 C21:N21 C16:N16 C11:N11 C6:N6"/>
    <dataValidation type="custom" allowBlank="1" showDropDown="0" showInputMessage="1" showErrorMessage="1" error="全角・スペースの入力は不可" prompt="半角で入力してください。" sqref="C3:E3 C13:E13 C18:E18 C23:E23 C28:E28 C8:E8">
      <formula1>AND(C3=ASC(C3),ISERROR(FIND(" ",C3)))</formula1>
    </dataValidation>
    <dataValidation type="custom" allowBlank="1" showDropDown="0" showInputMessage="1" showErrorMessage="1" error="半角・スペースの入力は不可" prompt="全角入力" sqref="H28:P28 H23:P23 H18:P18 H13:P13 H8:P8 H3:P3 C29:P29 C24:P24 C19:P19 C14:P14 C9:P9 C4:P4">
      <formula1>AND(C3=DBCS(C3),ISERROR(FIND("　",C3)))</formula1>
    </dataValidation>
  </dataValidations>
  <pageMargins left="0.39370078740157477" right="0.39370078740157477" top="0.59055118110236215" bottom="0.5905511811023621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第１号様式</vt:lpstr>
      <vt:lpstr>別紙１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2024-12-17T04:22:04Z</dcterms:created>
  <dcterms:modified xsi:type="dcterms:W3CDTF">2024-12-23T06:41:49Z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2024-12-23T06:41:49Z</vt:filetime>
  </property>
</Properties>
</file>