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概要" sheetId="2" r:id="rId1"/>
  </sheets>
  <externalReferences>
    <externalReference r:id="rId2"/>
  </externalReferences>
  <definedNames>
    <definedName name="H30年度合計">[1]年度別!$AF$4</definedName>
    <definedName name="H29年度合計">[1]年度別!$AE$4</definedName>
    <definedName name="分譲合計">[1]利用関係別!$BN$5</definedName>
    <definedName name="持家合計">[1]利用関係別!$BK$5</definedName>
    <definedName name="貸家合計">[1]利用関係別!$BL$5</definedName>
    <definedName name="給与合計">[1]利用関係別!$BM$5</definedName>
    <definedName name="_xlnm.Print_Area" localSheetId="0">概要!$B$1:$O$26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<sst xmlns="http://schemas.openxmlformats.org/spreadsheetml/2006/main" xmlns:r="http://schemas.openxmlformats.org/officeDocument/2006/relationships" count="23" uniqueCount="23">
  <si>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高知県内の令和7年度住宅着工戸数は、前年から増加</t>
    <rPh sb="22" eb="24">
      <t>ぞうか</t>
    </rPh>
    <phoneticPr fontId="3" type="Hiragana"/>
  </si>
  <si>
    <t>・</t>
  </si>
  <si>
    <t>(2)</t>
  </si>
  <si>
    <t>高知県における令和7年度の新設住宅着工戸数（概要）</t>
    <rPh sb="7" eb="9">
      <t>れいわ</t>
    </rPh>
    <phoneticPr fontId="3" type="Hiragana"/>
  </si>
  <si>
    <t>１．総戸数</t>
  </si>
  <si>
    <t>(</t>
  </si>
  <si>
    <t>２．利用関係別戸数</t>
  </si>
  <si>
    <t>３．市町村別戸数</t>
  </si>
  <si>
    <t>(1)</t>
  </si>
  <si>
    <t>持家</t>
  </si>
  <si>
    <t>(3)</t>
  </si>
  <si>
    <t>貸家</t>
    <rPh sb="0" eb="2">
      <t>カシヤ</t>
    </rPh>
    <phoneticPr fontId="9"/>
  </si>
  <si>
    <t>分譲住宅</t>
    <rPh sb="0" eb="2">
      <t>ブンジョウ</t>
    </rPh>
    <rPh sb="2" eb="4">
      <t>ジュウタク</t>
    </rPh>
    <phoneticPr fontId="9"/>
  </si>
  <si>
    <t>前年度戸数</t>
    <rPh sb="0" eb="3">
      <t>ぜんねんど</t>
    </rPh>
    <rPh sb="3" eb="5">
      <t>こすう</t>
    </rPh>
    <phoneticPr fontId="3" type="Hiragana"/>
  </si>
  <si>
    <t>。</t>
  </si>
  <si>
    <t>着工戸数が増加した市町村は、</t>
    <rPh sb="0" eb="2">
      <t>チャッコウ</t>
    </rPh>
    <rPh sb="2" eb="4">
      <t>コスウ</t>
    </rPh>
    <rPh sb="5" eb="7">
      <t>ゾウカ</t>
    </rPh>
    <rPh sb="9" eb="11">
      <t>シチョウ</t>
    </rPh>
    <rPh sb="11" eb="12">
      <t>ムラ</t>
    </rPh>
    <phoneticPr fontId="9"/>
  </si>
  <si>
    <t>前年の減少から増加に転じた。</t>
    <rPh sb="3" eb="5">
      <t>げんしょう</t>
    </rPh>
    <rPh sb="7" eb="9">
      <t>ぞうか</t>
    </rPh>
    <phoneticPr fontId="3" type="Hiragana"/>
  </si>
  <si>
    <t>令和７年度の新築住宅着工戸数は、</t>
    <rPh sb="0" eb="2">
      <t>れいわ</t>
    </rPh>
    <phoneticPr fontId="3" type="Hiragana"/>
  </si>
  <si>
    <t>前年の増加から減少に転じた。</t>
    <rPh sb="3" eb="5">
      <t>ぞうか</t>
    </rPh>
    <rPh sb="7" eb="9">
      <t>げんしょう</t>
    </rPh>
    <phoneticPr fontId="3" type="Hiragana"/>
  </si>
  <si>
    <t>令和７年度の持家は、</t>
  </si>
  <si>
    <t>令和７年度の貸家は、</t>
  </si>
  <si>
    <t>令和７年度の分譲住宅は、</t>
  </si>
  <si>
    <t xml:space="preserve">高知市、室戸市、須崎市、香美市、奈半利町、田野町、本山町、仁淀川町、中土佐町、越知町、梼原町、日高村、四万十町）
</t>
    <rPh sb="0" eb="3">
      <t>こうちし</t>
    </rPh>
    <rPh sb="4" eb="7">
      <t>むろとし</t>
    </rPh>
    <rPh sb="8" eb="11">
      <t>すさきし</t>
    </rPh>
    <rPh sb="12" eb="15">
      <t>かみし</t>
    </rPh>
    <rPh sb="16" eb="20">
      <t>なはりちょう</t>
    </rPh>
    <rPh sb="21" eb="24">
      <t>たのちょう</t>
    </rPh>
    <rPh sb="25" eb="28">
      <t>もとやまちょう</t>
    </rPh>
    <rPh sb="29" eb="33">
      <t>によどがわちょう</t>
    </rPh>
    <rPh sb="34" eb="37">
      <t>なかとさ</t>
    </rPh>
    <rPh sb="37" eb="38">
      <t>ちょう</t>
    </rPh>
    <rPh sb="39" eb="42">
      <t>おちちょう</t>
    </rPh>
    <rPh sb="43" eb="46">
      <t>ゆすはらちょう</t>
    </rPh>
    <rPh sb="47" eb="50">
      <t>ひだ</t>
    </rPh>
    <rPh sb="51" eb="55">
      <t>しまんとちょう</t>
    </rPh>
    <phoneticPr fontId="3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</si>
</sst>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2">
    <numFmt numFmtId="176" formatCode="#,##0&quot;戸で前年度に対して&quot;"/>
    <numFmt numFmtId="177" formatCode="0.0%&quot;の&quot;&quot;増&quot;&quot;と&quot;&quot;な&quot;&quot;り、&quot;;0.0%&quot;の&quot;&quot;減&quot;&quot;と&quot;&quot;な&quot;&quot;り、&quot;"/>
    <numFmt numFmtId="178" formatCode="#,##0&quot;戸で前年度比&quot;"/>
    <numFmt numFmtId="179" formatCode="#,##0&quot; 市&quot;"/>
    <numFmt numFmtId="180" formatCode="#,##0&quot;町&quot;"/>
    <numFmt numFmtId="181" formatCode="#,##0&quot; 町&quot;"/>
    <numFmt numFmtId="182" formatCode="#,##0&quot;村&quot;"/>
    <numFmt numFmtId="183" formatCode="#,##0&quot; 村&quot;"/>
    <numFmt numFmtId="184" formatCode="#,##0&quot;戸、&quot;;&quot;△&quot;#,##0&quot;戸、&quot;"/>
    <numFmt numFmtId="185" formatCode="0.0%&quot;の&quot;&quot;増となり、&quot;;0.0%&quot;の&quot;&quot;減となり、&quot;"/>
    <numFmt numFmtId="186" formatCode="0.0%&quot;の&quot;&quot;増 )&quot;;0.0%&quot;の&quot;&quot;減 )&quot;"/>
    <numFmt numFmtId="187" formatCode="0.0%"/>
  </numFmts>
  <fonts count="10">
    <font>
      <sz val="14"/>
      <color auto="1"/>
      <name val="ＭＳ 明朝"/>
      <family val="1"/>
    </font>
    <font>
      <sz val="11"/>
      <color auto="1"/>
      <name val="ＭＳ Ｐゴシック"/>
    </font>
    <font>
      <sz val="11"/>
      <color indexed="8"/>
      <name val="ＭＳ Ｐゴシック"/>
    </font>
    <font>
      <sz val="6"/>
      <color auto="1"/>
      <name val="ＭＳ Ｐゴシック"/>
      <family val="3"/>
    </font>
    <font>
      <sz val="14"/>
      <color indexed="8"/>
      <name val="メイリオ"/>
      <family val="3"/>
    </font>
    <font>
      <sz val="10.5"/>
      <color indexed="8"/>
      <name val="Century"/>
    </font>
    <font>
      <b/>
      <sz val="16"/>
      <color indexed="8"/>
      <name val="ＭＳ ゴシック"/>
      <family val="3"/>
    </font>
    <font>
      <sz val="12"/>
      <color indexed="8"/>
      <name val="ＭＳ 明朝"/>
      <family val="1"/>
    </font>
    <font>
      <sz val="12"/>
      <color auto="1"/>
      <name val="ＭＳ 明朝"/>
      <family val="1"/>
    </font>
    <font>
      <sz val="7"/>
      <color auto="1"/>
      <name val="ＭＳ 明朝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37" fontId="0" fillId="0" borderId="0"/>
    <xf numFmtId="9" fontId="1" fillId="0" borderId="0" applyFont="0" applyFill="0" applyBorder="0" applyAlignment="0" applyProtection="0"/>
    <xf numFmtId="0" fontId="2" fillId="0" borderId="0">
      <alignment vertical="center"/>
    </xf>
  </cellStyleXfs>
  <cellXfs count="27">
    <xf numFmtId="37" fontId="0" fillId="0" borderId="0" xfId="0"/>
    <xf numFmtId="37" fontId="0" fillId="0" borderId="0" xfId="0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37" fontId="8" fillId="0" borderId="0" xfId="0" applyFont="1" applyAlignment="1">
      <alignment horizontal="right" vertical="center"/>
    </xf>
    <xf numFmtId="0" fontId="7" fillId="0" borderId="0" xfId="2" quotePrefix="1" applyFont="1" applyAlignment="1">
      <alignment horizontal="right" vertical="center"/>
    </xf>
    <xf numFmtId="37" fontId="8" fillId="0" borderId="0" xfId="0" applyFont="1" applyAlignment="1">
      <alignment vertical="center"/>
    </xf>
    <xf numFmtId="37" fontId="8" fillId="0" borderId="0" xfId="0" applyFont="1" applyAlignment="1">
      <alignment horizontal="right" vertical="top"/>
    </xf>
    <xf numFmtId="37" fontId="8" fillId="0" borderId="0" xfId="0" applyFont="1" applyAlignment="1">
      <alignment vertical="top" wrapText="1"/>
    </xf>
    <xf numFmtId="176" fontId="8" fillId="0" borderId="0" xfId="0" applyNumberFormat="1" applyFont="1" applyBorder="1" applyAlignment="1">
      <alignment vertical="center"/>
    </xf>
    <xf numFmtId="177" fontId="8" fillId="0" borderId="0" xfId="1" applyNumberFormat="1" applyFont="1" applyAlignment="1">
      <alignment horizontal="left" vertical="center"/>
    </xf>
    <xf numFmtId="178" fontId="8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vertical="center"/>
    </xf>
    <xf numFmtId="179" fontId="8" fillId="0" borderId="0" xfId="0" applyNumberFormat="1" applyFont="1" applyAlignment="1">
      <alignment vertical="center"/>
    </xf>
    <xf numFmtId="180" fontId="8" fillId="0" borderId="0" xfId="0" applyNumberFormat="1" applyFont="1" applyAlignment="1">
      <alignment vertical="center"/>
    </xf>
    <xf numFmtId="181" fontId="8" fillId="0" borderId="0" xfId="0" applyNumberFormat="1" applyFont="1" applyAlignment="1">
      <alignment vertical="center"/>
    </xf>
    <xf numFmtId="182" fontId="8" fillId="0" borderId="0" xfId="0" applyNumberFormat="1" applyFont="1" applyAlignment="1">
      <alignment vertical="center"/>
    </xf>
    <xf numFmtId="183" fontId="8" fillId="0" borderId="0" xfId="0" applyNumberFormat="1" applyFont="1" applyAlignment="1">
      <alignment vertical="center"/>
    </xf>
    <xf numFmtId="184" fontId="7" fillId="0" borderId="0" xfId="2" applyNumberFormat="1" applyFont="1" applyBorder="1" applyAlignment="1">
      <alignment horizontal="center" vertical="center"/>
    </xf>
    <xf numFmtId="185" fontId="8" fillId="0" borderId="0" xfId="1" applyNumberFormat="1" applyFont="1" applyAlignment="1">
      <alignment horizontal="left" vertical="center"/>
    </xf>
    <xf numFmtId="37" fontId="0" fillId="0" borderId="0" xfId="0"/>
    <xf numFmtId="37" fontId="0" fillId="0" borderId="0" xfId="0" applyAlignment="1">
      <alignment horizontal="centerContinuous" vertical="center"/>
    </xf>
    <xf numFmtId="186" fontId="8" fillId="0" borderId="0" xfId="1" applyNumberFormat="1" applyFont="1" applyAlignment="1">
      <alignment horizontal="left" vertical="center"/>
    </xf>
    <xf numFmtId="187" fontId="0" fillId="0" borderId="0" xfId="0" applyNumberFormat="1"/>
  </cellXfs>
  <cellStyles count="3">
    <cellStyle name="パーセント_00統計H30" xfId="1"/>
    <cellStyle name="標準" xfId="0" builtinId="0"/>
    <cellStyle name="標準 3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ExternalBook1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概要"/>
      <sheetName val="年度別総括表"/>
      <sheetName val="新設住宅着工戸数の推移"/>
      <sheetName val="年度別"/>
      <sheetName val="利用関係別"/>
    </sheetNames>
    <sheetDataSet>
      <sheetData sheetId="0"/>
      <sheetData sheetId="1"/>
      <sheetData sheetId="2"/>
      <sheetData sheetId="3">
        <row r="4">
          <cell r="AE4">
            <v>3255</v>
          </cell>
          <cell r="AF4">
            <v>3374</v>
          </cell>
        </row>
      </sheetData>
      <sheetData sheetId="4">
        <row r="5">
          <cell r="BK5">
            <v>1542</v>
          </cell>
          <cell r="BL5">
            <v>1155</v>
          </cell>
          <cell r="BM5">
            <v>40</v>
          </cell>
          <cell r="BN5">
            <v>637</v>
          </cell>
        </row>
      </sheetData>
    </sheetDataSet>
  </externalBook>
</externalLink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S27"/>
  <sheetViews>
    <sheetView tabSelected="1" view="pageBreakPreview" topLeftCell="A2" zoomScaleSheetLayoutView="100" workbookViewId="0">
      <selection activeCell="C27" sqref="C27"/>
    </sheetView>
  </sheetViews>
  <sheetFormatPr defaultRowHeight="17.25"/>
  <cols>
    <col min="1" max="1" width="13.69921875" bestFit="1" customWidth="1"/>
    <col min="2" max="2" width="3.8984375" style="1" customWidth="1"/>
    <col min="3" max="3" width="26.796875" style="1" customWidth="1"/>
    <col min="4" max="13" width="3.19921875" style="1" customWidth="1"/>
    <col min="14" max="14" width="8.59765625" style="1" customWidth="1"/>
    <col min="15" max="15" width="10.3984375" style="1" customWidth="1"/>
    <col min="16" max="16" width="3.30078125" style="1" customWidth="1"/>
  </cols>
  <sheetData>
    <row r="1" spans="2:19" ht="24.95" customHeight="1"/>
    <row r="2" spans="2:19" ht="24.95" customHeight="1">
      <c r="B2" s="2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4"/>
    </row>
    <row r="3" spans="2:19" ht="24.95" customHeight="1">
      <c r="B3" s="3"/>
    </row>
    <row r="4" spans="2:19" ht="24.95" customHeight="1">
      <c r="B4" s="4" t="s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24"/>
    </row>
    <row r="5" spans="2:19" ht="24.95" customHeight="1">
      <c r="B5" s="3"/>
    </row>
    <row r="6" spans="2:19" ht="24.95" customHeight="1">
      <c r="B6" s="5" t="s">
        <v>4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t="s">
        <v>13</v>
      </c>
    </row>
    <row r="7" spans="2:19" ht="24.95" customHeight="1">
      <c r="B7" s="6" t="s">
        <v>1</v>
      </c>
      <c r="C7" s="8" t="s">
        <v>17</v>
      </c>
      <c r="D7" s="11">
        <v>2210</v>
      </c>
      <c r="E7" s="11"/>
      <c r="F7" s="11"/>
      <c r="G7" s="11"/>
      <c r="H7" s="11"/>
      <c r="I7" s="11"/>
      <c r="J7" s="11"/>
      <c r="K7" s="21">
        <f>+D7-Q7</f>
        <v>100</v>
      </c>
      <c r="L7" s="21"/>
      <c r="M7" s="21"/>
      <c r="N7" s="12">
        <f>+K7/Q7</f>
        <v>4.7393364928909949e-002</v>
      </c>
      <c r="O7" s="12"/>
      <c r="Q7">
        <v>2110</v>
      </c>
    </row>
    <row r="8" spans="2:19" ht="24.95" customHeight="1">
      <c r="B8" s="6"/>
      <c r="C8" s="8" t="s">
        <v>16</v>
      </c>
      <c r="D8" s="12"/>
      <c r="E8" s="12"/>
      <c r="G8" s="13"/>
      <c r="H8" s="13"/>
      <c r="I8" s="13"/>
      <c r="J8" s="13"/>
      <c r="K8" s="13"/>
      <c r="L8" s="13"/>
      <c r="M8" s="13"/>
      <c r="N8" s="8"/>
      <c r="P8" s="8"/>
      <c r="S8" s="26"/>
    </row>
    <row r="9" spans="2:19" ht="24.95" customHeight="1">
      <c r="B9" s="5"/>
      <c r="C9" s="8"/>
      <c r="D9" s="8"/>
      <c r="E9" s="8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2:19" ht="24.95" customHeight="1">
      <c r="B10" s="5" t="s">
        <v>6</v>
      </c>
      <c r="C10" s="8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8"/>
    </row>
    <row r="11" spans="2:19" ht="24.95" customHeight="1">
      <c r="B11" s="7" t="s">
        <v>8</v>
      </c>
      <c r="C11" s="8" t="s">
        <v>9</v>
      </c>
      <c r="J11" s="8"/>
      <c r="K11" s="8"/>
      <c r="L11" s="8"/>
      <c r="M11" s="8"/>
      <c r="P11" s="8"/>
    </row>
    <row r="12" spans="2:19" ht="24.95" customHeight="1">
      <c r="B12" s="6" t="s">
        <v>1</v>
      </c>
      <c r="C12" s="8" t="s">
        <v>19</v>
      </c>
      <c r="D12" s="14">
        <v>1033</v>
      </c>
      <c r="E12" s="14"/>
      <c r="F12" s="14"/>
      <c r="G12" s="14"/>
      <c r="H12" s="14"/>
      <c r="I12" s="14"/>
      <c r="J12" s="14"/>
      <c r="K12" s="21">
        <f>+D12-Q12</f>
        <v>-201</v>
      </c>
      <c r="L12" s="21"/>
      <c r="M12" s="21"/>
      <c r="N12" s="22">
        <f>+K12/Q12</f>
        <v>-0.16288492706645058</v>
      </c>
      <c r="O12" s="22"/>
      <c r="P12" s="25"/>
      <c r="Q12">
        <v>1234</v>
      </c>
    </row>
    <row r="13" spans="2:19" ht="24.95" customHeight="1">
      <c r="B13" s="8"/>
      <c r="C13" s="8" t="s">
        <v>18</v>
      </c>
      <c r="D13" s="8"/>
      <c r="E13" s="8"/>
      <c r="F13" s="8"/>
      <c r="G13" s="8"/>
      <c r="H13" s="8"/>
      <c r="I13" s="8"/>
      <c r="K13" s="8"/>
      <c r="L13" s="8"/>
      <c r="M13" s="8"/>
      <c r="N13" s="23"/>
      <c r="O13" s="23"/>
    </row>
    <row r="14" spans="2:19" ht="24.95" customHeight="1">
      <c r="B14" s="5"/>
      <c r="C14" s="8"/>
      <c r="D14" s="8"/>
      <c r="E14" s="8"/>
      <c r="F14" s="8"/>
      <c r="G14" s="8"/>
      <c r="H14" s="8"/>
      <c r="I14" s="8"/>
      <c r="K14" s="8"/>
      <c r="L14" s="8"/>
      <c r="M14" s="8"/>
      <c r="N14" s="8"/>
      <c r="O14" s="8"/>
    </row>
    <row r="15" spans="2:19" ht="24.95" customHeight="1">
      <c r="B15" s="7" t="s">
        <v>2</v>
      </c>
      <c r="C15" s="8" t="s">
        <v>11</v>
      </c>
      <c r="K15" s="13"/>
      <c r="L15" s="13"/>
      <c r="M15" s="13"/>
      <c r="N15" s="23"/>
      <c r="O15" s="23"/>
    </row>
    <row r="16" spans="2:19" ht="24.95" customHeight="1">
      <c r="B16" s="6" t="s">
        <v>1</v>
      </c>
      <c r="C16" s="8" t="s">
        <v>20</v>
      </c>
      <c r="D16" s="15">
        <v>555</v>
      </c>
      <c r="E16" s="15"/>
      <c r="F16" s="15"/>
      <c r="G16" s="15"/>
      <c r="H16" s="15"/>
      <c r="I16" s="15"/>
      <c r="J16" s="15"/>
      <c r="K16" s="21">
        <f>+D16-Q16</f>
        <v>53</v>
      </c>
      <c r="L16" s="21"/>
      <c r="M16" s="21"/>
      <c r="N16" s="22">
        <f>+K16/Q16</f>
        <v>0.10557768924302789</v>
      </c>
      <c r="O16" s="22"/>
      <c r="P16" s="25"/>
      <c r="Q16">
        <v>502</v>
      </c>
    </row>
    <row r="17" spans="2:17" ht="24.95" customHeight="1">
      <c r="B17" s="8"/>
      <c r="C17" s="8" t="s">
        <v>16</v>
      </c>
      <c r="D17" s="8"/>
      <c r="E17" s="8"/>
      <c r="F17" s="8"/>
      <c r="G17" s="8"/>
      <c r="H17" s="8"/>
      <c r="I17" s="8"/>
      <c r="K17" s="8"/>
      <c r="L17" s="8"/>
      <c r="M17" s="8"/>
      <c r="N17" s="23"/>
      <c r="O17" s="23"/>
    </row>
    <row r="18" spans="2:17" ht="24.95" customHeight="1">
      <c r="B18" s="5"/>
      <c r="C18" s="8"/>
      <c r="D18" s="8"/>
      <c r="E18" s="8"/>
      <c r="F18" s="8"/>
      <c r="G18" s="8"/>
      <c r="H18" s="8"/>
      <c r="I18" s="8"/>
      <c r="K18" s="8"/>
      <c r="L18" s="8"/>
      <c r="M18" s="8"/>
      <c r="N18" s="8"/>
      <c r="O18" s="8"/>
    </row>
    <row r="19" spans="2:17" ht="24.95" customHeight="1">
      <c r="B19" s="7" t="s">
        <v>10</v>
      </c>
      <c r="C19" s="8" t="s">
        <v>12</v>
      </c>
      <c r="K19" s="13"/>
      <c r="L19" s="13"/>
      <c r="M19" s="13"/>
      <c r="N19" s="23"/>
      <c r="O19" s="23"/>
    </row>
    <row r="20" spans="2:17" ht="24.95" customHeight="1">
      <c r="B20" s="6" t="s">
        <v>1</v>
      </c>
      <c r="C20" s="8" t="s">
        <v>21</v>
      </c>
      <c r="D20" s="15">
        <v>582</v>
      </c>
      <c r="E20" s="15"/>
      <c r="F20" s="15"/>
      <c r="G20" s="15"/>
      <c r="H20" s="15"/>
      <c r="I20" s="15"/>
      <c r="J20" s="15"/>
      <c r="K20" s="21">
        <f>+D20-Q20</f>
        <v>244</v>
      </c>
      <c r="L20" s="21"/>
      <c r="M20" s="21"/>
      <c r="N20" s="22">
        <f>+K20/Q20</f>
        <v>0.72189349112426038</v>
      </c>
      <c r="O20" s="22"/>
      <c r="P20" s="25"/>
      <c r="Q20">
        <v>338</v>
      </c>
    </row>
    <row r="21" spans="2:17" ht="24.95" customHeight="1">
      <c r="B21" s="8"/>
      <c r="C21" s="8" t="s">
        <v>16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2:17" ht="24.95" customHeight="1">
      <c r="B22" s="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2:17" ht="24.95" customHeight="1">
      <c r="B23" s="5" t="s">
        <v>7</v>
      </c>
      <c r="C23" s="8"/>
      <c r="L23" s="8"/>
      <c r="M23" s="8"/>
      <c r="N23" s="8"/>
      <c r="O23" s="8"/>
      <c r="P23" s="8"/>
    </row>
    <row r="24" spans="2:17" ht="24.95" customHeight="1">
      <c r="B24" s="6" t="s">
        <v>1</v>
      </c>
      <c r="C24" s="8" t="s">
        <v>15</v>
      </c>
      <c r="D24" s="16">
        <v>4</v>
      </c>
      <c r="E24" s="16"/>
      <c r="F24" s="16"/>
      <c r="G24" s="18">
        <v>8</v>
      </c>
      <c r="H24" s="18"/>
      <c r="I24" s="20">
        <v>1</v>
      </c>
      <c r="J24" s="20"/>
      <c r="K24" s="19" t="s">
        <v>14</v>
      </c>
      <c r="L24" s="19"/>
      <c r="M24" s="19"/>
      <c r="N24" s="19"/>
      <c r="O24" s="19"/>
      <c r="P24" s="8"/>
    </row>
    <row r="25" spans="2:17" ht="8.25" customHeight="1">
      <c r="B25" s="6"/>
      <c r="C25" s="8"/>
      <c r="D25" s="16"/>
      <c r="E25" s="16"/>
      <c r="F25" s="17"/>
      <c r="G25" s="17"/>
      <c r="H25" s="19"/>
      <c r="I25" s="19"/>
      <c r="J25" s="19"/>
      <c r="L25" s="19"/>
      <c r="M25" s="19"/>
      <c r="N25" s="19"/>
      <c r="O25" s="19"/>
      <c r="P25" s="8"/>
    </row>
    <row r="26" spans="2:17" ht="68.25" customHeight="1">
      <c r="B26" s="9" t="s">
        <v>5</v>
      </c>
      <c r="C26" s="10" t="s">
        <v>22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8"/>
    </row>
    <row r="27" spans="2:17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</sheetData>
  <mergeCells count="24">
    <mergeCell ref="B2:O2"/>
    <mergeCell ref="B4:O4"/>
    <mergeCell ref="D7:J7"/>
    <mergeCell ref="K7:M7"/>
    <mergeCell ref="N7:O7"/>
    <mergeCell ref="D12:J12"/>
    <mergeCell ref="K12:M12"/>
    <mergeCell ref="N12:O12"/>
    <mergeCell ref="N13:O13"/>
    <mergeCell ref="N14:O14"/>
    <mergeCell ref="N15:O15"/>
    <mergeCell ref="D16:J16"/>
    <mergeCell ref="K16:M16"/>
    <mergeCell ref="N16:O16"/>
    <mergeCell ref="N17:O17"/>
    <mergeCell ref="N18:O18"/>
    <mergeCell ref="N19:O19"/>
    <mergeCell ref="D20:J20"/>
    <mergeCell ref="K20:M20"/>
    <mergeCell ref="N20:O20"/>
    <mergeCell ref="D24:F24"/>
    <mergeCell ref="G24:H24"/>
    <mergeCell ref="I24:J24"/>
    <mergeCell ref="C26:O26"/>
  </mergeCells>
  <phoneticPr fontId="3" type="Hiragana"/>
  <printOptions horizontalCentered="1" verticalCentered="1"/>
  <pageMargins left="3.937007874015748e-002" right="3.937007874015748e-002" top="0.35433070866141736" bottom="1.1417322834645669" header="0.31496062992125984" footer="0.31496062992125984"/>
  <pageSetup paperSize="9" scale="94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概要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444752</dc:creator>
  <cp:lastModifiedBy>501277</cp:lastModifiedBy>
  <dcterms:created xsi:type="dcterms:W3CDTF">2019-05-10T02:39:37Z</dcterms:created>
  <dcterms:modified xsi:type="dcterms:W3CDTF">2026-05-25T08:21:37Z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3.0.4.0</vt:lpwstr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2026-05-25T08:21:37Z</vt:filetime>
  </property>
</Properties>
</file>