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65" windowWidth="19395" windowHeight="7785" tabRatio="915"/>
  </bookViews>
  <sheets>
    <sheet name="別表１（内訳表）" sheetId="1" r:id="rId1"/>
    <sheet name="別表２（活動概要）" sheetId="23" r:id="rId2"/>
    <sheet name="別表３（委員会・研修等）" sheetId="18" r:id="rId3"/>
    <sheet name="別表４（家庭教育支援員）" sheetId="4" r:id="rId4"/>
    <sheet name="別表５（学習活動）" sheetId="5" r:id="rId5"/>
    <sheet name="別表６（個票）" sheetId="2" r:id="rId6"/>
  </sheets>
  <externalReferences>
    <externalReference r:id="rId7"/>
  </externalReferences>
  <definedNames>
    <definedName name="_xlnm.Print_Area">#REF!</definedName>
    <definedName name="_xlnm.Print_Area" localSheetId="0">'別表１（内訳表）'!$A$1:$AQ$17</definedName>
    <definedName name="_xlnm.Print_Area" localSheetId="1">#REF!</definedName>
    <definedName name="_xlnm.Print_Area" localSheetId="3">'別表４（家庭教育支援員）'!$A$1:$AI$23</definedName>
    <definedName name="_xlnm.Print_Area" localSheetId="4">'別表５（学習活動）'!$A$1:$AG$35</definedName>
    <definedName name="_xlnm.Print_Area" localSheetId="2">'別表３（委員会・研修等）'!$A$1:$CB$39</definedName>
    <definedName name="syuukeihyou11">[1]集計表２!$A$3:$AD$109</definedName>
    <definedName name="様式３">#REF!</definedName>
    <definedName name="_xlnm.Print_Area" localSheetId="5">'別表６（個票）'!$A$1:$J$51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ioas_user</author>
  </authors>
  <commentList>
    <comment ref="AB7" authorId="0">
      <text>
        <r>
          <rPr>
            <b/>
            <sz val="9"/>
            <color indexed="81"/>
            <rFont val="ＭＳ Ｐゴシック"/>
          </rPr>
          <t>プルダウンメニューから該当するものを選んでください。
該当するものがない場合は、内容を直接記入してください。</t>
        </r>
      </text>
    </comment>
  </commentList>
</comments>
</file>

<file path=xl/sharedStrings.xml><?xml version="1.0" encoding="utf-8"?>
<sst xmlns="http://schemas.openxmlformats.org/spreadsheetml/2006/main" xmlns:r="http://schemas.openxmlformats.org/officeDocument/2006/relationships" count="172" uniqueCount="172">
  <si>
    <t>合計</t>
    <rPh sb="0" eb="2">
      <t>ゴウケイ</t>
    </rPh>
    <phoneticPr fontId="7"/>
  </si>
  <si>
    <t>計</t>
    <rPh sb="0" eb="1">
      <t>ケイ</t>
    </rPh>
    <phoneticPr fontId="7"/>
  </si>
  <si>
    <t>地域コーディネーター</t>
  </si>
  <si>
    <t>義務教育学校</t>
    <rPh sb="0" eb="2">
      <t>ギム</t>
    </rPh>
    <rPh sb="2" eb="4">
      <t>キョウイク</t>
    </rPh>
    <rPh sb="4" eb="6">
      <t>ガッコウ</t>
    </rPh>
    <phoneticPr fontId="7"/>
  </si>
  <si>
    <t>属性</t>
    <rPh sb="0" eb="2">
      <t>ゾクセイ</t>
    </rPh>
    <phoneticPr fontId="7"/>
  </si>
  <si>
    <t>構成員数</t>
    <rPh sb="0" eb="3">
      <t>コウセイイン</t>
    </rPh>
    <rPh sb="3" eb="4">
      <t>スウ</t>
    </rPh>
    <phoneticPr fontId="7"/>
  </si>
  <si>
    <t>社会教育施設</t>
    <rPh sb="0" eb="2">
      <t>シャカイ</t>
    </rPh>
    <rPh sb="2" eb="4">
      <t>キョウイク</t>
    </rPh>
    <rPh sb="4" eb="6">
      <t>シセツ</t>
    </rPh>
    <phoneticPr fontId="7"/>
  </si>
  <si>
    <t>委員数</t>
    <rPh sb="0" eb="3">
      <t>イインスウ</t>
    </rPh>
    <phoneticPr fontId="7"/>
  </si>
  <si>
    <t>福祉施設</t>
    <rPh sb="0" eb="2">
      <t>フクシ</t>
    </rPh>
    <rPh sb="2" eb="4">
      <t>シセツ</t>
    </rPh>
    <phoneticPr fontId="7"/>
  </si>
  <si>
    <t>開催数</t>
    <rPh sb="0" eb="2">
      <t>カイサイ</t>
    </rPh>
    <rPh sb="2" eb="3">
      <t>スウ</t>
    </rPh>
    <phoneticPr fontId="7"/>
  </si>
  <si>
    <t>日</t>
    <rPh sb="0" eb="1">
      <t>ニチ</t>
    </rPh>
    <phoneticPr fontId="7"/>
  </si>
  <si>
    <t>委員会名称</t>
    <rPh sb="0" eb="3">
      <t>イインカイ</t>
    </rPh>
    <rPh sb="3" eb="5">
      <t>メイショウ</t>
    </rPh>
    <phoneticPr fontId="7"/>
  </si>
  <si>
    <t>外国人保護者への支援</t>
    <rPh sb="0" eb="2">
      <t>ガイコク</t>
    </rPh>
    <rPh sb="2" eb="3">
      <t>ジン</t>
    </rPh>
    <rPh sb="3" eb="6">
      <t>ホゴシャ</t>
    </rPh>
    <rPh sb="8" eb="10">
      <t>シエン</t>
    </rPh>
    <phoneticPr fontId="7"/>
  </si>
  <si>
    <t>②家庭教育支援員の配置</t>
  </si>
  <si>
    <t>（１）　推進委員会の設置</t>
    <rPh sb="4" eb="6">
      <t>スイシン</t>
    </rPh>
    <rPh sb="6" eb="9">
      <t>イインカイ</t>
    </rPh>
    <rPh sb="10" eb="12">
      <t>セッチ</t>
    </rPh>
    <phoneticPr fontId="7"/>
  </si>
  <si>
    <t>その他</t>
    <rPh sb="2" eb="3">
      <t>タ</t>
    </rPh>
    <phoneticPr fontId="7"/>
  </si>
  <si>
    <t>小学校</t>
    <rPh sb="0" eb="3">
      <t>ショウガッコウ</t>
    </rPh>
    <phoneticPr fontId="7"/>
  </si>
  <si>
    <t>人</t>
    <rPh sb="0" eb="1">
      <t>ヒト</t>
    </rPh>
    <phoneticPr fontId="7"/>
  </si>
  <si>
    <t>中学校</t>
    <rPh sb="0" eb="3">
      <t>チュウガッコウ</t>
    </rPh>
    <phoneticPr fontId="7"/>
  </si>
  <si>
    <t>会議名称</t>
    <rPh sb="0" eb="2">
      <t>カイギ</t>
    </rPh>
    <rPh sb="2" eb="4">
      <t>メイショウ</t>
    </rPh>
    <phoneticPr fontId="7"/>
  </si>
  <si>
    <t>④家庭教育に関する学習
　機会の提供</t>
  </si>
  <si>
    <t>高等学校</t>
    <rPh sb="0" eb="2">
      <t>コウトウ</t>
    </rPh>
    <rPh sb="2" eb="4">
      <t>ガッコウ</t>
    </rPh>
    <phoneticPr fontId="7"/>
  </si>
  <si>
    <t>「学校・家庭・地域連携協力推進事業費補助金実施要領」別紙２「地域における家庭教育支援基盤構築事業」の「３．事業の内容－（３）家庭教育支援に関する取組の実施－④保護者に寄り添うアウトリーチ型支援の実施」の内容にあてはまる取組を実施しているチーム数</t>
    <rPh sb="1" eb="3">
      <t>ガッコウ</t>
    </rPh>
    <rPh sb="4" eb="6">
      <t>カテイ</t>
    </rPh>
    <rPh sb="7" eb="9">
      <t>チイキ</t>
    </rPh>
    <rPh sb="9" eb="11">
      <t>レンケイ</t>
    </rPh>
    <rPh sb="11" eb="13">
      <t>キョウリョク</t>
    </rPh>
    <rPh sb="13" eb="15">
      <t>スイシン</t>
    </rPh>
    <rPh sb="15" eb="18">
      <t>ジギョウヒ</t>
    </rPh>
    <rPh sb="18" eb="21">
      <t>ホジョキン</t>
    </rPh>
    <rPh sb="21" eb="23">
      <t>ジッシ</t>
    </rPh>
    <rPh sb="23" eb="25">
      <t>ヨウリョウ</t>
    </rPh>
    <rPh sb="26" eb="28">
      <t>ベッシ</t>
    </rPh>
    <rPh sb="30" eb="32">
      <t>チイキ</t>
    </rPh>
    <rPh sb="36" eb="38">
      <t>カテイ</t>
    </rPh>
    <rPh sb="38" eb="42">
      <t>キョウイクシエン</t>
    </rPh>
    <rPh sb="42" eb="48">
      <t>キバンコウチクジギョウ</t>
    </rPh>
    <rPh sb="53" eb="55">
      <t>ジギョウ</t>
    </rPh>
    <rPh sb="56" eb="58">
      <t>ナイヨウ</t>
    </rPh>
    <rPh sb="62" eb="68">
      <t>カテイキョウイクシエン</t>
    </rPh>
    <rPh sb="69" eb="70">
      <t>カン</t>
    </rPh>
    <rPh sb="72" eb="74">
      <t>トリクミ</t>
    </rPh>
    <rPh sb="75" eb="77">
      <t>ジッシ</t>
    </rPh>
    <rPh sb="79" eb="81">
      <t>ホゴ</t>
    </rPh>
    <rPh sb="81" eb="82">
      <t>シャ</t>
    </rPh>
    <rPh sb="83" eb="84">
      <t>ヨ</t>
    </rPh>
    <rPh sb="85" eb="86">
      <t>ソ</t>
    </rPh>
    <rPh sb="93" eb="94">
      <t>ガタ</t>
    </rPh>
    <rPh sb="94" eb="96">
      <t>シエン</t>
    </rPh>
    <rPh sb="97" eb="99">
      <t>ジッシ</t>
    </rPh>
    <rPh sb="101" eb="103">
      <t>ナイヨウ</t>
    </rPh>
    <rPh sb="109" eb="111">
      <t>トリクミ</t>
    </rPh>
    <rPh sb="112" eb="114">
      <t>ジッシ</t>
    </rPh>
    <rPh sb="121" eb="122">
      <t>スウ</t>
    </rPh>
    <phoneticPr fontId="7"/>
  </si>
  <si>
    <t>実施する主な活動の具体的な内容</t>
    <rPh sb="0" eb="2">
      <t>ジッシ</t>
    </rPh>
    <rPh sb="4" eb="5">
      <t>オモ</t>
    </rPh>
    <rPh sb="6" eb="8">
      <t>カツドウ</t>
    </rPh>
    <rPh sb="9" eb="12">
      <t>グタイテキ</t>
    </rPh>
    <rPh sb="13" eb="15">
      <t>ナイヨウ</t>
    </rPh>
    <phoneticPr fontId="7"/>
  </si>
  <si>
    <t>道徳心・思いやり、命の大切さなど心の育成</t>
    <rPh sb="0" eb="3">
      <t>ドウトクシン</t>
    </rPh>
    <rPh sb="4" eb="5">
      <t>オモ</t>
    </rPh>
    <rPh sb="9" eb="10">
      <t>イノチ</t>
    </rPh>
    <rPh sb="11" eb="13">
      <t>タイセツ</t>
    </rPh>
    <rPh sb="16" eb="17">
      <t>ココロ</t>
    </rPh>
    <rPh sb="18" eb="20">
      <t>イクセイ</t>
    </rPh>
    <phoneticPr fontId="7"/>
  </si>
  <si>
    <t>対象範囲・活動拠点・委託の有無</t>
    <rPh sb="0" eb="2">
      <t>タイショウ</t>
    </rPh>
    <rPh sb="2" eb="4">
      <t>ハンイ</t>
    </rPh>
    <rPh sb="5" eb="7">
      <t>カツドウ</t>
    </rPh>
    <rPh sb="7" eb="9">
      <t>キョテン</t>
    </rPh>
    <rPh sb="10" eb="12">
      <t>イタク</t>
    </rPh>
    <rPh sb="13" eb="15">
      <t>ウム</t>
    </rPh>
    <phoneticPr fontId="7"/>
  </si>
  <si>
    <t>仕事と家庭の両立や親子のコミュニケーション</t>
    <rPh sb="0" eb="2">
      <t>シゴト</t>
    </rPh>
    <rPh sb="3" eb="5">
      <t>カテイ</t>
    </rPh>
    <rPh sb="6" eb="8">
      <t>リョウリツ</t>
    </rPh>
    <rPh sb="9" eb="11">
      <t>オヤコ</t>
    </rPh>
    <phoneticPr fontId="7"/>
  </si>
  <si>
    <t>特別支援学校</t>
    <rPh sb="0" eb="2">
      <t>トクベツ</t>
    </rPh>
    <rPh sb="2" eb="4">
      <t>シエン</t>
    </rPh>
    <rPh sb="4" eb="6">
      <t>ガッコウ</t>
    </rPh>
    <phoneticPr fontId="7"/>
  </si>
  <si>
    <t>企業等</t>
    <rPh sb="0" eb="2">
      <t>キギョウ</t>
    </rPh>
    <rPh sb="2" eb="3">
      <t>トウ</t>
    </rPh>
    <phoneticPr fontId="7"/>
  </si>
  <si>
    <t>保健師</t>
  </si>
  <si>
    <r>
      <t xml:space="preserve">※１　自治体における家庭教育に関する現状と課題や、取組を始めるきっかけ、取組のための目的など記載すること。自治体の基本計画に
　　　 記載されている場合は、その旨も記載すること。
</t>
    </r>
    <r>
      <rPr>
        <b/>
        <sz val="9"/>
        <color theme="1"/>
        <rFont val="ＭＳ Ｐゴシック"/>
      </rPr>
      <t>例）・</t>
    </r>
    <r>
      <rPr>
        <sz val="9"/>
        <color theme="1"/>
        <rFont val="ＭＳ Ｐゴシック"/>
      </rPr>
      <t>○○市では、市内児童の学力が低下し、危機感を持っていた。学力強化のためには学校現場の負担を減らし、学校教育に集中できる
　　　 環境整備が必要と考え、家庭でできる教育は家庭で行うという方向性で、家庭教育支援の取組を開始した。
　　・○○市では、家庭における課題を未然に防止するため、妊娠期など早い段階での保護者と支援者とのつながりづくりを主たる目的として
　　　家庭教育支援の取組を推進している。
　　</t>
    </r>
    <r>
      <rPr>
        <b/>
        <sz val="9"/>
        <color theme="1"/>
        <rFont val="ＭＳ Ｐゴシック"/>
      </rPr>
      <t>・</t>
    </r>
    <r>
      <rPr>
        <sz val="9"/>
        <color theme="1"/>
        <rFont val="ＭＳ Ｐゴシック"/>
      </rPr>
      <t>○○市教育大綱に基づき、全ての保護者が安心して家庭教育を行えるよう、家庭の教育力を一層支援するしくみを構築する。</t>
    </r>
    <rPh sb="3" eb="6">
      <t>ジチタイ</t>
    </rPh>
    <rPh sb="10" eb="12">
      <t>カテイ</t>
    </rPh>
    <rPh sb="12" eb="14">
      <t>キョウイク</t>
    </rPh>
    <rPh sb="15" eb="16">
      <t>カン</t>
    </rPh>
    <rPh sb="18" eb="20">
      <t>ゲンジョウ</t>
    </rPh>
    <rPh sb="21" eb="23">
      <t>カダイ</t>
    </rPh>
    <rPh sb="25" eb="27">
      <t>トリクミ</t>
    </rPh>
    <rPh sb="28" eb="29">
      <t>ハジ</t>
    </rPh>
    <rPh sb="36" eb="38">
      <t>トリクミ</t>
    </rPh>
    <rPh sb="42" eb="44">
      <t>モクテキ</t>
    </rPh>
    <rPh sb="46" eb="48">
      <t>キサイ</t>
    </rPh>
    <rPh sb="53" eb="56">
      <t>ジチタイ</t>
    </rPh>
    <rPh sb="57" eb="59">
      <t>キホン</t>
    </rPh>
    <rPh sb="59" eb="61">
      <t>ケイカク</t>
    </rPh>
    <rPh sb="67" eb="69">
      <t>キサイ</t>
    </rPh>
    <rPh sb="74" eb="76">
      <t>バアイ</t>
    </rPh>
    <rPh sb="80" eb="81">
      <t>ムネ</t>
    </rPh>
    <rPh sb="82" eb="84">
      <t>キサイ</t>
    </rPh>
    <rPh sb="90" eb="91">
      <t>レイ</t>
    </rPh>
    <rPh sb="95" eb="96">
      <t>シ</t>
    </rPh>
    <rPh sb="190" eb="192">
      <t>カテイ</t>
    </rPh>
    <rPh sb="192" eb="194">
      <t>キョウイク</t>
    </rPh>
    <rPh sb="194" eb="196">
      <t>シエン</t>
    </rPh>
    <rPh sb="211" eb="212">
      <t>シ</t>
    </rPh>
    <rPh sb="215" eb="217">
      <t>カテイ</t>
    </rPh>
    <rPh sb="221" eb="223">
      <t>カダイ</t>
    </rPh>
    <rPh sb="224" eb="226">
      <t>ミゼン</t>
    </rPh>
    <rPh sb="227" eb="229">
      <t>ボウシ</t>
    </rPh>
    <rPh sb="234" eb="236">
      <t>ニンシン</t>
    </rPh>
    <rPh sb="236" eb="237">
      <t>キ</t>
    </rPh>
    <rPh sb="239" eb="240">
      <t>ハヤ</t>
    </rPh>
    <rPh sb="241" eb="243">
      <t>ダンカイ</t>
    </rPh>
    <rPh sb="245" eb="248">
      <t>ホゴシャ</t>
    </rPh>
    <rPh sb="249" eb="252">
      <t>シエンシャ</t>
    </rPh>
    <rPh sb="262" eb="263">
      <t>シュ</t>
    </rPh>
    <rPh sb="265" eb="267">
      <t>モクテキ</t>
    </rPh>
    <rPh sb="274" eb="276">
      <t>カテイ</t>
    </rPh>
    <rPh sb="276" eb="278">
      <t>キョウイク</t>
    </rPh>
    <rPh sb="278" eb="280">
      <t>シエン</t>
    </rPh>
    <rPh sb="281" eb="283">
      <t>トリクミ</t>
    </rPh>
    <rPh sb="284" eb="286">
      <t>スイシン</t>
    </rPh>
    <rPh sb="297" eb="298">
      <t>シ</t>
    </rPh>
    <rPh sb="298" eb="300">
      <t>キョウイク</t>
    </rPh>
    <rPh sb="300" eb="302">
      <t>タイコウ</t>
    </rPh>
    <rPh sb="303" eb="304">
      <t>モト</t>
    </rPh>
    <phoneticPr fontId="7"/>
  </si>
  <si>
    <t>保護者同士の交流や子育てに関する意見交換会</t>
    <rPh sb="0" eb="3">
      <t>ホゴシャ</t>
    </rPh>
    <rPh sb="3" eb="5">
      <t>ドウシ</t>
    </rPh>
    <rPh sb="6" eb="8">
      <t>コウリュウ</t>
    </rPh>
    <rPh sb="9" eb="11">
      <t>コソダ</t>
    </rPh>
    <rPh sb="13" eb="14">
      <t>カン</t>
    </rPh>
    <rPh sb="16" eb="18">
      <t>イケン</t>
    </rPh>
    <rPh sb="18" eb="21">
      <t>コウカンカイ</t>
    </rPh>
    <phoneticPr fontId="7"/>
  </si>
  <si>
    <t>乳幼児</t>
    <rPh sb="0" eb="3">
      <t>ニュウヨウジ</t>
    </rPh>
    <phoneticPr fontId="7"/>
  </si>
  <si>
    <t>家庭
訪問</t>
    <rPh sb="0" eb="2">
      <t>カテイ</t>
    </rPh>
    <rPh sb="3" eb="5">
      <t>ホウモン</t>
    </rPh>
    <phoneticPr fontId="7"/>
  </si>
  <si>
    <t>元教職員</t>
  </si>
  <si>
    <t>発達段階の特徴や親の心得</t>
    <rPh sb="0" eb="2">
      <t>ハッタツ</t>
    </rPh>
    <rPh sb="2" eb="4">
      <t>ダンカイ</t>
    </rPh>
    <rPh sb="5" eb="7">
      <t>トクチョウ</t>
    </rPh>
    <rPh sb="8" eb="9">
      <t>オヤ</t>
    </rPh>
    <rPh sb="10" eb="12">
      <t>ココロエ</t>
    </rPh>
    <phoneticPr fontId="7"/>
  </si>
  <si>
    <t>インターネットや携帯電話等</t>
    <rPh sb="8" eb="10">
      <t>ケイタイ</t>
    </rPh>
    <rPh sb="10" eb="12">
      <t>デンワ</t>
    </rPh>
    <rPh sb="12" eb="13">
      <t>トウ</t>
    </rPh>
    <phoneticPr fontId="7"/>
  </si>
  <si>
    <t>市町村名</t>
    <rPh sb="0" eb="4">
      <t>シチョウソンメイ</t>
    </rPh>
    <phoneticPr fontId="7"/>
  </si>
  <si>
    <t>人</t>
    <rPh sb="0" eb="1">
      <t>ニン</t>
    </rPh>
    <phoneticPr fontId="7"/>
  </si>
  <si>
    <t>民生委員・児童委員等</t>
  </si>
  <si>
    <t>年間開催回数
（予定）</t>
    <rPh sb="0" eb="2">
      <t>ネンカン</t>
    </rPh>
    <rPh sb="2" eb="4">
      <t>カイサイ</t>
    </rPh>
    <rPh sb="4" eb="6">
      <t>カイスウ</t>
    </rPh>
    <rPh sb="8" eb="10">
      <t>ヨテイ</t>
    </rPh>
    <phoneticPr fontId="7"/>
  </si>
  <si>
    <t>その他（　　　　　　　　　　　　　　　）</t>
    <rPh sb="2" eb="3">
      <t>ホカ</t>
    </rPh>
    <phoneticPr fontId="7"/>
  </si>
  <si>
    <t>研修対象延べ人数
（予定）</t>
    <rPh sb="0" eb="2">
      <t>ケンシュウ</t>
    </rPh>
    <rPh sb="2" eb="4">
      <t>タイショウ</t>
    </rPh>
    <rPh sb="4" eb="5">
      <t>ノ</t>
    </rPh>
    <rPh sb="6" eb="8">
      <t>ニンズウ</t>
    </rPh>
    <rPh sb="10" eb="12">
      <t>ヨテイ</t>
    </rPh>
    <phoneticPr fontId="7"/>
  </si>
  <si>
    <t>ｽｸｰﾙｿｰｼｬﾙﾜｰｶｰ</t>
  </si>
  <si>
    <t>中学生</t>
    <rPh sb="0" eb="3">
      <t>チュウガクセイ</t>
    </rPh>
    <phoneticPr fontId="7"/>
  </si>
  <si>
    <t>別表　３</t>
    <rPh sb="0" eb="1">
      <t>ベツ</t>
    </rPh>
    <rPh sb="1" eb="2">
      <t>ヒョウ</t>
    </rPh>
    <phoneticPr fontId="7"/>
  </si>
  <si>
    <t>主な
活動</t>
    <rPh sb="0" eb="1">
      <t>オモ</t>
    </rPh>
    <rPh sb="3" eb="5">
      <t>カツドウ</t>
    </rPh>
    <phoneticPr fontId="7"/>
  </si>
  <si>
    <t>取組の背景・目的※１</t>
    <rPh sb="0" eb="2">
      <t>トリクミ</t>
    </rPh>
    <rPh sb="3" eb="5">
      <t>ハイケイ</t>
    </rPh>
    <rPh sb="6" eb="8">
      <t>モクテキ</t>
    </rPh>
    <phoneticPr fontId="7"/>
  </si>
  <si>
    <t>支援団体・NPO関係者</t>
  </si>
  <si>
    <t>心理士、ｽｸｰﾙｶｳﾝｾﾗｰ</t>
  </si>
  <si>
    <t>ＰＴＡ役員</t>
  </si>
  <si>
    <t>※４</t>
  </si>
  <si>
    <t>子育てｻﾎﾟｰﾀｰ／ﾘｰﾀﾞｰ</t>
  </si>
  <si>
    <t>中等教育学校</t>
    <rPh sb="0" eb="2">
      <t>チュウトウ</t>
    </rPh>
    <rPh sb="2" eb="4">
      <t>キョウイク</t>
    </rPh>
    <rPh sb="4" eb="6">
      <t>ガッコウ</t>
    </rPh>
    <phoneticPr fontId="7"/>
  </si>
  <si>
    <t>保育士</t>
    <rPh sb="0" eb="3">
      <t>ホイクシ</t>
    </rPh>
    <phoneticPr fontId="7"/>
  </si>
  <si>
    <t>高校生以上</t>
    <rPh sb="0" eb="3">
      <t>コウコウセイ</t>
    </rPh>
    <rPh sb="3" eb="5">
      <t>イジョウ</t>
    </rPh>
    <phoneticPr fontId="7"/>
  </si>
  <si>
    <t>小学生</t>
    <rPh sb="0" eb="2">
      <t>ショウガク</t>
    </rPh>
    <rPh sb="2" eb="3">
      <t>セイ</t>
    </rPh>
    <phoneticPr fontId="7"/>
  </si>
  <si>
    <t>時間</t>
    <rPh sb="0" eb="2">
      <t>ジカン</t>
    </rPh>
    <phoneticPr fontId="7"/>
  </si>
  <si>
    <t>単価</t>
    <rPh sb="0" eb="2">
      <t>タンカ</t>
    </rPh>
    <phoneticPr fontId="7"/>
  </si>
  <si>
    <t>活動計画 ※１</t>
    <rPh sb="0" eb="2">
      <t>カツドウ</t>
    </rPh>
    <rPh sb="2" eb="4">
      <t>ケイカク</t>
    </rPh>
    <phoneticPr fontId="7"/>
  </si>
  <si>
    <t>※１　補助対象経費は、報償費、旅費、需用費、役務費、委託料、使用料及び賃借料とし、事業を実施するために
　　　 必要な経費のうち高知県教育長が認める額とする。</t>
  </si>
  <si>
    <t>保育所、
幼稚園、
小中学校等</t>
    <rPh sb="0" eb="2">
      <t>ホイク</t>
    </rPh>
    <rPh sb="2" eb="3">
      <t>ショ</t>
    </rPh>
    <rPh sb="5" eb="8">
      <t>ヨウチエン</t>
    </rPh>
    <rPh sb="10" eb="14">
      <t>ショウチュウガッコウ</t>
    </rPh>
    <rPh sb="14" eb="15">
      <t>トウ</t>
    </rPh>
    <phoneticPr fontId="7"/>
  </si>
  <si>
    <t>学習講座</t>
    <rPh sb="0" eb="2">
      <t>ガクシュウ</t>
    </rPh>
    <rPh sb="2" eb="4">
      <t>コウザ</t>
    </rPh>
    <phoneticPr fontId="7"/>
  </si>
  <si>
    <t>電話による相談</t>
    <rPh sb="0" eb="2">
      <t>デンワ</t>
    </rPh>
    <rPh sb="5" eb="7">
      <t>ソウダン</t>
    </rPh>
    <phoneticPr fontId="7"/>
  </si>
  <si>
    <t>対面による相談</t>
    <rPh sb="0" eb="2">
      <t>タイメン</t>
    </rPh>
    <rPh sb="5" eb="7">
      <t>ソウダン</t>
    </rPh>
    <phoneticPr fontId="7"/>
  </si>
  <si>
    <t>内、アウトリーチ型支援</t>
    <rPh sb="0" eb="1">
      <t>ウチ</t>
    </rPh>
    <rPh sb="8" eb="9">
      <t>ガタ</t>
    </rPh>
    <rPh sb="9" eb="11">
      <t>シエン</t>
    </rPh>
    <phoneticPr fontId="7"/>
  </si>
  <si>
    <t>学習講座</t>
    <rPh sb="0" eb="4">
      <t>ガクシュウコウザ</t>
    </rPh>
    <phoneticPr fontId="7"/>
  </si>
  <si>
    <t>別表　１</t>
    <rPh sb="0" eb="1">
      <t>ベツ</t>
    </rPh>
    <rPh sb="1" eb="2">
      <t>ヒョウ</t>
    </rPh>
    <phoneticPr fontId="7"/>
  </si>
  <si>
    <t>取組概要※２</t>
    <rPh sb="0" eb="2">
      <t>トリクミ</t>
    </rPh>
    <rPh sb="2" eb="4">
      <t>ガイヨウ</t>
    </rPh>
    <phoneticPr fontId="7"/>
  </si>
  <si>
    <t>（２）　連絡会議、ケース会議等の設置</t>
    <rPh sb="4" eb="6">
      <t>レンラク</t>
    </rPh>
    <rPh sb="6" eb="8">
      <t>カイギ</t>
    </rPh>
    <rPh sb="12" eb="14">
      <t>カイギ</t>
    </rPh>
    <rPh sb="14" eb="15">
      <t>トウ</t>
    </rPh>
    <rPh sb="16" eb="18">
      <t>セッチ</t>
    </rPh>
    <phoneticPr fontId="7"/>
  </si>
  <si>
    <t>２．地域人材の養成（指導者等研修の実施）について</t>
    <rPh sb="2" eb="4">
      <t>チイキ</t>
    </rPh>
    <rPh sb="4" eb="6">
      <t>ジンザイ</t>
    </rPh>
    <rPh sb="7" eb="9">
      <t>ヨウセイ</t>
    </rPh>
    <rPh sb="10" eb="12">
      <t>シドウ</t>
    </rPh>
    <rPh sb="12" eb="13">
      <t>シャ</t>
    </rPh>
    <rPh sb="13" eb="14">
      <t>トウ</t>
    </rPh>
    <rPh sb="14" eb="16">
      <t>ケンシュウ</t>
    </rPh>
    <rPh sb="17" eb="19">
      <t>ジッシ</t>
    </rPh>
    <phoneticPr fontId="7"/>
  </si>
  <si>
    <t>児童虐待防止のための対応</t>
    <rPh sb="0" eb="2">
      <t>ジドウ</t>
    </rPh>
    <rPh sb="2" eb="4">
      <t>ギャクタイ</t>
    </rPh>
    <rPh sb="4" eb="6">
      <t>ボウシ</t>
    </rPh>
    <rPh sb="10" eb="12">
      <t>タイオウ</t>
    </rPh>
    <phoneticPr fontId="7"/>
  </si>
  <si>
    <t>研修内容等　※３</t>
    <rPh sb="0" eb="2">
      <t>ケンシュウ</t>
    </rPh>
    <rPh sb="2" eb="4">
      <t>ナイヨウ</t>
    </rPh>
    <rPh sb="4" eb="5">
      <t>トウ</t>
    </rPh>
    <phoneticPr fontId="7"/>
  </si>
  <si>
    <t>×</t>
  </si>
  <si>
    <t>家庭教育支援員</t>
    <rPh sb="0" eb="6">
      <t>カテイキョウイクシエン</t>
    </rPh>
    <rPh sb="6" eb="7">
      <t>イン</t>
    </rPh>
    <phoneticPr fontId="7"/>
  </si>
  <si>
    <t>活動計画※２</t>
    <rPh sb="0" eb="2">
      <t>カツドウ</t>
    </rPh>
    <rPh sb="2" eb="4">
      <t>ケイカク</t>
    </rPh>
    <phoneticPr fontId="7"/>
  </si>
  <si>
    <t>(単位：円)</t>
    <rPh sb="1" eb="3">
      <t>タンイ</t>
    </rPh>
    <rPh sb="4" eb="5">
      <t>エン</t>
    </rPh>
    <phoneticPr fontId="7"/>
  </si>
  <si>
    <t>（その他の経費）</t>
    <rPh sb="3" eb="4">
      <t>タ</t>
    </rPh>
    <rPh sb="5" eb="7">
      <t>ケイヒ</t>
    </rPh>
    <phoneticPr fontId="7"/>
  </si>
  <si>
    <t>【経費内訳】</t>
    <rPh sb="1" eb="3">
      <t>ケイヒ</t>
    </rPh>
    <rPh sb="3" eb="5">
      <t>ウチワケ</t>
    </rPh>
    <phoneticPr fontId="7"/>
  </si>
  <si>
    <t>その他企業等保護者が集まる場所</t>
    <rPh sb="2" eb="3">
      <t>タ</t>
    </rPh>
    <rPh sb="3" eb="6">
      <t>キギョウトウ</t>
    </rPh>
    <rPh sb="6" eb="9">
      <t>ホゴシャ</t>
    </rPh>
    <rPh sb="10" eb="11">
      <t>アツ</t>
    </rPh>
    <rPh sb="13" eb="15">
      <t>バショ</t>
    </rPh>
    <phoneticPr fontId="7"/>
  </si>
  <si>
    <t>費用</t>
    <rPh sb="0" eb="2">
      <t>ヒヨウ</t>
    </rPh>
    <phoneticPr fontId="7"/>
  </si>
  <si>
    <t>謝金</t>
    <rPh sb="0" eb="2">
      <t>シャキン</t>
    </rPh>
    <phoneticPr fontId="7"/>
  </si>
  <si>
    <t>積算内訳</t>
    <rPh sb="0" eb="2">
      <t>セキサン</t>
    </rPh>
    <rPh sb="2" eb="4">
      <t>ウチワケ</t>
    </rPh>
    <phoneticPr fontId="7"/>
  </si>
  <si>
    <t>金額</t>
    <rPh sb="0" eb="2">
      <t>キンガク</t>
    </rPh>
    <phoneticPr fontId="7"/>
  </si>
  <si>
    <t>その他講師</t>
    <rPh sb="2" eb="3">
      <t>タ</t>
    </rPh>
    <rPh sb="3" eb="5">
      <t>コウシ</t>
    </rPh>
    <phoneticPr fontId="7"/>
  </si>
  <si>
    <t>推進委員
市町村における設定単価</t>
    <rPh sb="0" eb="2">
      <t>スイシン</t>
    </rPh>
    <rPh sb="2" eb="4">
      <t>イイン</t>
    </rPh>
    <rPh sb="6" eb="9">
      <t>シチョウソン</t>
    </rPh>
    <rPh sb="13" eb="15">
      <t>セッテイ</t>
    </rPh>
    <rPh sb="15" eb="17">
      <t>タンカ</t>
    </rPh>
    <phoneticPr fontId="7"/>
  </si>
  <si>
    <t>円</t>
    <rPh sb="0" eb="1">
      <t>エン</t>
    </rPh>
    <phoneticPr fontId="7"/>
  </si>
  <si>
    <r>
      <t>家庭</t>
    </r>
    <r>
      <rPr>
        <sz val="16"/>
        <color theme="1"/>
        <rFont val="ＭＳ Ｐゴシック"/>
      </rPr>
      <t>教育支援活動の実施・運営
（③＋④）</t>
    </r>
    <rPh sb="0" eb="2">
      <t>カテイ</t>
    </rPh>
    <phoneticPr fontId="7"/>
  </si>
  <si>
    <t>＝</t>
  </si>
  <si>
    <t xml:space="preserve">※１　推進委員会の構成や活動目的、委員会の開催時期、検討する内容など、具体的な計画等を記載すること。
※２　家庭教育支援チーム員、首長部局及び教育委員会等と連携を図りながら、各家庭と関係機関等をつなぐ機能を強化するために実施した連絡会議・ケース会議等の構成や検討する内容など、
　　　 具体的な計画等を記載すること。
※３　研修内容、研修対象、開催時期、開催場所等を記載すること。
※３　 コーディネーター、教育活動推進員、教育活動サポーター等の研修を併せて行う場合や、放課後子供教室等の活動に係る研修と併せて行う場合等はその旨を記載すること。　
※３　地域人材の継続的な発掘、養成を考慮に入れた講座、支援活動等を記載すること。
</t>
    <rPh sb="39" eb="41">
      <t>ケイカク</t>
    </rPh>
    <phoneticPr fontId="7"/>
  </si>
  <si>
    <t>回</t>
    <rPh sb="0" eb="1">
      <t>カイ</t>
    </rPh>
    <phoneticPr fontId="7"/>
  </si>
  <si>
    <t xml:space="preserve">（１）
支出予定額
</t>
  </si>
  <si>
    <t>謝金
（家庭教育支援員）</t>
    <rPh sb="0" eb="2">
      <t>シャキン</t>
    </rPh>
    <rPh sb="4" eb="6">
      <t>カテイ</t>
    </rPh>
    <rPh sb="6" eb="8">
      <t>キョウイク</t>
    </rPh>
    <rPh sb="8" eb="11">
      <t>シエンイン</t>
    </rPh>
    <phoneticPr fontId="7"/>
  </si>
  <si>
    <t>（A）の内、文部科学省登録チーム数</t>
  </si>
  <si>
    <t>費目</t>
    <rPh sb="0" eb="2">
      <t>ヒモク</t>
    </rPh>
    <phoneticPr fontId="7"/>
  </si>
  <si>
    <t>活用した行事等の機会</t>
    <rPh sb="0" eb="2">
      <t>カツヨウ</t>
    </rPh>
    <rPh sb="4" eb="6">
      <t>ギョウジ</t>
    </rPh>
    <rPh sb="6" eb="7">
      <t>トウ</t>
    </rPh>
    <rPh sb="8" eb="10">
      <t>キカイ</t>
    </rPh>
    <phoneticPr fontId="7"/>
  </si>
  <si>
    <t>※２　③が複数ある場合は、合算して記入すること。</t>
  </si>
  <si>
    <t>備考</t>
    <rPh sb="0" eb="2">
      <t>ビコウ</t>
    </rPh>
    <phoneticPr fontId="7"/>
  </si>
  <si>
    <t>推進委員</t>
    <rPh sb="0" eb="2">
      <t>スイシン</t>
    </rPh>
    <rPh sb="2" eb="4">
      <t>イイン</t>
    </rPh>
    <phoneticPr fontId="7"/>
  </si>
  <si>
    <r>
      <t>①</t>
    </r>
    <r>
      <rPr>
        <sz val="16"/>
        <color theme="1"/>
        <rFont val="ＭＳ Ｐゴシック"/>
      </rPr>
      <t>推進委員会の設置</t>
    </r>
    <rPh sb="1" eb="3">
      <t>スイシン</t>
    </rPh>
    <phoneticPr fontId="7"/>
  </si>
  <si>
    <t>※１</t>
  </si>
  <si>
    <t>②家庭教育支援員の配置</t>
    <rPh sb="1" eb="3">
      <t>カテイ</t>
    </rPh>
    <rPh sb="3" eb="5">
      <t>キョウイク</t>
    </rPh>
    <rPh sb="5" eb="7">
      <t>シエン</t>
    </rPh>
    <rPh sb="7" eb="8">
      <t>イン</t>
    </rPh>
    <phoneticPr fontId="7"/>
  </si>
  <si>
    <t>③家庭教育支援チーム
　の活動</t>
  </si>
  <si>
    <t>（２）
控除すべき寄付金
その他収入</t>
  </si>
  <si>
    <t>市町村名</t>
  </si>
  <si>
    <t>参加人数</t>
    <rPh sb="0" eb="2">
      <t>サンカ</t>
    </rPh>
    <rPh sb="2" eb="4">
      <t>ニンズウ</t>
    </rPh>
    <phoneticPr fontId="7"/>
  </si>
  <si>
    <t>（３）
差引き額
＜(１)－(２)＞</t>
  </si>
  <si>
    <t>（４）
県費補助額
〔２／３〕</t>
  </si>
  <si>
    <t>別表　２</t>
    <rPh sb="0" eb="1">
      <t>ベツ</t>
    </rPh>
    <rPh sb="1" eb="2">
      <t>ヒョウ</t>
    </rPh>
    <phoneticPr fontId="7"/>
  </si>
  <si>
    <t>①　推進委員会の設置</t>
    <rPh sb="2" eb="4">
      <t>スイシン</t>
    </rPh>
    <rPh sb="4" eb="7">
      <t>イインカイ</t>
    </rPh>
    <rPh sb="8" eb="10">
      <t>セッチ</t>
    </rPh>
    <phoneticPr fontId="7"/>
  </si>
  <si>
    <t>区分</t>
    <rPh sb="0" eb="2">
      <t>クブン</t>
    </rPh>
    <phoneticPr fontId="7"/>
  </si>
  <si>
    <t>開催時期</t>
    <rPh sb="0" eb="2">
      <t>カイサイ</t>
    </rPh>
    <rPh sb="2" eb="4">
      <t>ジキ</t>
    </rPh>
    <phoneticPr fontId="7"/>
  </si>
  <si>
    <t>開催場所等</t>
    <rPh sb="0" eb="2">
      <t>カイサイ</t>
    </rPh>
    <rPh sb="2" eb="4">
      <t>バショ</t>
    </rPh>
    <rPh sb="4" eb="5">
      <t>トウ</t>
    </rPh>
    <phoneticPr fontId="7"/>
  </si>
  <si>
    <t>活動内容内訳書≪個票≫</t>
  </si>
  <si>
    <t>支援員・チーム員の構成・活動頻度等</t>
    <rPh sb="0" eb="2">
      <t>シエン</t>
    </rPh>
    <rPh sb="2" eb="3">
      <t>イン</t>
    </rPh>
    <rPh sb="7" eb="8">
      <t>イン</t>
    </rPh>
    <rPh sb="9" eb="11">
      <t>コウセイ</t>
    </rPh>
    <rPh sb="12" eb="14">
      <t>カツドウ</t>
    </rPh>
    <rPh sb="14" eb="16">
      <t>ヒンド</t>
    </rPh>
    <rPh sb="16" eb="17">
      <t>トウ</t>
    </rPh>
    <phoneticPr fontId="7"/>
  </si>
  <si>
    <t>市町村名</t>
    <rPh sb="0" eb="3">
      <t>しちょうそん</t>
    </rPh>
    <rPh sb="3" eb="4">
      <t>めい</t>
    </rPh>
    <phoneticPr fontId="18" type="Hiragana"/>
  </si>
  <si>
    <t>金額</t>
    <rPh sb="0" eb="2">
      <t>きんがく</t>
    </rPh>
    <phoneticPr fontId="18" type="Hiragana"/>
  </si>
  <si>
    <t>旅費</t>
    <rPh sb="0" eb="2">
      <t>リョヒ</t>
    </rPh>
    <phoneticPr fontId="7"/>
  </si>
  <si>
    <r>
      <t xml:space="preserve">※２　取組背景を踏まえた取組概要や、具体的な取組計画（誰が、誰に対して（乳幼児、小中学生等を持つ家庭など）、何を、どのように）を
　　　 記載すること。
</t>
    </r>
    <r>
      <rPr>
        <b/>
        <sz val="9"/>
        <color theme="1"/>
        <rFont val="ＭＳ Ｐゴシック"/>
      </rPr>
      <t>例）</t>
    </r>
    <r>
      <rPr>
        <sz val="9"/>
        <color theme="1"/>
        <rFont val="ＭＳ Ｐゴシック"/>
      </rPr>
      <t>・入学説明会で、生活習慣に関する学習講座の開催　・乳幼児健診で、相談窓口の設置　・家庭教育支援チームによる家庭訪問の実施</t>
    </r>
    <rPh sb="3" eb="5">
      <t>トリクミ</t>
    </rPh>
    <rPh sb="5" eb="7">
      <t>ハイケイ</t>
    </rPh>
    <rPh sb="8" eb="9">
      <t>フ</t>
    </rPh>
    <rPh sb="12" eb="14">
      <t>トリクミ</t>
    </rPh>
    <rPh sb="14" eb="16">
      <t>ガイヨウ</t>
    </rPh>
    <rPh sb="18" eb="21">
      <t>グタイテキ</t>
    </rPh>
    <rPh sb="22" eb="24">
      <t>トリクミ</t>
    </rPh>
    <rPh sb="24" eb="26">
      <t>ケイカク</t>
    </rPh>
    <rPh sb="27" eb="28">
      <t>ダレ</t>
    </rPh>
    <rPh sb="30" eb="31">
      <t>ダレ</t>
    </rPh>
    <rPh sb="32" eb="33">
      <t>タイ</t>
    </rPh>
    <rPh sb="36" eb="39">
      <t>ニュウヨウジ</t>
    </rPh>
    <rPh sb="40" eb="44">
      <t>ショウチュウガクセイ</t>
    </rPh>
    <rPh sb="44" eb="45">
      <t>トウ</t>
    </rPh>
    <rPh sb="46" eb="47">
      <t>モ</t>
    </rPh>
    <rPh sb="48" eb="50">
      <t>カテイ</t>
    </rPh>
    <rPh sb="54" eb="55">
      <t>ナニ</t>
    </rPh>
    <rPh sb="69" eb="70">
      <t>キ</t>
    </rPh>
    <rPh sb="70" eb="71">
      <t>サイ</t>
    </rPh>
    <rPh sb="77" eb="78">
      <t>レイ</t>
    </rPh>
    <rPh sb="80" eb="82">
      <t>ニュウガク</t>
    </rPh>
    <rPh sb="82" eb="85">
      <t>セツメイカイ</t>
    </rPh>
    <rPh sb="87" eb="89">
      <t>セイカツ</t>
    </rPh>
    <rPh sb="89" eb="91">
      <t>シュウカン</t>
    </rPh>
    <rPh sb="92" eb="93">
      <t>カン</t>
    </rPh>
    <rPh sb="95" eb="97">
      <t>ガクシュウ</t>
    </rPh>
    <rPh sb="97" eb="99">
      <t>コウザ</t>
    </rPh>
    <rPh sb="100" eb="102">
      <t>カイサイ</t>
    </rPh>
    <rPh sb="104" eb="107">
      <t>ニュウヨウジ</t>
    </rPh>
    <rPh sb="107" eb="109">
      <t>ケンシン</t>
    </rPh>
    <rPh sb="111" eb="113">
      <t>ソウダン</t>
    </rPh>
    <rPh sb="113" eb="115">
      <t>マドグチ</t>
    </rPh>
    <rPh sb="116" eb="118">
      <t>セッチ</t>
    </rPh>
    <rPh sb="120" eb="122">
      <t>カテイ</t>
    </rPh>
    <rPh sb="122" eb="124">
      <t>キョウイク</t>
    </rPh>
    <rPh sb="124" eb="126">
      <t>シエン</t>
    </rPh>
    <rPh sb="132" eb="134">
      <t>カテイ</t>
    </rPh>
    <rPh sb="134" eb="136">
      <t>ホウモン</t>
    </rPh>
    <rPh sb="137" eb="139">
      <t>ジッシ</t>
    </rPh>
    <phoneticPr fontId="7"/>
  </si>
  <si>
    <t>費用名</t>
    <rPh sb="0" eb="2">
      <t>ヒヨウ</t>
    </rPh>
    <rPh sb="2" eb="3">
      <t>メイ</t>
    </rPh>
    <phoneticPr fontId="7"/>
  </si>
  <si>
    <t>合計</t>
    <rPh sb="0" eb="2">
      <t>ごうけい</t>
    </rPh>
    <phoneticPr fontId="18" type="Hiragana"/>
  </si>
  <si>
    <t>※２</t>
  </si>
  <si>
    <t>（１）家庭教育支援体制等　※１</t>
    <rPh sb="3" eb="5">
      <t>カテイ</t>
    </rPh>
    <rPh sb="5" eb="7">
      <t>キョウイク</t>
    </rPh>
    <rPh sb="7" eb="9">
      <t>シエン</t>
    </rPh>
    <rPh sb="9" eb="11">
      <t>タイセイ</t>
    </rPh>
    <rPh sb="11" eb="12">
      <t>トウ</t>
    </rPh>
    <phoneticPr fontId="7"/>
  </si>
  <si>
    <t>その他（　　　　　　）</t>
  </si>
  <si>
    <t>人数</t>
    <rPh sb="0" eb="2">
      <t>ニンズウ</t>
    </rPh>
    <phoneticPr fontId="7"/>
  </si>
  <si>
    <t>実施
有無</t>
    <rPh sb="0" eb="2">
      <t>ジッシ</t>
    </rPh>
    <rPh sb="3" eb="5">
      <t>ウム</t>
    </rPh>
    <phoneticPr fontId="7"/>
  </si>
  <si>
    <t>活動対象※対象全てに○</t>
    <rPh sb="0" eb="2">
      <t>カツドウ</t>
    </rPh>
    <rPh sb="2" eb="4">
      <t>タイショウ</t>
    </rPh>
    <rPh sb="5" eb="7">
      <t>タイショウ</t>
    </rPh>
    <rPh sb="7" eb="8">
      <t>スベ</t>
    </rPh>
    <phoneticPr fontId="7"/>
  </si>
  <si>
    <t>　親子参加型行事・プログラム</t>
    <rPh sb="1" eb="3">
      <t>オヤコ</t>
    </rPh>
    <rPh sb="3" eb="6">
      <t>サンカガタ</t>
    </rPh>
    <rPh sb="6" eb="8">
      <t>ギョウジ</t>
    </rPh>
    <phoneticPr fontId="7"/>
  </si>
  <si>
    <t>インターネットを活用した相談</t>
    <rPh sb="8" eb="10">
      <t>カツヨウ</t>
    </rPh>
    <rPh sb="12" eb="14">
      <t>ソウダン</t>
    </rPh>
    <phoneticPr fontId="7"/>
  </si>
  <si>
    <t>広報誌等の発行</t>
    <rPh sb="0" eb="3">
      <t>コウホウシ</t>
    </rPh>
    <rPh sb="3" eb="4">
      <t>トウ</t>
    </rPh>
    <rPh sb="5" eb="7">
      <t>ハッコウ</t>
    </rPh>
    <phoneticPr fontId="7"/>
  </si>
  <si>
    <t>対象
数</t>
    <rPh sb="0" eb="2">
      <t>タイショウ</t>
    </rPh>
    <rPh sb="3" eb="4">
      <t>スウ</t>
    </rPh>
    <phoneticPr fontId="7"/>
  </si>
  <si>
    <t>インターネットを活用した情報提供</t>
    <rPh sb="8" eb="10">
      <t>カツヨウ</t>
    </rPh>
    <rPh sb="12" eb="16">
      <t>ジョウホウテイキョウ</t>
    </rPh>
    <phoneticPr fontId="7"/>
  </si>
  <si>
    <t>その他企業等保護者が集まる場所</t>
    <rPh sb="2" eb="3">
      <t>タ</t>
    </rPh>
    <rPh sb="3" eb="5">
      <t>キギョウ</t>
    </rPh>
    <rPh sb="5" eb="6">
      <t>トウ</t>
    </rPh>
    <rPh sb="6" eb="9">
      <t>ホゴシャ</t>
    </rPh>
    <rPh sb="10" eb="11">
      <t>アツ</t>
    </rPh>
    <rPh sb="13" eb="15">
      <t>バショ</t>
    </rPh>
    <phoneticPr fontId="7"/>
  </si>
  <si>
    <t>　　対象とする学校種・
　　学校数等</t>
    <rPh sb="2" eb="4">
      <t>タイショウ</t>
    </rPh>
    <rPh sb="7" eb="9">
      <t>ガッコウ</t>
    </rPh>
    <rPh sb="9" eb="10">
      <t>シュ</t>
    </rPh>
    <rPh sb="14" eb="16">
      <t>ガッコウ</t>
    </rPh>
    <rPh sb="16" eb="17">
      <t>スウ</t>
    </rPh>
    <rPh sb="17" eb="18">
      <t>トウ</t>
    </rPh>
    <phoneticPr fontId="7"/>
  </si>
  <si>
    <t>※３</t>
  </si>
  <si>
    <t>③家庭教育支援活動の実施・運営（家庭教育支援チームの活動）</t>
  </si>
  <si>
    <t>幼稚園・保育所・認定こども園</t>
    <rPh sb="0" eb="3">
      <t>ヨウチエン</t>
    </rPh>
    <rPh sb="4" eb="7">
      <t>ホイクショ</t>
    </rPh>
    <rPh sb="8" eb="10">
      <t>ニンテイ</t>
    </rPh>
    <rPh sb="13" eb="14">
      <t>エン</t>
    </rPh>
    <phoneticPr fontId="7"/>
  </si>
  <si>
    <t>活動
拠点</t>
    <rPh sb="0" eb="2">
      <t>カツドウ</t>
    </rPh>
    <rPh sb="3" eb="5">
      <t>キョテン</t>
    </rPh>
    <phoneticPr fontId="7"/>
  </si>
  <si>
    <t>積算内訳 ※３</t>
  </si>
  <si>
    <t>　別表４</t>
    <rPh sb="1" eb="3">
      <t>ベッピョウ</t>
    </rPh>
    <phoneticPr fontId="7"/>
  </si>
  <si>
    <t>別表５</t>
    <rPh sb="0" eb="2">
      <t>べっぴょう</t>
    </rPh>
    <phoneticPr fontId="18" type="Hiragana"/>
  </si>
  <si>
    <t>（１）実施計画</t>
    <rPh sb="3" eb="5">
      <t>ジッシ</t>
    </rPh>
    <rPh sb="5" eb="7">
      <t>ケイカク</t>
    </rPh>
    <phoneticPr fontId="7"/>
  </si>
  <si>
    <t>（２）経費内訳</t>
    <rPh sb="3" eb="5">
      <t>けいひ</t>
    </rPh>
    <rPh sb="5" eb="7">
      <t>うちわけ</t>
    </rPh>
    <phoneticPr fontId="18" type="Hiragana"/>
  </si>
  <si>
    <t>　※１　具体的な事業名称等を記載してください。</t>
    <rPh sb="4" eb="7">
      <t>ぐたいてき</t>
    </rPh>
    <rPh sb="8" eb="10">
      <t>じぎょう</t>
    </rPh>
    <rPh sb="10" eb="12">
      <t>めいしょう</t>
    </rPh>
    <rPh sb="12" eb="13">
      <t>とう</t>
    </rPh>
    <rPh sb="14" eb="16">
      <t>きさい</t>
    </rPh>
    <phoneticPr fontId="18" type="Hiragana"/>
  </si>
  <si>
    <t>行事・活動・講座等の概要</t>
    <rPh sb="0" eb="2">
      <t>ギョウジ</t>
    </rPh>
    <rPh sb="3" eb="5">
      <t>カツドウ</t>
    </rPh>
    <rPh sb="6" eb="8">
      <t>コウザ</t>
    </rPh>
    <rPh sb="8" eb="9">
      <t>トウ</t>
    </rPh>
    <rPh sb="10" eb="12">
      <t>ガイヨウ</t>
    </rPh>
    <phoneticPr fontId="7"/>
  </si>
  <si>
    <t>④家庭教育支援活動の実施・運営（家庭教育に関する学習機会の提供）</t>
    <rPh sb="16" eb="18">
      <t>カテイ</t>
    </rPh>
    <rPh sb="18" eb="20">
      <t>キョウイク</t>
    </rPh>
    <rPh sb="21" eb="22">
      <t>カン</t>
    </rPh>
    <rPh sb="24" eb="26">
      <t>ガクシュウ</t>
    </rPh>
    <rPh sb="26" eb="28">
      <t>キカイ</t>
    </rPh>
    <rPh sb="29" eb="31">
      <t>テイキョウ</t>
    </rPh>
    <phoneticPr fontId="7"/>
  </si>
  <si>
    <t>家庭教育支援員を配置する委員会等名称
または　家庭教育支援チーム名
（統合実施の場合、本部名。教室名等でも可）</t>
    <rPh sb="0" eb="2">
      <t>カテイ</t>
    </rPh>
    <rPh sb="2" eb="4">
      <t>キョウイク</t>
    </rPh>
    <rPh sb="4" eb="7">
      <t>シエンイン</t>
    </rPh>
    <rPh sb="8" eb="10">
      <t>ハイチ</t>
    </rPh>
    <rPh sb="12" eb="15">
      <t>イインカイ</t>
    </rPh>
    <rPh sb="15" eb="16">
      <t>トウ</t>
    </rPh>
    <rPh sb="16" eb="18">
      <t>メイショウ</t>
    </rPh>
    <rPh sb="23" eb="25">
      <t>カテイ</t>
    </rPh>
    <rPh sb="25" eb="27">
      <t>キョウイク</t>
    </rPh>
    <rPh sb="27" eb="29">
      <t>シエン</t>
    </rPh>
    <rPh sb="32" eb="33">
      <t>メイ</t>
    </rPh>
    <rPh sb="35" eb="37">
      <t>トウゴウ</t>
    </rPh>
    <rPh sb="37" eb="39">
      <t>ジッシ</t>
    </rPh>
    <rPh sb="40" eb="42">
      <t>バアイ</t>
    </rPh>
    <rPh sb="43" eb="45">
      <t>ホンブ</t>
    </rPh>
    <rPh sb="45" eb="46">
      <t>メイ</t>
    </rPh>
    <rPh sb="47" eb="49">
      <t>キョウシツ</t>
    </rPh>
    <rPh sb="49" eb="50">
      <t>メイ</t>
    </rPh>
    <rPh sb="50" eb="51">
      <t>トウ</t>
    </rPh>
    <rPh sb="53" eb="54">
      <t>カ</t>
    </rPh>
    <phoneticPr fontId="7"/>
  </si>
  <si>
    <t>　※３　使用する金額と（１）実施計画の事業との関係が分かるように記載してください。</t>
    <rPh sb="4" eb="6">
      <t>しよう</t>
    </rPh>
    <rPh sb="8" eb="10">
      <t>きんがく</t>
    </rPh>
    <rPh sb="23" eb="25">
      <t>かんけい</t>
    </rPh>
    <rPh sb="26" eb="27">
      <t>わ</t>
    </rPh>
    <rPh sb="32" eb="34">
      <t>きさい</t>
    </rPh>
    <phoneticPr fontId="18" type="Hiragana"/>
  </si>
  <si>
    <t>記載したものが様式２別表１（活動概要）に反映されているか確認すること。</t>
  </si>
  <si>
    <t>　※２　事業に関する要項などがありましたら、可能な限り添えてください。</t>
    <rPh sb="4" eb="6">
      <t>じぎょう</t>
    </rPh>
    <rPh sb="7" eb="8">
      <t>かん</t>
    </rPh>
    <rPh sb="10" eb="12">
      <t>ようこう</t>
    </rPh>
    <rPh sb="22" eb="24">
      <t>かのう</t>
    </rPh>
    <rPh sb="25" eb="26">
      <t>かぎ</t>
    </rPh>
    <rPh sb="27" eb="28">
      <t>そえ</t>
    </rPh>
    <phoneticPr fontId="18" type="Hiragana"/>
  </si>
  <si>
    <t>（２）家庭教育を支援する取組計画　※２</t>
    <rPh sb="3" eb="5">
      <t>カテイ</t>
    </rPh>
    <rPh sb="5" eb="7">
      <t>キョウイク</t>
    </rPh>
    <rPh sb="8" eb="10">
      <t>シエン</t>
    </rPh>
    <rPh sb="12" eb="14">
      <t>トリクミ</t>
    </rPh>
    <rPh sb="14" eb="16">
      <t>ケイカク</t>
    </rPh>
    <phoneticPr fontId="7"/>
  </si>
  <si>
    <t>相談
対応</t>
    <rPh sb="0" eb="2">
      <t>ソウダン</t>
    </rPh>
    <rPh sb="3" eb="5">
      <t>タイオウ</t>
    </rPh>
    <phoneticPr fontId="7"/>
  </si>
  <si>
    <t>情報
提供</t>
    <rPh sb="0" eb="2">
      <t>ジョウホウ</t>
    </rPh>
    <rPh sb="3" eb="5">
      <t>テイキョウ</t>
    </rPh>
    <phoneticPr fontId="7"/>
  </si>
  <si>
    <t>　その他（　　　　　　　　　　　　）</t>
    <rPh sb="3" eb="4">
      <t>タ</t>
    </rPh>
    <phoneticPr fontId="7"/>
  </si>
  <si>
    <t>子供の生活習慣</t>
    <rPh sb="0" eb="2">
      <t>コドモ</t>
    </rPh>
    <rPh sb="3" eb="5">
      <t>セイカツ</t>
    </rPh>
    <rPh sb="5" eb="7">
      <t>シュウカン</t>
    </rPh>
    <phoneticPr fontId="7"/>
  </si>
  <si>
    <t>いじめ・非行や不登校等への対応</t>
    <rPh sb="4" eb="6">
      <t>ヒコウ</t>
    </rPh>
    <rPh sb="7" eb="10">
      <t>フトウコウ</t>
    </rPh>
    <rPh sb="10" eb="11">
      <t>トウ</t>
    </rPh>
    <rPh sb="13" eb="15">
      <t>タイオウ</t>
    </rPh>
    <phoneticPr fontId="7"/>
  </si>
  <si>
    <t>（学校種等の対象数は数を、そのうち活動拠点である箇所に○を記入）</t>
    <rPh sb="1" eb="3">
      <t>ガッコウ</t>
    </rPh>
    <rPh sb="3" eb="4">
      <t>シュ</t>
    </rPh>
    <rPh sb="4" eb="5">
      <t>トウ</t>
    </rPh>
    <rPh sb="6" eb="8">
      <t>タイショウ</t>
    </rPh>
    <rPh sb="8" eb="9">
      <t>スウ</t>
    </rPh>
    <rPh sb="10" eb="11">
      <t>カズ</t>
    </rPh>
    <rPh sb="11" eb="12">
      <t>タイスウ</t>
    </rPh>
    <rPh sb="17" eb="21">
      <t>カツドウキョテン</t>
    </rPh>
    <rPh sb="24" eb="26">
      <t>カショ</t>
    </rPh>
    <rPh sb="29" eb="31">
      <t>キニュウ</t>
    </rPh>
    <phoneticPr fontId="7"/>
  </si>
  <si>
    <t>　　　　　福祉部局等との連携</t>
    <rPh sb="5" eb="9">
      <t>フクシブキョク</t>
    </rPh>
    <rPh sb="9" eb="10">
      <t>トウ</t>
    </rPh>
    <rPh sb="12" eb="14">
      <t>レンケイ</t>
    </rPh>
    <phoneticPr fontId="7"/>
  </si>
  <si>
    <t>　　　　　委託先の有無・詳細</t>
    <rPh sb="5" eb="7">
      <t>イタク</t>
    </rPh>
    <rPh sb="7" eb="8">
      <t>サキ</t>
    </rPh>
    <rPh sb="9" eb="11">
      <t>ウム</t>
    </rPh>
    <rPh sb="12" eb="14">
      <t>ショウサイ</t>
    </rPh>
    <phoneticPr fontId="7"/>
  </si>
  <si>
    <t>家庭訪問</t>
    <rPh sb="0" eb="4">
      <t>カテイホウモン</t>
    </rPh>
    <phoneticPr fontId="7"/>
  </si>
  <si>
    <t>相談対応</t>
    <rPh sb="0" eb="4">
      <t>ソウダンタイオウ</t>
    </rPh>
    <phoneticPr fontId="7"/>
  </si>
  <si>
    <t>保育所、幼稚園、小中学校　等</t>
    <rPh sb="0" eb="3">
      <t>ホイクショ</t>
    </rPh>
    <rPh sb="4" eb="7">
      <t>ヨウチエン</t>
    </rPh>
    <rPh sb="8" eb="12">
      <t>ショウチュウガッコウ</t>
    </rPh>
    <rPh sb="13" eb="14">
      <t>トウ</t>
    </rPh>
    <phoneticPr fontId="7"/>
  </si>
  <si>
    <t>情報提供</t>
    <rPh sb="0" eb="4">
      <t>ジョウホウテイキョウ</t>
    </rPh>
    <phoneticPr fontId="7"/>
  </si>
  <si>
    <t>別表６</t>
    <rPh sb="0" eb="2">
      <t>ベッピョウ</t>
    </rPh>
    <phoneticPr fontId="7"/>
  </si>
  <si>
    <t>年度　高知県家庭教育支援基盤形成事業費補助金所要額内訳表</t>
    <rPh sb="18" eb="19">
      <t>ヒ</t>
    </rPh>
    <phoneticPr fontId="7"/>
  </si>
  <si>
    <t>市区町村の中に複数のチーム・団体等がある場合は、すべてまとめて記載してください。</t>
  </si>
  <si>
    <t>とりまとめの都道府県担当者は、市区町村の個票シートを提出するファイルにまとめてください。</t>
  </si>
  <si>
    <r>
      <t xml:space="preserve">自治体における家庭教育に関する現状と課題や、取組を始めるきっかけ、取組のための目的など記載すること。
自治体の基本計画に記載されている場合は、その旨も記載すること。
</t>
    </r>
    <r>
      <rPr>
        <b/>
        <sz val="10"/>
        <color theme="1"/>
        <rFont val="ＭＳ Ｐゴシック"/>
      </rPr>
      <t>例）</t>
    </r>
    <r>
      <rPr>
        <sz val="10"/>
        <color theme="1"/>
        <rFont val="ＭＳ Ｐゴシック"/>
      </rPr>
      <t xml:space="preserve">
・○○市では、市内児童の学力の低下が喫緊の課題であり、家庭・学校・地域がそれぞれの役割をもって教育環境の整備を図ることが必要と考え、地域の実情に応じた家庭教育支援の取組を開始した。
 ・○○市では、家庭における課題を未然に防止するため、妊娠期など早い段階での保護者と支援者とのつながりづくりを主たる目的として家庭教育支援の取組を推進している。
・○○市教育大綱に基づき、全ての保護者が安心して家庭教育を行えるよう、家庭の教育力を一層支援するしくみを構築する。</t>
    </r>
  </si>
  <si>
    <r>
      <t xml:space="preserve">取組背景を踏まえた取組概要や、具体的な取組計画（誰が、誰に対して（乳幼児、小中学生等を持つ家庭など）、何を、どのように）を記載すること。　
</t>
    </r>
    <r>
      <rPr>
        <b/>
        <sz val="10"/>
        <color theme="1"/>
        <rFont val="ＭＳ Ｐゴシック"/>
      </rPr>
      <t>例）</t>
    </r>
    <r>
      <rPr>
        <sz val="10"/>
        <color theme="1"/>
        <rFont val="ＭＳ Ｐゴシック"/>
      </rPr>
      <t xml:space="preserve">
・入学説明会で、生活習慣に関する学習講座の開催
・乳幼児健診で、相談窓口の設置
・家庭教育支援チームによる家庭訪問の実施</t>
    </r>
  </si>
  <si>
    <t>都道府県市区町村名</t>
    <rPh sb="0" eb="4">
      <t>トドウフケン</t>
    </rPh>
    <rPh sb="4" eb="6">
      <t>シク</t>
    </rPh>
    <rPh sb="6" eb="8">
      <t>チョウソン</t>
    </rPh>
    <rPh sb="8" eb="9">
      <t>メイ</t>
    </rPh>
    <phoneticPr fontId="7"/>
  </si>
  <si>
    <t>補助事業対象チーム等（団体）の数
（A）</t>
  </si>
  <si>
    <t>（A）の内、「保護者に寄り添うアウトリーチ型支援」
を実施しているチーム数</t>
    <rPh sb="7" eb="10">
      <t>ホゴシャ</t>
    </rPh>
    <rPh sb="11" eb="12">
      <t>ヨ</t>
    </rPh>
    <rPh sb="13" eb="14">
      <t>ソ</t>
    </rPh>
    <rPh sb="21" eb="22">
      <t>ガタ</t>
    </rPh>
    <rPh sb="22" eb="24">
      <t>シエン</t>
    </rPh>
    <rPh sb="27" eb="29">
      <t>ジッシ</t>
    </rPh>
    <rPh sb="36" eb="37">
      <t>スウ</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</si>
</sst>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
  </numFmts>
  <fonts count="25">
    <font>
      <sz val="11"/>
      <color auto="1"/>
      <name val="ＭＳ Ｐゴシック"/>
      <family val="3"/>
    </font>
    <font>
      <sz val="12"/>
      <color indexed="8"/>
      <name val="ＭＳ Ｐゴシック"/>
      <family val="3"/>
    </font>
    <font>
      <sz val="12"/>
      <color indexed="9"/>
      <name val="ＭＳ Ｐゴシック"/>
      <family val="3"/>
    </font>
    <font>
      <b/>
      <sz val="12"/>
      <color indexed="8"/>
      <name val="ＭＳ Ｐゴシック"/>
      <family val="3"/>
    </font>
    <font>
      <sz val="12"/>
      <color indexed="60"/>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6"/>
      <color theme="1"/>
      <name val="ＭＳ Ｐゴシック"/>
      <family val="3"/>
    </font>
    <font>
      <sz val="14"/>
      <color theme="1"/>
      <name val="ＭＳ Ｐゴシック"/>
      <family val="3"/>
    </font>
    <font>
      <sz val="10"/>
      <color theme="1"/>
      <name val="ＭＳ Ｐゴシック"/>
      <family val="3"/>
    </font>
    <font>
      <b/>
      <sz val="16"/>
      <color theme="1"/>
      <name val="ＭＳ Ｐゴシック"/>
      <family val="3"/>
    </font>
    <font>
      <b/>
      <sz val="14"/>
      <color theme="1"/>
      <name val="ＭＳ Ｐゴシック"/>
      <family val="3"/>
    </font>
    <font>
      <b/>
      <sz val="11"/>
      <color theme="1"/>
      <name val="ＭＳ Ｐゴシック"/>
      <family val="3"/>
    </font>
    <font>
      <sz val="11"/>
      <color theme="1"/>
      <name val="ＭＳ Ｐゴシック"/>
      <family val="3"/>
      <scheme val="minor"/>
    </font>
    <font>
      <sz val="9"/>
      <color theme="1"/>
      <name val="ＭＳ Ｐゴシック"/>
      <family val="3"/>
    </font>
    <font>
      <sz val="8"/>
      <color theme="1"/>
      <name val="ＭＳ Ｐゴシック"/>
      <family val="3"/>
    </font>
    <font>
      <sz val="12"/>
      <color theme="1"/>
      <name val="ＭＳ Ｐゴシック"/>
      <family val="3"/>
    </font>
    <font>
      <sz val="6"/>
      <color auto="1"/>
      <name val="游ゴシック"/>
      <family val="3"/>
    </font>
    <font>
      <sz val="14"/>
      <color auto="1"/>
      <name val="ＭＳ Ｐゴシック"/>
      <family val="3"/>
    </font>
    <font>
      <sz val="10"/>
      <color auto="1"/>
      <name val="ＭＳ Ｐゴシック"/>
      <family val="3"/>
    </font>
    <font>
      <b/>
      <sz val="10"/>
      <color theme="1"/>
      <name val="ＭＳ Ｐゴシック"/>
      <family val="3"/>
    </font>
    <font>
      <sz val="9"/>
      <color auto="1"/>
      <name val="ＭＳ Ｐゴシック"/>
      <family val="3"/>
    </font>
    <font>
      <sz val="8"/>
      <color auto="1"/>
      <name val="ＭＳ Ｐゴシック"/>
      <family val="3"/>
    </font>
    <font>
      <sz val="6"/>
      <color auto="1"/>
      <name val="ＭＳ Ｐゴシック"/>
      <family val="3"/>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99FFCC"/>
        <bgColor indexed="64"/>
      </patternFill>
    </fill>
    <fill>
      <patternFill patternType="solid">
        <fgColor rgb="FFD1FBFD"/>
        <bgColor indexed="64"/>
      </patternFill>
    </fill>
  </fills>
  <borders count="11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uble">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thin">
        <color indexed="64"/>
      </top>
      <bottom style="double">
        <color indexed="64"/>
      </bottom>
      <diagonal/>
    </border>
    <border>
      <left style="hair">
        <color indexed="64"/>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diagonalUp="1">
      <left style="thin">
        <color rgb="FF000000"/>
      </left>
      <right style="thin">
        <color rgb="FF000000"/>
      </right>
      <top style="thin">
        <color rgb="FF000000"/>
      </top>
      <bottom style="thin">
        <color rgb="FF000000"/>
      </bottom>
      <diagonal style="thin">
        <color indexed="64"/>
      </diagonal>
    </border>
    <border>
      <left style="hair">
        <color indexed="64"/>
      </left>
      <right style="thin">
        <color indexed="64"/>
      </right>
      <top style="hair">
        <color indexed="64"/>
      </top>
      <bottom style="thin">
        <color indexed="64"/>
      </bottom>
      <diagonal/>
    </border>
  </borders>
  <cellStyleXfs count="2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3" fillId="0" borderId="1" applyNumberFormat="0" applyFill="0" applyAlignment="0" applyProtection="0">
      <alignment vertical="center"/>
    </xf>
    <xf numFmtId="0" fontId="4" fillId="13" borderId="0" applyNumberFormat="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0" fontId="5" fillId="0" borderId="0"/>
    <xf numFmtId="0" fontId="5"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439">
    <xf numFmtId="0" fontId="0" fillId="0" borderId="0" xfId="0">
      <alignment vertical="center"/>
    </xf>
    <xf numFmtId="0" fontId="6" fillId="0" borderId="0" xfId="24" applyFont="1" applyAlignment="1">
      <alignment vertical="center" wrapText="1"/>
    </xf>
    <xf numFmtId="0" fontId="6" fillId="0" borderId="0" xfId="24" applyFont="1"/>
    <xf numFmtId="0" fontId="6" fillId="0" borderId="0" xfId="24" applyFont="1" applyAlignment="1"/>
    <xf numFmtId="0" fontId="6" fillId="0" borderId="0" xfId="24" applyFont="1" applyAlignment="1">
      <alignment horizontal="left" vertical="center"/>
    </xf>
    <xf numFmtId="0" fontId="8" fillId="0" borderId="0" xfId="24" applyFont="1" applyFill="1" applyAlignment="1">
      <alignment horizontal="centerContinuous" vertical="center"/>
    </xf>
    <xf numFmtId="0" fontId="6" fillId="0" borderId="0" xfId="24" applyFont="1" applyAlignment="1">
      <alignment horizontal="left" vertical="center" wrapText="1"/>
    </xf>
    <xf numFmtId="0" fontId="6" fillId="0" borderId="2" xfId="24" applyFont="1" applyBorder="1" applyAlignment="1">
      <alignment horizontal="center" vertical="center" wrapText="1"/>
    </xf>
    <xf numFmtId="0" fontId="8" fillId="0" borderId="2" xfId="24" applyFont="1" applyBorder="1" applyAlignment="1">
      <alignment horizontal="left" vertical="center" wrapText="1"/>
    </xf>
    <xf numFmtId="0" fontId="8" fillId="0" borderId="3" xfId="24" applyFont="1" applyBorder="1" applyAlignment="1">
      <alignment horizontal="left" vertical="center" wrapText="1"/>
    </xf>
    <xf numFmtId="0" fontId="8" fillId="0" borderId="4" xfId="24" applyFont="1" applyBorder="1" applyAlignment="1">
      <alignment horizontal="left" vertical="center" wrapText="1"/>
    </xf>
    <xf numFmtId="0" fontId="8" fillId="0" borderId="5" xfId="24" applyFont="1" applyBorder="1" applyAlignment="1">
      <alignment vertical="center" wrapText="1"/>
    </xf>
    <xf numFmtId="0" fontId="8" fillId="0" borderId="6" xfId="24" applyFont="1" applyBorder="1" applyAlignment="1">
      <alignment vertical="center" wrapText="1"/>
    </xf>
    <xf numFmtId="0" fontId="8" fillId="0" borderId="7" xfId="24" applyFont="1" applyBorder="1" applyAlignment="1">
      <alignment horizontal="center" vertical="center" wrapText="1"/>
    </xf>
    <xf numFmtId="0" fontId="6" fillId="0" borderId="0" xfId="24" applyFont="1" applyAlignment="1">
      <alignment horizontal="left" wrapText="1"/>
    </xf>
    <xf numFmtId="0" fontId="6" fillId="0" borderId="0" xfId="24" applyFont="1" applyAlignment="1">
      <alignment vertical="center"/>
    </xf>
    <xf numFmtId="0" fontId="8" fillId="0" borderId="0" xfId="24" applyFont="1" applyFill="1" applyBorder="1" applyAlignment="1">
      <alignment horizontal="centerContinuous" vertical="center"/>
    </xf>
    <xf numFmtId="0" fontId="8" fillId="0" borderId="8" xfId="24" applyFont="1" applyBorder="1" applyAlignment="1">
      <alignment horizontal="left" vertical="center" wrapText="1"/>
    </xf>
    <xf numFmtId="0" fontId="8" fillId="0" borderId="9" xfId="24" applyFont="1" applyBorder="1" applyAlignment="1">
      <alignment horizontal="left" vertical="center" wrapText="1"/>
    </xf>
    <xf numFmtId="0" fontId="6" fillId="0" borderId="10" xfId="24" applyFont="1" applyBorder="1" applyAlignment="1">
      <alignment horizontal="left" vertical="center" wrapText="1"/>
    </xf>
    <xf numFmtId="0" fontId="6" fillId="0" borderId="11" xfId="24" applyFont="1" applyBorder="1" applyAlignment="1">
      <alignment horizontal="left" vertical="center" wrapText="1"/>
    </xf>
    <xf numFmtId="0" fontId="8" fillId="0" borderId="12" xfId="24" applyFont="1" applyBorder="1" applyAlignment="1">
      <alignment horizontal="center" vertical="center" wrapText="1"/>
    </xf>
    <xf numFmtId="0" fontId="6" fillId="0" borderId="0" xfId="24" applyFont="1" applyAlignment="1">
      <alignment horizontal="left"/>
    </xf>
    <xf numFmtId="0" fontId="8" fillId="0" borderId="0" xfId="24" applyFont="1" applyFill="1" applyBorder="1" applyAlignment="1">
      <alignment horizontal="right" vertical="center"/>
    </xf>
    <xf numFmtId="0" fontId="6" fillId="0" borderId="0" xfId="24" applyFont="1" applyBorder="1" applyAlignment="1">
      <alignment horizontal="left"/>
    </xf>
    <xf numFmtId="0" fontId="6" fillId="0" borderId="0" xfId="24" applyFont="1" applyBorder="1" applyAlignment="1">
      <alignment horizontal="left" vertical="center"/>
    </xf>
    <xf numFmtId="0" fontId="8" fillId="0" borderId="0" xfId="24" applyFont="1" applyFill="1" applyBorder="1" applyAlignment="1">
      <alignment horizontal="left" vertical="center"/>
    </xf>
    <xf numFmtId="0" fontId="8" fillId="0" borderId="13" xfId="24" applyFont="1" applyBorder="1" applyAlignment="1">
      <alignment horizontal="left" vertical="center" wrapText="1"/>
    </xf>
    <xf numFmtId="0" fontId="8" fillId="0" borderId="14" xfId="24" applyFont="1" applyBorder="1" applyAlignment="1">
      <alignment horizontal="left" vertical="center" wrapText="1"/>
    </xf>
    <xf numFmtId="0" fontId="6" fillId="0" borderId="15" xfId="24" applyFont="1" applyBorder="1" applyAlignment="1">
      <alignment horizontal="left" vertical="center" wrapText="1"/>
    </xf>
    <xf numFmtId="0" fontId="6" fillId="0" borderId="16" xfId="24" applyFont="1" applyBorder="1" applyAlignment="1">
      <alignment horizontal="left" vertical="center" wrapText="1"/>
    </xf>
    <xf numFmtId="0" fontId="8" fillId="0" borderId="17" xfId="24" applyFont="1" applyBorder="1" applyAlignment="1">
      <alignment horizontal="center" vertical="center" wrapText="1"/>
    </xf>
    <xf numFmtId="0" fontId="6" fillId="0" borderId="2" xfId="24" applyFont="1" applyFill="1" applyBorder="1" applyAlignment="1">
      <alignment horizontal="center" vertical="center"/>
    </xf>
    <xf numFmtId="38" fontId="8" fillId="0" borderId="2" xfId="21" applyFont="1" applyFill="1" applyBorder="1" applyAlignment="1">
      <alignment horizontal="right" vertical="center"/>
    </xf>
    <xf numFmtId="38" fontId="8" fillId="0" borderId="18" xfId="21" applyFont="1" applyFill="1" applyBorder="1" applyAlignment="1">
      <alignment horizontal="right" vertical="center"/>
    </xf>
    <xf numFmtId="38" fontId="8" fillId="0" borderId="19" xfId="21" applyFont="1" applyFill="1" applyBorder="1" applyAlignment="1">
      <alignment horizontal="right" vertical="center"/>
    </xf>
    <xf numFmtId="38" fontId="8" fillId="0" borderId="20" xfId="21" applyFont="1" applyFill="1" applyBorder="1" applyAlignment="1">
      <alignment horizontal="right" vertical="center"/>
    </xf>
    <xf numFmtId="38" fontId="8" fillId="0" borderId="21" xfId="21" applyFont="1" applyBorder="1" applyAlignment="1">
      <alignment horizontal="right" vertical="center"/>
    </xf>
    <xf numFmtId="38" fontId="8" fillId="0" borderId="3" xfId="21" applyFont="1" applyFill="1" applyBorder="1" applyAlignment="1">
      <alignment horizontal="right" vertical="center"/>
    </xf>
    <xf numFmtId="38" fontId="8" fillId="0" borderId="8" xfId="21" applyFont="1" applyFill="1" applyBorder="1" applyAlignment="1">
      <alignment horizontal="right" vertical="center"/>
    </xf>
    <xf numFmtId="38" fontId="8" fillId="0" borderId="13" xfId="21" applyFont="1" applyFill="1" applyBorder="1" applyAlignment="1">
      <alignment horizontal="right" vertical="center"/>
    </xf>
    <xf numFmtId="0" fontId="9" fillId="0" borderId="2" xfId="24" applyFont="1" applyFill="1" applyBorder="1" applyAlignment="1">
      <alignment horizontal="center" vertical="center"/>
    </xf>
    <xf numFmtId="38" fontId="8" fillId="0" borderId="22" xfId="21" applyFont="1" applyFill="1" applyBorder="1" applyAlignment="1">
      <alignment horizontal="right" vertical="center"/>
    </xf>
    <xf numFmtId="38" fontId="8" fillId="0" borderId="23" xfId="21" applyFont="1" applyFill="1" applyBorder="1" applyAlignment="1">
      <alignment horizontal="right" vertical="center"/>
    </xf>
    <xf numFmtId="38" fontId="8" fillId="0" borderId="24" xfId="21" applyFont="1" applyFill="1" applyBorder="1" applyAlignment="1">
      <alignment horizontal="right" vertical="center"/>
    </xf>
    <xf numFmtId="38" fontId="8" fillId="0" borderId="25" xfId="21" applyFont="1" applyFill="1" applyBorder="1" applyAlignment="1">
      <alignment horizontal="right" vertical="center"/>
    </xf>
    <xf numFmtId="38" fontId="8" fillId="0" borderId="26" xfId="21" applyFont="1" applyFill="1" applyBorder="1" applyAlignment="1">
      <alignment horizontal="right" vertical="center"/>
    </xf>
    <xf numFmtId="38" fontId="8" fillId="0" borderId="27" xfId="21" applyFont="1" applyFill="1" applyBorder="1" applyAlignment="1">
      <alignment horizontal="right" vertical="center"/>
    </xf>
    <xf numFmtId="0" fontId="6" fillId="0" borderId="0" xfId="24" applyFont="1" applyFill="1" applyAlignment="1">
      <alignment horizontal="right"/>
    </xf>
    <xf numFmtId="38" fontId="8" fillId="0" borderId="28" xfId="21" applyFont="1" applyFill="1" applyBorder="1" applyAlignment="1">
      <alignment horizontal="right" vertical="center"/>
    </xf>
    <xf numFmtId="38" fontId="8" fillId="0" borderId="29" xfId="21" applyFont="1" applyFill="1" applyBorder="1" applyAlignment="1">
      <alignment horizontal="right" vertical="center"/>
    </xf>
    <xf numFmtId="38" fontId="8" fillId="0" borderId="30" xfId="21" applyFont="1" applyFill="1" applyBorder="1" applyAlignment="1">
      <alignment horizontal="right" vertical="center"/>
    </xf>
    <xf numFmtId="0" fontId="10" fillId="0" borderId="0" xfId="0" applyFont="1">
      <alignment vertical="center"/>
    </xf>
    <xf numFmtId="0" fontId="6" fillId="0" borderId="0" xfId="0" applyFont="1">
      <alignment vertical="center"/>
    </xf>
    <xf numFmtId="0" fontId="11" fillId="0" borderId="0" xfId="27" applyFont="1" applyFill="1" applyBorder="1" applyAlignment="1">
      <alignment horizontal="centerContinuous" vertical="center" wrapText="1"/>
    </xf>
    <xf numFmtId="0" fontId="12" fillId="0" borderId="0" xfId="0" applyFont="1" applyFill="1" applyBorder="1" applyAlignment="1">
      <alignment horizontal="center" vertical="center" wrapText="1"/>
    </xf>
    <xf numFmtId="0" fontId="13" fillId="0" borderId="0" xfId="0" applyFont="1" applyFill="1">
      <alignment vertical="center"/>
    </xf>
    <xf numFmtId="0" fontId="6" fillId="0" borderId="0" xfId="0" applyFont="1" applyFill="1" applyBorder="1">
      <alignment vertical="center"/>
    </xf>
    <xf numFmtId="0" fontId="13" fillId="0" borderId="31" xfId="0" applyFont="1" applyFill="1" applyBorder="1" applyAlignment="1">
      <alignment horizontal="center" vertical="center" shrinkToFit="1"/>
    </xf>
    <xf numFmtId="0" fontId="6" fillId="0" borderId="32" xfId="0" applyFont="1" applyBorder="1" applyAlignment="1">
      <alignment horizontal="center" vertical="center"/>
    </xf>
    <xf numFmtId="0" fontId="14" fillId="0" borderId="32" xfId="0" applyFont="1" applyBorder="1" applyAlignment="1">
      <alignment vertical="top" wrapText="1"/>
    </xf>
    <xf numFmtId="0" fontId="15" fillId="0" borderId="33" xfId="0" applyFont="1" applyFill="1" applyBorder="1" applyAlignment="1">
      <alignment horizontal="left" wrapText="1"/>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xf>
    <xf numFmtId="0" fontId="8" fillId="0" borderId="0" xfId="27" applyFont="1" applyFill="1" applyBorder="1" applyAlignment="1">
      <alignment horizontal="centerContinuous" vertical="center" wrapText="1"/>
    </xf>
    <xf numFmtId="0" fontId="9" fillId="0" borderId="0" xfId="0" applyFont="1" applyFill="1" applyBorder="1" applyAlignment="1">
      <alignment horizontal="center" vertical="center" wrapText="1"/>
    </xf>
    <xf numFmtId="176" fontId="6" fillId="0" borderId="0" xfId="0" applyNumberFormat="1" applyFont="1" applyFill="1" applyBorder="1">
      <alignment vertical="center"/>
    </xf>
    <xf numFmtId="0" fontId="6" fillId="0" borderId="34" xfId="0" applyFont="1" applyBorder="1" applyAlignment="1">
      <alignment horizontal="center" vertical="center"/>
    </xf>
    <xf numFmtId="0" fontId="6" fillId="0" borderId="34" xfId="0" applyFont="1" applyBorder="1" applyAlignment="1">
      <alignment vertical="top" wrapText="1"/>
    </xf>
    <xf numFmtId="0" fontId="13" fillId="0" borderId="0" xfId="0" applyFont="1" applyFill="1" applyBorder="1">
      <alignment vertical="center"/>
    </xf>
    <xf numFmtId="0" fontId="6" fillId="0" borderId="35" xfId="0" applyFont="1" applyBorder="1" applyAlignment="1">
      <alignment horizontal="center" vertical="center"/>
    </xf>
    <xf numFmtId="0" fontId="6" fillId="0" borderId="35" xfId="0" applyFont="1" applyBorder="1" applyAlignment="1">
      <alignment vertical="top" wrapText="1"/>
    </xf>
    <xf numFmtId="0" fontId="6" fillId="0" borderId="36" xfId="0" applyFont="1" applyBorder="1" applyAlignment="1">
      <alignment horizontal="center" vertical="center"/>
    </xf>
    <xf numFmtId="0" fontId="14" fillId="0" borderId="37" xfId="0" applyFont="1" applyFill="1" applyBorder="1" applyAlignment="1">
      <alignment vertical="top" wrapText="1"/>
    </xf>
    <xf numFmtId="0" fontId="16" fillId="0" borderId="2" xfId="0" applyFont="1" applyFill="1" applyBorder="1" applyAlignment="1">
      <alignment horizontal="center" vertical="center" wrapText="1"/>
    </xf>
    <xf numFmtId="0" fontId="6" fillId="0" borderId="37" xfId="0" applyFont="1" applyFill="1" applyBorder="1" applyAlignment="1">
      <alignment vertical="top" wrapText="1"/>
    </xf>
    <xf numFmtId="177" fontId="6" fillId="0" borderId="2" xfId="24" applyNumberFormat="1" applyFont="1" applyFill="1" applyBorder="1" applyAlignment="1">
      <alignment horizontal="center" vertical="center"/>
    </xf>
    <xf numFmtId="0" fontId="6" fillId="0" borderId="38" xfId="0" applyFont="1" applyBorder="1" applyAlignment="1">
      <alignment horizontal="center" vertical="center"/>
    </xf>
    <xf numFmtId="0" fontId="6" fillId="0" borderId="39" xfId="0" applyFont="1" applyFill="1" applyBorder="1" applyAlignment="1">
      <alignment vertical="top" wrapText="1"/>
    </xf>
    <xf numFmtId="0" fontId="17" fillId="0" borderId="0" xfId="27" applyFont="1" applyBorder="1">
      <alignment vertical="center"/>
    </xf>
    <xf numFmtId="0" fontId="17" fillId="0" borderId="0" xfId="0" applyFont="1" applyBorder="1" applyAlignment="1">
      <alignment vertical="center"/>
    </xf>
    <xf numFmtId="0" fontId="10" fillId="0" borderId="0" xfId="0" applyFont="1" applyFill="1" applyBorder="1">
      <alignment vertical="center"/>
    </xf>
    <xf numFmtId="0" fontId="12" fillId="0" borderId="0" xfId="0" applyFont="1" applyBorder="1" applyAlignment="1">
      <alignment vertical="center" wrapText="1" shrinkToFit="1"/>
    </xf>
    <xf numFmtId="0" fontId="9" fillId="0" borderId="0" xfId="24" applyFont="1" applyAlignment="1">
      <alignment vertical="center"/>
    </xf>
    <xf numFmtId="0" fontId="6" fillId="0" borderId="0" xfId="25" applyFont="1" applyBorder="1" applyAlignment="1">
      <alignment vertical="center"/>
    </xf>
    <xf numFmtId="0" fontId="10" fillId="0" borderId="0" xfId="26" applyNumberFormat="1" applyFont="1" applyBorder="1" applyAlignment="1">
      <alignment horizontal="left" vertical="center" wrapText="1"/>
    </xf>
    <xf numFmtId="0" fontId="13" fillId="0" borderId="0" xfId="0" applyFont="1" applyBorder="1" applyAlignment="1">
      <alignment vertical="center"/>
    </xf>
    <xf numFmtId="0" fontId="6" fillId="0" borderId="40" xfId="26" applyNumberFormat="1" applyFont="1" applyFill="1" applyBorder="1" applyAlignment="1">
      <alignment horizontal="distributed" vertical="center" wrapText="1" justifyLastLine="1"/>
    </xf>
    <xf numFmtId="0" fontId="6" fillId="0" borderId="41" xfId="26" applyNumberFormat="1"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2" xfId="26" applyNumberFormat="1" applyFont="1" applyFill="1" applyBorder="1" applyAlignment="1">
      <alignment horizontal="center" vertical="center" wrapText="1"/>
    </xf>
    <xf numFmtId="0" fontId="10" fillId="0" borderId="43" xfId="26" applyNumberFormat="1" applyFont="1" applyFill="1" applyBorder="1" applyAlignment="1">
      <alignment vertical="center" wrapText="1"/>
    </xf>
    <xf numFmtId="0" fontId="6" fillId="0" borderId="44" xfId="0" applyFont="1" applyFill="1" applyBorder="1" applyAlignment="1">
      <alignment vertical="center" wrapText="1"/>
    </xf>
    <xf numFmtId="0" fontId="10" fillId="14" borderId="43" xfId="26" applyNumberFormat="1"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0" borderId="41" xfId="26" applyNumberFormat="1" applyFont="1" applyBorder="1" applyAlignment="1">
      <alignment horizontal="center" vertical="center"/>
    </xf>
    <xf numFmtId="0" fontId="6" fillId="0" borderId="45" xfId="26" applyNumberFormat="1" applyFont="1" applyBorder="1" applyAlignment="1">
      <alignment horizontal="center" vertical="center"/>
    </xf>
    <xf numFmtId="0" fontId="6" fillId="0" borderId="42" xfId="26" applyNumberFormat="1" applyFont="1" applyBorder="1" applyAlignment="1">
      <alignment horizontal="center" vertical="center"/>
    </xf>
    <xf numFmtId="0" fontId="6" fillId="0" borderId="37" xfId="26" applyNumberFormat="1" applyFont="1" applyFill="1" applyBorder="1" applyAlignment="1">
      <alignment horizontal="distributed" vertical="center" wrapText="1" justifyLastLine="1"/>
    </xf>
    <xf numFmtId="0" fontId="6" fillId="0" borderId="33" xfId="26" applyNumberFormat="1"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6" xfId="0" applyFont="1" applyFill="1" applyBorder="1" applyAlignment="1">
      <alignment vertical="center" wrapText="1"/>
    </xf>
    <xf numFmtId="0" fontId="6" fillId="0" borderId="12" xfId="0" applyFont="1" applyFill="1" applyBorder="1" applyAlignment="1">
      <alignment vertical="center" wrapText="1"/>
    </xf>
    <xf numFmtId="0" fontId="6" fillId="14" borderId="46" xfId="0" applyFont="1" applyFill="1" applyBorder="1" applyAlignment="1">
      <alignment horizontal="center" vertical="center" wrapText="1"/>
    </xf>
    <xf numFmtId="0" fontId="6" fillId="14" borderId="31" xfId="0" applyFont="1" applyFill="1" applyBorder="1" applyAlignment="1">
      <alignment horizontal="center" vertical="center" wrapText="1"/>
    </xf>
    <xf numFmtId="0" fontId="6" fillId="0" borderId="33" xfId="26" applyNumberFormat="1" applyFont="1" applyBorder="1" applyAlignment="1">
      <alignment horizontal="center" vertical="center"/>
    </xf>
    <xf numFmtId="0" fontId="6" fillId="0" borderId="0" xfId="25" applyFont="1" applyBorder="1" applyAlignment="1">
      <alignment horizontal="center" vertical="center"/>
    </xf>
    <xf numFmtId="0" fontId="6" fillId="0" borderId="31" xfId="26" applyNumberFormat="1" applyFont="1" applyBorder="1" applyAlignment="1">
      <alignment horizontal="center" vertical="center"/>
    </xf>
    <xf numFmtId="0" fontId="6" fillId="0" borderId="0" xfId="26" applyFont="1" applyAlignment="1">
      <alignment horizontal="center" vertical="center"/>
    </xf>
    <xf numFmtId="0" fontId="6" fillId="0" borderId="47" xfId="26" applyNumberFormat="1" applyFont="1" applyBorder="1" applyAlignment="1">
      <alignment horizontal="center" vertical="center"/>
    </xf>
    <xf numFmtId="0" fontId="6" fillId="0" borderId="48" xfId="26" applyNumberFormat="1" applyFont="1" applyBorder="1" applyAlignment="1">
      <alignment horizontal="center" vertical="center"/>
    </xf>
    <xf numFmtId="0" fontId="6" fillId="0" borderId="49" xfId="26" applyNumberFormat="1" applyFont="1" applyBorder="1" applyAlignment="1">
      <alignment horizontal="center" vertical="center"/>
    </xf>
    <xf numFmtId="0" fontId="6" fillId="0" borderId="36" xfId="26" applyNumberFormat="1" applyFont="1" applyFill="1" applyBorder="1" applyAlignment="1">
      <alignment horizontal="distributed" vertical="center" wrapText="1" justifyLastLine="1"/>
    </xf>
    <xf numFmtId="0" fontId="6" fillId="0" borderId="41" xfId="26" applyNumberFormat="1" applyFont="1" applyBorder="1" applyAlignment="1">
      <alignment horizontal="center" vertical="center" wrapText="1"/>
    </xf>
    <xf numFmtId="0" fontId="6" fillId="0" borderId="45" xfId="26" applyNumberFormat="1" applyFont="1" applyBorder="1" applyAlignment="1">
      <alignment horizontal="center" vertical="center" wrapText="1"/>
    </xf>
    <xf numFmtId="38" fontId="13" fillId="0" borderId="42" xfId="28" applyFont="1" applyFill="1" applyBorder="1" applyAlignment="1">
      <alignment horizontal="center" vertical="center" wrapText="1"/>
    </xf>
    <xf numFmtId="0" fontId="6" fillId="0" borderId="42" xfId="26" applyNumberFormat="1" applyFont="1" applyBorder="1" applyAlignment="1">
      <alignment horizontal="center" vertical="center" wrapText="1"/>
    </xf>
    <xf numFmtId="0" fontId="5" fillId="0" borderId="41" xfId="26" applyFont="1" applyBorder="1" applyAlignment="1">
      <alignment horizontal="center" vertical="center" wrapText="1"/>
    </xf>
    <xf numFmtId="0" fontId="5" fillId="0" borderId="42" xfId="26" applyFont="1" applyBorder="1" applyAlignment="1">
      <alignment horizontal="center" vertical="center" wrapText="1"/>
    </xf>
    <xf numFmtId="0" fontId="6" fillId="0" borderId="0" xfId="26" applyNumberFormat="1" applyFont="1" applyBorder="1" applyAlignment="1">
      <alignment vertical="center" wrapText="1"/>
    </xf>
    <xf numFmtId="0" fontId="6" fillId="0" borderId="50" xfId="26" applyNumberFormat="1" applyFont="1" applyFill="1" applyBorder="1" applyAlignment="1">
      <alignment horizontal="distributed" vertical="center" wrapText="1" justifyLastLine="1"/>
    </xf>
    <xf numFmtId="0" fontId="6" fillId="0" borderId="41" xfId="26" applyNumberFormat="1" applyFont="1" applyFill="1" applyBorder="1" applyAlignment="1">
      <alignment vertical="center" shrinkToFit="1"/>
    </xf>
    <xf numFmtId="0" fontId="6" fillId="0" borderId="42" xfId="0" applyFont="1" applyFill="1" applyBorder="1" applyAlignment="1">
      <alignment vertical="center"/>
    </xf>
    <xf numFmtId="0" fontId="6" fillId="0" borderId="33" xfId="26" applyNumberFormat="1" applyFont="1" applyBorder="1" applyAlignment="1">
      <alignment horizontal="center" vertical="center" wrapText="1"/>
    </xf>
    <xf numFmtId="0" fontId="6" fillId="0" borderId="0" xfId="25" applyFont="1" applyBorder="1" applyAlignment="1">
      <alignment horizontal="center" vertical="center" wrapText="1"/>
    </xf>
    <xf numFmtId="38" fontId="13" fillId="0" borderId="31" xfId="28" applyFont="1" applyFill="1" applyBorder="1" applyAlignment="1">
      <alignment horizontal="center" vertical="center" wrapText="1"/>
    </xf>
    <xf numFmtId="0" fontId="6" fillId="0" borderId="31" xfId="26" applyNumberFormat="1" applyFont="1" applyBorder="1" applyAlignment="1">
      <alignment horizontal="center" vertical="center" wrapText="1"/>
    </xf>
    <xf numFmtId="0" fontId="5" fillId="0" borderId="33" xfId="26" applyFont="1" applyBorder="1" applyAlignment="1">
      <alignment horizontal="center" vertical="center" wrapText="1"/>
    </xf>
    <xf numFmtId="0" fontId="5" fillId="0" borderId="31" xfId="26" applyFont="1" applyBorder="1" applyAlignment="1">
      <alignment horizontal="center" vertical="center" wrapText="1"/>
    </xf>
    <xf numFmtId="0" fontId="6" fillId="0" borderId="33" xfId="26" applyNumberFormat="1" applyFont="1" applyFill="1" applyBorder="1" applyAlignment="1">
      <alignment vertical="center" shrinkToFit="1"/>
    </xf>
    <xf numFmtId="0" fontId="6" fillId="0" borderId="31" xfId="0" applyFont="1" applyFill="1" applyBorder="1" applyAlignment="1">
      <alignment vertical="center"/>
    </xf>
    <xf numFmtId="0" fontId="13" fillId="0" borderId="31" xfId="26" applyNumberFormat="1" applyFont="1" applyFill="1" applyBorder="1" applyAlignment="1">
      <alignment horizontal="center" vertical="center" wrapText="1"/>
    </xf>
    <xf numFmtId="0" fontId="6" fillId="0" borderId="47" xfId="26" applyNumberFormat="1" applyFont="1" applyBorder="1" applyAlignment="1">
      <alignment horizontal="center" vertical="center" wrapText="1"/>
    </xf>
    <xf numFmtId="0" fontId="13" fillId="0" borderId="49" xfId="26" applyNumberFormat="1" applyFont="1" applyFill="1" applyBorder="1" applyAlignment="1">
      <alignment horizontal="center" vertical="center" wrapText="1"/>
    </xf>
    <xf numFmtId="0" fontId="6" fillId="0" borderId="33" xfId="0" applyFont="1" applyFill="1" applyBorder="1" applyAlignment="1">
      <alignment vertical="center"/>
    </xf>
    <xf numFmtId="0" fontId="16" fillId="0" borderId="0" xfId="0" applyFont="1" applyFill="1" applyBorder="1" applyAlignment="1">
      <alignment vertical="center"/>
    </xf>
    <xf numFmtId="38" fontId="6" fillId="0" borderId="33" xfId="28" applyFont="1" applyBorder="1" applyAlignment="1">
      <alignment horizontal="center" vertical="center"/>
    </xf>
    <xf numFmtId="38" fontId="6" fillId="0" borderId="0" xfId="28" applyFont="1" applyBorder="1" applyAlignment="1">
      <alignment horizontal="center" vertical="center"/>
    </xf>
    <xf numFmtId="38" fontId="6" fillId="0" borderId="31" xfId="28" applyFont="1" applyBorder="1" applyAlignment="1">
      <alignment horizontal="center" vertical="center"/>
    </xf>
    <xf numFmtId="0" fontId="6" fillId="0" borderId="51" xfId="0" applyFont="1" applyBorder="1" applyAlignment="1">
      <alignment horizontal="center" vertical="center" wrapText="1"/>
    </xf>
    <xf numFmtId="0" fontId="6" fillId="0" borderId="52" xfId="0" applyFont="1" applyFill="1" applyBorder="1" applyAlignment="1">
      <alignment vertical="center" wrapText="1"/>
    </xf>
    <xf numFmtId="0" fontId="6" fillId="0" borderId="53" xfId="0" applyFont="1" applyFill="1" applyBorder="1" applyAlignment="1">
      <alignment vertical="center" wrapText="1"/>
    </xf>
    <xf numFmtId="0" fontId="6" fillId="14" borderId="52" xfId="0" applyFont="1" applyFill="1" applyBorder="1" applyAlignment="1">
      <alignment horizontal="center" vertical="center" wrapText="1"/>
    </xf>
    <xf numFmtId="0" fontId="6" fillId="14" borderId="54" xfId="0" applyFont="1" applyFill="1" applyBorder="1" applyAlignment="1">
      <alignment horizontal="center" vertical="center" wrapText="1"/>
    </xf>
    <xf numFmtId="0" fontId="16" fillId="0" borderId="32" xfId="0" applyFont="1" applyBorder="1" applyAlignment="1">
      <alignment horizontal="center" vertical="center" wrapText="1"/>
    </xf>
    <xf numFmtId="0" fontId="10" fillId="0" borderId="55" xfId="26" applyNumberFormat="1" applyFont="1" applyFill="1" applyBorder="1" applyAlignment="1">
      <alignment horizontal="center" vertical="center" wrapText="1"/>
    </xf>
    <xf numFmtId="0" fontId="17" fillId="0" borderId="56" xfId="26" applyNumberFormat="1" applyFont="1" applyFill="1" applyBorder="1" applyAlignment="1">
      <alignment horizontal="right" vertical="center" wrapText="1"/>
    </xf>
    <xf numFmtId="0" fontId="17" fillId="0" borderId="57" xfId="26" applyNumberFormat="1" applyFont="1" applyFill="1" applyBorder="1" applyAlignment="1">
      <alignment horizontal="right" vertical="center" wrapText="1"/>
    </xf>
    <xf numFmtId="0" fontId="17" fillId="0" borderId="58" xfId="26" applyNumberFormat="1" applyFont="1" applyFill="1" applyBorder="1" applyAlignment="1">
      <alignment horizontal="right" vertical="center" wrapText="1"/>
    </xf>
    <xf numFmtId="0" fontId="16" fillId="0" borderId="34" xfId="0" applyFont="1" applyBorder="1" applyAlignment="1">
      <alignment horizontal="center" vertical="center" wrapText="1"/>
    </xf>
    <xf numFmtId="0" fontId="10" fillId="0" borderId="34" xfId="26" applyNumberFormat="1" applyFont="1" applyFill="1" applyBorder="1" applyAlignment="1">
      <alignment horizontal="center" vertical="center" wrapText="1"/>
    </xf>
    <xf numFmtId="0" fontId="17" fillId="0" borderId="46" xfId="26" applyNumberFormat="1" applyFont="1" applyFill="1" applyBorder="1" applyAlignment="1">
      <alignment horizontal="right" vertical="center" wrapText="1"/>
    </xf>
    <xf numFmtId="0" fontId="17" fillId="0" borderId="12" xfId="26" applyNumberFormat="1" applyFont="1" applyFill="1" applyBorder="1" applyAlignment="1">
      <alignment horizontal="right" vertical="center" wrapText="1"/>
    </xf>
    <xf numFmtId="0" fontId="17" fillId="0" borderId="31" xfId="26" applyNumberFormat="1" applyFont="1" applyFill="1" applyBorder="1" applyAlignment="1">
      <alignment horizontal="right" vertical="center" wrapText="1"/>
    </xf>
    <xf numFmtId="38" fontId="6" fillId="0" borderId="41" xfId="28" applyFont="1" applyBorder="1" applyAlignment="1">
      <alignment horizontal="center" vertical="center"/>
    </xf>
    <xf numFmtId="38" fontId="6" fillId="0" borderId="45" xfId="28" applyFont="1" applyBorder="1" applyAlignment="1">
      <alignment horizontal="center" vertical="center"/>
    </xf>
    <xf numFmtId="38" fontId="6" fillId="0" borderId="42" xfId="28" applyFont="1" applyBorder="1" applyAlignment="1">
      <alignment horizontal="center" vertical="center"/>
    </xf>
    <xf numFmtId="0" fontId="16" fillId="0" borderId="38" xfId="0" applyFont="1" applyBorder="1" applyAlignment="1">
      <alignment horizontal="center" vertical="center" wrapText="1"/>
    </xf>
    <xf numFmtId="0" fontId="10" fillId="0" borderId="51" xfId="26" applyNumberFormat="1" applyFont="1" applyFill="1" applyBorder="1" applyAlignment="1">
      <alignment horizontal="center" vertical="center" wrapText="1"/>
    </xf>
    <xf numFmtId="0" fontId="17" fillId="0" borderId="52" xfId="26" applyNumberFormat="1" applyFont="1" applyFill="1" applyBorder="1" applyAlignment="1">
      <alignment horizontal="right" vertical="center" wrapText="1"/>
    </xf>
    <xf numFmtId="0" fontId="17" fillId="0" borderId="53" xfId="26" applyNumberFormat="1" applyFont="1" applyFill="1" applyBorder="1" applyAlignment="1">
      <alignment horizontal="right" vertical="center" wrapText="1"/>
    </xf>
    <xf numFmtId="0" fontId="17" fillId="0" borderId="54" xfId="26" applyNumberFormat="1" applyFont="1" applyFill="1" applyBorder="1" applyAlignment="1">
      <alignment horizontal="right" vertical="center" wrapText="1"/>
    </xf>
    <xf numFmtId="177" fontId="6" fillId="15" borderId="32" xfId="0" applyNumberFormat="1" applyFont="1" applyFill="1" applyBorder="1" applyAlignment="1">
      <alignment horizontal="center" vertical="center"/>
    </xf>
    <xf numFmtId="0" fontId="17" fillId="0" borderId="59" xfId="0" applyFont="1" applyFill="1" applyBorder="1" applyAlignment="1">
      <alignment horizontal="right" vertical="center" wrapText="1"/>
    </xf>
    <xf numFmtId="177" fontId="6" fillId="15" borderId="34" xfId="0" applyNumberFormat="1" applyFont="1" applyFill="1" applyBorder="1" applyAlignment="1">
      <alignment horizontal="center" vertical="center"/>
    </xf>
    <xf numFmtId="0" fontId="17" fillId="0" borderId="0" xfId="0" applyFont="1" applyFill="1" applyBorder="1" applyAlignment="1">
      <alignment horizontal="right" vertical="center" wrapText="1"/>
    </xf>
    <xf numFmtId="177" fontId="6" fillId="15" borderId="38" xfId="0" applyNumberFormat="1" applyFont="1" applyFill="1" applyBorder="1" applyAlignment="1">
      <alignment horizontal="center" vertical="center"/>
    </xf>
    <xf numFmtId="0" fontId="6" fillId="0" borderId="47" xfId="0" applyFont="1" applyFill="1" applyBorder="1" applyAlignment="1">
      <alignment vertical="center"/>
    </xf>
    <xf numFmtId="0" fontId="6" fillId="0" borderId="49" xfId="0" applyFont="1" applyFill="1" applyBorder="1" applyAlignment="1">
      <alignment vertical="center"/>
    </xf>
    <xf numFmtId="0" fontId="10" fillId="0" borderId="38" xfId="0" applyFont="1" applyBorder="1" applyAlignment="1">
      <alignment horizontal="center" vertical="center" wrapText="1"/>
    </xf>
    <xf numFmtId="0" fontId="17" fillId="0" borderId="60" xfId="0" applyFont="1" applyFill="1" applyBorder="1" applyAlignment="1">
      <alignment horizontal="right" vertical="center" wrapText="1"/>
    </xf>
    <xf numFmtId="0" fontId="17" fillId="0" borderId="48" xfId="0" applyFont="1" applyFill="1" applyBorder="1" applyAlignment="1">
      <alignment horizontal="right" vertical="center" wrapText="1"/>
    </xf>
    <xf numFmtId="0" fontId="17" fillId="0" borderId="49" xfId="0" applyFont="1" applyFill="1" applyBorder="1" applyAlignment="1">
      <alignment horizontal="right" vertical="center" wrapText="1"/>
    </xf>
    <xf numFmtId="0" fontId="6" fillId="14" borderId="0" xfId="0" applyFont="1" applyFill="1">
      <alignment vertical="center"/>
    </xf>
    <xf numFmtId="0" fontId="6" fillId="14" borderId="0" xfId="0" applyFont="1" applyFill="1" applyAlignment="1">
      <alignment vertical="center"/>
    </xf>
    <xf numFmtId="0" fontId="9" fillId="0" borderId="0" xfId="0" applyFont="1" applyFill="1">
      <alignment vertical="center"/>
    </xf>
    <xf numFmtId="0" fontId="8" fillId="0" borderId="0" xfId="0" applyFont="1">
      <alignment vertical="center"/>
    </xf>
    <xf numFmtId="0" fontId="17" fillId="0" borderId="32" xfId="0" applyFont="1" applyBorder="1" applyAlignment="1">
      <alignment horizontal="center" vertical="center" wrapText="1"/>
    </xf>
    <xf numFmtId="0" fontId="6" fillId="0" borderId="40" xfId="0" applyFont="1" applyFill="1" applyBorder="1" applyAlignment="1">
      <alignment horizontal="center" vertical="center"/>
    </xf>
    <xf numFmtId="0" fontId="6" fillId="14" borderId="45" xfId="0" applyFont="1" applyFill="1" applyBorder="1" applyAlignment="1">
      <alignment horizontal="center" vertical="center" wrapText="1"/>
    </xf>
    <xf numFmtId="0" fontId="17" fillId="0" borderId="34" xfId="0" applyFont="1" applyBorder="1" applyAlignment="1">
      <alignment horizontal="center" vertical="center" wrapText="1"/>
    </xf>
    <xf numFmtId="0" fontId="6" fillId="0" borderId="37" xfId="0" applyFont="1" applyFill="1" applyBorder="1" applyAlignment="1">
      <alignment horizontal="center" vertical="center"/>
    </xf>
    <xf numFmtId="0" fontId="6" fillId="14" borderId="0"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0" borderId="39" xfId="0" applyFont="1" applyFill="1" applyBorder="1" applyAlignment="1">
      <alignment horizontal="center" vertical="center"/>
    </xf>
    <xf numFmtId="0" fontId="6" fillId="14" borderId="48" xfId="0" applyFont="1" applyFill="1" applyBorder="1" applyAlignment="1">
      <alignment horizontal="center" vertical="center" wrapText="1"/>
    </xf>
    <xf numFmtId="0" fontId="6" fillId="14" borderId="49" xfId="0" applyFont="1" applyFill="1" applyBorder="1" applyAlignment="1">
      <alignment horizontal="center" vertical="center" wrapText="1"/>
    </xf>
    <xf numFmtId="0" fontId="6" fillId="14" borderId="41" xfId="0" applyFont="1" applyFill="1" applyBorder="1" applyAlignment="1">
      <alignment horizontal="center" vertical="center"/>
    </xf>
    <xf numFmtId="0" fontId="6" fillId="14" borderId="45" xfId="0" applyFont="1" applyFill="1" applyBorder="1" applyAlignment="1">
      <alignment horizontal="center" vertical="center"/>
    </xf>
    <xf numFmtId="0" fontId="6" fillId="14" borderId="42" xfId="0" applyFont="1" applyFill="1" applyBorder="1" applyAlignment="1">
      <alignment horizontal="center" vertical="center"/>
    </xf>
    <xf numFmtId="0" fontId="6" fillId="14" borderId="33" xfId="0" applyFont="1" applyFill="1" applyBorder="1" applyAlignment="1">
      <alignment horizontal="center" vertical="center"/>
    </xf>
    <xf numFmtId="0" fontId="6" fillId="14" borderId="0" xfId="0" applyFont="1" applyFill="1" applyBorder="1" applyAlignment="1">
      <alignment horizontal="center" vertical="center"/>
    </xf>
    <xf numFmtId="0" fontId="6" fillId="14" borderId="31" xfId="0" applyFont="1" applyFill="1" applyBorder="1" applyAlignment="1">
      <alignment horizontal="center" vertical="center"/>
    </xf>
    <xf numFmtId="3" fontId="6" fillId="0" borderId="33" xfId="26" applyNumberFormat="1" applyFont="1" applyFill="1" applyBorder="1" applyAlignment="1">
      <alignment horizontal="right" vertical="center"/>
    </xf>
    <xf numFmtId="3" fontId="6" fillId="0" borderId="0" xfId="26" applyNumberFormat="1" applyFont="1" applyFill="1" applyBorder="1" applyAlignment="1">
      <alignment horizontal="right" vertical="center"/>
    </xf>
    <xf numFmtId="3" fontId="6" fillId="0" borderId="31" xfId="26" applyNumberFormat="1" applyFont="1" applyFill="1" applyBorder="1" applyAlignment="1">
      <alignment horizontal="right" vertical="center"/>
    </xf>
    <xf numFmtId="0" fontId="6" fillId="14" borderId="47" xfId="0" applyFont="1" applyFill="1" applyBorder="1" applyAlignment="1">
      <alignment horizontal="left" vertical="center"/>
    </xf>
    <xf numFmtId="0" fontId="6" fillId="14" borderId="48" xfId="0" applyFont="1" applyFill="1" applyBorder="1" applyAlignment="1">
      <alignment horizontal="left" vertical="center"/>
    </xf>
    <xf numFmtId="0" fontId="6" fillId="14" borderId="49" xfId="0" applyFont="1" applyFill="1" applyBorder="1" applyAlignment="1">
      <alignment horizontal="left" vertical="center"/>
    </xf>
    <xf numFmtId="0" fontId="9" fillId="0" borderId="0" xfId="0" applyFont="1" applyFill="1" applyBorder="1" applyAlignment="1">
      <alignment vertical="center"/>
    </xf>
    <xf numFmtId="0" fontId="6" fillId="14" borderId="0" xfId="0" applyFont="1" applyFill="1" applyBorder="1" applyAlignment="1">
      <alignment horizontal="left" vertical="center"/>
    </xf>
    <xf numFmtId="0" fontId="6" fillId="14" borderId="31" xfId="0" applyFont="1" applyFill="1" applyBorder="1" applyAlignment="1">
      <alignment horizontal="left" vertical="center"/>
    </xf>
    <xf numFmtId="0" fontId="8"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6" fillId="14" borderId="0" xfId="0" applyFont="1" applyFill="1" applyBorder="1">
      <alignment vertical="center"/>
    </xf>
    <xf numFmtId="0" fontId="6" fillId="14" borderId="31" xfId="0" applyFont="1" applyFill="1" applyBorder="1">
      <alignment vertical="center"/>
    </xf>
    <xf numFmtId="3" fontId="6" fillId="14" borderId="0" xfId="0" applyNumberFormat="1" applyFont="1" applyFill="1" applyBorder="1" applyAlignment="1">
      <alignment horizontal="right" vertical="center"/>
    </xf>
    <xf numFmtId="3" fontId="6" fillId="14" borderId="31" xfId="0" applyNumberFormat="1" applyFont="1" applyFill="1" applyBorder="1" applyAlignment="1">
      <alignment horizontal="right" vertical="center"/>
    </xf>
    <xf numFmtId="0" fontId="8" fillId="0" borderId="38" xfId="0" applyFont="1" applyFill="1" applyBorder="1" applyAlignment="1">
      <alignment horizontal="center" vertical="center" wrapText="1"/>
    </xf>
    <xf numFmtId="177" fontId="6" fillId="0" borderId="32" xfId="0" applyNumberFormat="1" applyFont="1" applyBorder="1" applyAlignment="1">
      <alignment horizontal="center" vertical="center"/>
    </xf>
    <xf numFmtId="3" fontId="6" fillId="0" borderId="45" xfId="26" applyNumberFormat="1" applyFont="1" applyBorder="1" applyAlignment="1">
      <alignment horizontal="right" vertical="center"/>
    </xf>
    <xf numFmtId="3" fontId="6" fillId="0" borderId="42" xfId="26" applyNumberFormat="1" applyFont="1" applyBorder="1" applyAlignment="1">
      <alignment horizontal="right" vertical="center"/>
    </xf>
    <xf numFmtId="3" fontId="6" fillId="0" borderId="41" xfId="26" applyNumberFormat="1" applyFont="1" applyFill="1" applyBorder="1" applyAlignment="1">
      <alignment horizontal="right" vertical="center"/>
    </xf>
    <xf numFmtId="177" fontId="6" fillId="0" borderId="34" xfId="0" applyNumberFormat="1" applyFont="1" applyBorder="1" applyAlignment="1">
      <alignment horizontal="center" vertical="center"/>
    </xf>
    <xf numFmtId="0" fontId="6" fillId="0" borderId="48" xfId="26" applyNumberFormat="1" applyFont="1" applyBorder="1" applyAlignment="1">
      <alignment horizontal="left" vertical="center"/>
    </xf>
    <xf numFmtId="0" fontId="6" fillId="0" borderId="49" xfId="26" applyNumberFormat="1" applyFont="1" applyBorder="1" applyAlignment="1">
      <alignment horizontal="left" vertical="center"/>
    </xf>
    <xf numFmtId="177" fontId="6" fillId="0" borderId="38" xfId="0" applyNumberFormat="1" applyFont="1" applyBorder="1" applyAlignment="1">
      <alignment horizontal="center" vertical="center"/>
    </xf>
    <xf numFmtId="0" fontId="19" fillId="0" borderId="0" xfId="0" applyFont="1">
      <alignment vertical="center"/>
    </xf>
    <xf numFmtId="0" fontId="9" fillId="0" borderId="0" xfId="25" applyFont="1" applyBorder="1" applyAlignment="1">
      <alignment horizontal="left" vertical="center" wrapText="1"/>
    </xf>
    <xf numFmtId="0" fontId="17" fillId="0" borderId="0" xfId="24" applyFont="1" applyAlignment="1">
      <alignment vertical="center"/>
    </xf>
    <xf numFmtId="0" fontId="9" fillId="0" borderId="2" xfId="0" applyFont="1" applyBorder="1" applyAlignment="1">
      <alignment horizontal="center" vertical="center" wrapText="1"/>
    </xf>
    <xf numFmtId="0" fontId="17" fillId="14" borderId="0" xfId="0" applyFont="1" applyFill="1">
      <alignment vertical="center"/>
    </xf>
    <xf numFmtId="0" fontId="6" fillId="15" borderId="4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4" xfId="0" applyFont="1" applyFill="1" applyBorder="1" applyAlignment="1">
      <alignment horizontal="center" vertical="center"/>
    </xf>
    <xf numFmtId="0" fontId="6" fillId="15" borderId="42" xfId="0" applyFont="1" applyFill="1" applyBorder="1" applyAlignment="1">
      <alignment vertical="center"/>
    </xf>
    <xf numFmtId="0" fontId="6" fillId="15" borderId="37" xfId="0" applyFont="1" applyFill="1" applyBorder="1" applyAlignment="1">
      <alignment horizontal="center" vertical="center"/>
    </xf>
    <xf numFmtId="0" fontId="6" fillId="15" borderId="0" xfId="0" applyFont="1" applyFill="1" applyAlignment="1">
      <alignment horizontal="center" vertical="center"/>
    </xf>
    <xf numFmtId="0" fontId="6" fillId="0" borderId="2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5" xfId="0" applyFont="1" applyFill="1" applyBorder="1" applyAlignment="1">
      <alignment horizontal="center" vertical="center"/>
    </xf>
    <xf numFmtId="177" fontId="6" fillId="0" borderId="3" xfId="0" applyNumberFormat="1" applyFont="1" applyFill="1" applyBorder="1" applyAlignment="1">
      <alignment horizontal="left" vertical="center" shrinkToFit="1"/>
    </xf>
    <xf numFmtId="177" fontId="6" fillId="0" borderId="8" xfId="0" applyNumberFormat="1" applyFont="1" applyFill="1" applyBorder="1" applyAlignment="1">
      <alignment horizontal="left" vertical="center" shrinkToFit="1"/>
    </xf>
    <xf numFmtId="0" fontId="13" fillId="15" borderId="0" xfId="0" applyFont="1" applyFill="1" applyAlignment="1">
      <alignment horizontal="center" vertical="center"/>
    </xf>
    <xf numFmtId="177" fontId="6" fillId="0" borderId="13" xfId="0" applyNumberFormat="1" applyFont="1" applyFill="1" applyBorder="1" applyAlignment="1">
      <alignment horizontal="left" vertical="center" shrinkToFit="1"/>
    </xf>
    <xf numFmtId="0" fontId="6" fillId="15" borderId="3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0" xfId="0" applyFont="1" applyFill="1" applyBorder="1" applyAlignment="1">
      <alignment horizontal="center" vertical="center"/>
    </xf>
    <xf numFmtId="0" fontId="6" fillId="14" borderId="49" xfId="0" applyFont="1" applyFill="1" applyBorder="1">
      <alignment vertical="center"/>
    </xf>
    <xf numFmtId="0" fontId="6" fillId="14" borderId="35" xfId="0" applyFont="1" applyFill="1" applyBorder="1" applyAlignment="1">
      <alignment horizontal="center" vertical="center"/>
    </xf>
    <xf numFmtId="0" fontId="6" fillId="0" borderId="71" xfId="0" applyFont="1" applyFill="1" applyBorder="1" applyAlignment="1">
      <alignment horizontal="center" vertical="center"/>
    </xf>
    <xf numFmtId="0" fontId="6" fillId="14" borderId="37" xfId="0" applyFont="1" applyFill="1" applyBorder="1" applyAlignment="1">
      <alignment horizontal="center" vertical="center"/>
    </xf>
    <xf numFmtId="177" fontId="6" fillId="0" borderId="3" xfId="0" applyNumberFormat="1" applyFont="1" applyFill="1" applyBorder="1" applyAlignment="1">
      <alignment horizontal="left" vertical="center" wrapText="1"/>
    </xf>
    <xf numFmtId="177" fontId="6" fillId="0" borderId="8" xfId="0" applyNumberFormat="1" applyFont="1" applyFill="1" applyBorder="1" applyAlignment="1">
      <alignment horizontal="left" vertical="center" wrapText="1"/>
    </xf>
    <xf numFmtId="0" fontId="6" fillId="15" borderId="0" xfId="0" applyFont="1" applyFill="1">
      <alignment vertical="center"/>
    </xf>
    <xf numFmtId="0" fontId="0" fillId="0" borderId="2" xfId="0" applyBorder="1" applyAlignment="1">
      <alignment horizontal="center" vertical="center"/>
    </xf>
    <xf numFmtId="177" fontId="6" fillId="0" borderId="13" xfId="0" applyNumberFormat="1" applyFont="1" applyFill="1" applyBorder="1" applyAlignment="1">
      <alignment horizontal="left" vertical="center" wrapText="1"/>
    </xf>
    <xf numFmtId="177" fontId="6" fillId="0" borderId="3" xfId="0" applyNumberFormat="1" applyFont="1" applyFill="1" applyBorder="1" applyAlignment="1">
      <alignment horizontal="center" vertical="center" shrinkToFit="1"/>
    </xf>
    <xf numFmtId="0" fontId="0" fillId="0" borderId="3" xfId="0" applyBorder="1" applyAlignment="1">
      <alignment horizontal="center" vertical="center"/>
    </xf>
    <xf numFmtId="177" fontId="6" fillId="0" borderId="8" xfId="0" applyNumberFormat="1" applyFont="1" applyFill="1" applyBorder="1" applyAlignment="1">
      <alignment horizontal="center" vertical="center" shrinkToFit="1"/>
    </xf>
    <xf numFmtId="177" fontId="0" fillId="0" borderId="72" xfId="0" applyNumberFormat="1" applyFont="1" applyBorder="1" applyAlignment="1">
      <alignment horizontal="center" vertical="center"/>
    </xf>
    <xf numFmtId="177" fontId="0" fillId="0" borderId="73" xfId="0" applyNumberFormat="1" applyFont="1" applyBorder="1" applyAlignment="1">
      <alignment horizontal="center" vertical="center"/>
    </xf>
    <xf numFmtId="177" fontId="6" fillId="0" borderId="13" xfId="0" applyNumberFormat="1" applyFont="1" applyFill="1" applyBorder="1" applyAlignment="1">
      <alignment horizontal="center" vertical="center" shrinkToFit="1"/>
    </xf>
    <xf numFmtId="0" fontId="6" fillId="14" borderId="36" xfId="0" applyFont="1" applyFill="1" applyBorder="1" applyAlignment="1">
      <alignment horizontal="center" vertical="center"/>
    </xf>
    <xf numFmtId="0" fontId="10" fillId="0" borderId="3" xfId="0" applyFont="1" applyBorder="1" applyAlignment="1">
      <alignment horizontal="center" vertical="center" shrinkToFit="1"/>
    </xf>
    <xf numFmtId="0" fontId="6" fillId="0" borderId="3" xfId="0" applyFont="1" applyFill="1" applyBorder="1" applyAlignment="1">
      <alignment horizontal="center" vertical="center" shrinkToFit="1"/>
    </xf>
    <xf numFmtId="0" fontId="6" fillId="14" borderId="40" xfId="0" applyFont="1" applyFill="1" applyBorder="1" applyAlignment="1">
      <alignment horizontal="center" vertical="center"/>
    </xf>
    <xf numFmtId="38" fontId="6" fillId="0" borderId="44" xfId="28" applyFont="1" applyFill="1" applyBorder="1" applyAlignment="1">
      <alignment vertical="center"/>
    </xf>
    <xf numFmtId="38" fontId="6" fillId="0" borderId="62" xfId="28" applyFont="1" applyFill="1" applyBorder="1" applyAlignment="1">
      <alignment vertical="center"/>
    </xf>
    <xf numFmtId="38" fontId="6" fillId="0" borderId="74" xfId="28" applyFont="1" applyFill="1" applyBorder="1" applyAlignment="1">
      <alignment vertical="center"/>
    </xf>
    <xf numFmtId="38" fontId="6" fillId="14" borderId="42" xfId="28" applyFont="1" applyFill="1" applyBorder="1" applyAlignment="1">
      <alignment vertical="center"/>
    </xf>
    <xf numFmtId="0" fontId="10" fillId="0" borderId="8" xfId="0" applyFont="1" applyBorder="1" applyAlignment="1">
      <alignment horizontal="center" vertical="center" shrinkToFit="1"/>
    </xf>
    <xf numFmtId="0" fontId="6" fillId="0" borderId="8" xfId="0" applyFont="1" applyFill="1" applyBorder="1" applyAlignment="1">
      <alignment horizontal="center" vertical="center" shrinkToFit="1"/>
    </xf>
    <xf numFmtId="38" fontId="6" fillId="0" borderId="12" xfId="28" applyFont="1" applyFill="1" applyBorder="1" applyAlignment="1">
      <alignment vertical="center"/>
    </xf>
    <xf numFmtId="38" fontId="6" fillId="0" borderId="8" xfId="28" applyFont="1" applyFill="1" applyBorder="1" applyAlignment="1">
      <alignment vertical="center"/>
    </xf>
    <xf numFmtId="38" fontId="6" fillId="0" borderId="71" xfId="28" applyFont="1" applyFill="1" applyBorder="1" applyAlignment="1">
      <alignment vertical="center"/>
    </xf>
    <xf numFmtId="38" fontId="6" fillId="14" borderId="31" xfId="28" applyFont="1" applyFill="1" applyBorder="1" applyAlignment="1">
      <alignment vertical="center"/>
    </xf>
    <xf numFmtId="177" fontId="0" fillId="0" borderId="75" xfId="0" applyNumberFormat="1" applyFont="1" applyBorder="1" applyAlignment="1">
      <alignment horizontal="center" vertical="center"/>
    </xf>
    <xf numFmtId="0" fontId="10" fillId="0" borderId="13" xfId="0" applyFont="1" applyBorder="1" applyAlignment="1">
      <alignment horizontal="center" vertical="center" shrinkToFit="1"/>
    </xf>
    <xf numFmtId="0" fontId="6" fillId="0" borderId="13" xfId="0" applyFont="1" applyFill="1" applyBorder="1" applyAlignment="1">
      <alignment horizontal="center" vertical="center" shrinkToFit="1"/>
    </xf>
    <xf numFmtId="0" fontId="6" fillId="14" borderId="39" xfId="0" applyFont="1" applyFill="1" applyBorder="1" applyAlignment="1">
      <alignment horizontal="center" vertical="center"/>
    </xf>
    <xf numFmtId="38" fontId="6" fillId="0" borderId="67" xfId="28" applyFont="1" applyFill="1" applyBorder="1" applyAlignment="1">
      <alignment vertical="center"/>
    </xf>
    <xf numFmtId="38" fontId="6" fillId="0" borderId="68" xfId="28" applyFont="1" applyFill="1" applyBorder="1" applyAlignment="1">
      <alignment vertical="center"/>
    </xf>
    <xf numFmtId="38" fontId="6" fillId="0" borderId="76" xfId="28" applyFont="1" applyFill="1" applyBorder="1" applyAlignment="1">
      <alignment vertical="center"/>
    </xf>
    <xf numFmtId="38" fontId="6" fillId="14" borderId="49" xfId="28" applyFont="1" applyFill="1" applyBorder="1" applyAlignment="1">
      <alignment vertical="center"/>
    </xf>
    <xf numFmtId="0" fontId="20" fillId="0" borderId="0" xfId="0" applyFont="1">
      <alignment vertical="center"/>
    </xf>
    <xf numFmtId="0" fontId="20" fillId="0" borderId="0" xfId="0" applyFont="1" applyAlignment="1">
      <alignment vertical="top"/>
    </xf>
    <xf numFmtId="0" fontId="21" fillId="0" borderId="77" xfId="0" applyFont="1" applyBorder="1" applyAlignment="1">
      <alignment horizontal="center" vertical="center" wrapText="1"/>
    </xf>
    <xf numFmtId="0" fontId="21" fillId="0" borderId="0" xfId="0" applyFont="1" applyAlignment="1">
      <alignment horizontal="center" vertical="center" wrapText="1"/>
    </xf>
    <xf numFmtId="0" fontId="10" fillId="0" borderId="3"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7" xfId="0" applyFont="1" applyBorder="1" applyAlignment="1">
      <alignment horizontal="center" vertical="center"/>
    </xf>
    <xf numFmtId="0" fontId="15" fillId="0" borderId="19" xfId="0" applyFont="1" applyBorder="1" applyAlignment="1">
      <alignment horizontal="center" vertical="center" textRotation="255"/>
    </xf>
    <xf numFmtId="0" fontId="15" fillId="0" borderId="80" xfId="0" applyFont="1" applyBorder="1" applyAlignment="1">
      <alignment horizontal="center" vertical="center" textRotation="255"/>
    </xf>
    <xf numFmtId="0" fontId="22" fillId="0" borderId="46" xfId="0" applyFont="1" applyBorder="1" applyAlignment="1">
      <alignment vertical="center" textRotation="255"/>
    </xf>
    <xf numFmtId="0" fontId="10" fillId="0" borderId="0" xfId="0" applyFont="1" applyAlignment="1">
      <alignment horizontal="center" vertical="center" textRotation="255" wrapText="1"/>
    </xf>
    <xf numFmtId="0" fontId="15" fillId="0" borderId="2" xfId="0" applyFont="1" applyBorder="1" applyAlignment="1">
      <alignment horizontal="center" vertical="center" wrapText="1"/>
    </xf>
    <xf numFmtId="0" fontId="22" fillId="0" borderId="2" xfId="0" applyFont="1" applyBorder="1" applyAlignment="1">
      <alignment vertical="center" textRotation="255"/>
    </xf>
    <xf numFmtId="0" fontId="22" fillId="0" borderId="3" xfId="0" applyFont="1" applyBorder="1" applyAlignment="1">
      <alignment horizontal="left"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17" borderId="3" xfId="0" applyFont="1" applyFill="1" applyBorder="1" applyAlignment="1">
      <alignment horizontal="left" vertical="center"/>
    </xf>
    <xf numFmtId="0" fontId="20" fillId="0" borderId="0" xfId="0" applyFont="1" applyAlignment="1">
      <alignment horizontal="center" vertical="center"/>
    </xf>
    <xf numFmtId="0" fontId="6" fillId="17" borderId="42" xfId="0" applyFont="1" applyFill="1" applyBorder="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center" vertical="top" wrapText="1" shrinkToFit="1"/>
    </xf>
    <xf numFmtId="0" fontId="20" fillId="0" borderId="0" xfId="0" applyFont="1" applyAlignment="1">
      <alignment horizontal="center" vertical="top"/>
    </xf>
    <xf numFmtId="0" fontId="21" fillId="0" borderId="81" xfId="0" applyFont="1" applyBorder="1" applyAlignment="1">
      <alignment horizontal="center" vertical="center" wrapText="1"/>
    </xf>
    <xf numFmtId="0" fontId="20" fillId="0" borderId="82" xfId="0" applyFont="1" applyBorder="1" applyAlignment="1">
      <alignment horizontal="center" vertical="center"/>
    </xf>
    <xf numFmtId="177" fontId="20" fillId="0" borderId="82" xfId="0" applyNumberFormat="1" applyFont="1" applyBorder="1" applyAlignment="1">
      <alignment horizontal="center" vertical="center"/>
    </xf>
    <xf numFmtId="0" fontId="21" fillId="0" borderId="0" xfId="0" applyFont="1">
      <alignment vertical="center"/>
    </xf>
    <xf numFmtId="0" fontId="10" fillId="0" borderId="8" xfId="0" applyFont="1" applyBorder="1" applyAlignment="1">
      <alignment horizontal="center" vertical="center"/>
    </xf>
    <xf numFmtId="0" fontId="15" fillId="0" borderId="46"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83" xfId="0" applyFont="1" applyBorder="1">
      <alignment vertical="center"/>
    </xf>
    <xf numFmtId="0" fontId="22" fillId="0" borderId="84" xfId="0" applyFont="1" applyBorder="1">
      <alignment vertical="center"/>
    </xf>
    <xf numFmtId="0" fontId="15" fillId="0" borderId="84" xfId="0" applyFont="1" applyBorder="1" applyAlignment="1">
      <alignment vertical="center" wrapText="1"/>
    </xf>
    <xf numFmtId="0" fontId="15" fillId="17" borderId="85" xfId="0" applyFont="1" applyFill="1" applyBorder="1" applyAlignment="1">
      <alignment vertical="center" wrapText="1"/>
    </xf>
    <xf numFmtId="0" fontId="15" fillId="0" borderId="86" xfId="0" applyFont="1" applyBorder="1" applyAlignment="1">
      <alignment horizontal="center" vertical="center" wrapText="1"/>
    </xf>
    <xf numFmtId="0" fontId="10"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1" xfId="0" applyFont="1" applyBorder="1" applyAlignment="1">
      <alignment horizontal="center" vertical="center" wrapText="1"/>
    </xf>
    <xf numFmtId="0" fontId="22" fillId="0" borderId="87" xfId="0" applyFont="1" applyBorder="1" applyAlignment="1">
      <alignment vertical="center" shrinkToFit="1"/>
    </xf>
    <xf numFmtId="0" fontId="23" fillId="0" borderId="88" xfId="0" applyFont="1" applyBorder="1" applyAlignment="1">
      <alignment vertical="center" shrinkToFit="1"/>
    </xf>
    <xf numFmtId="0" fontId="22" fillId="0" borderId="88" xfId="0" applyFont="1" applyBorder="1" applyAlignment="1">
      <alignment vertical="center" shrinkToFit="1"/>
    </xf>
    <xf numFmtId="0" fontId="22" fillId="17" borderId="89" xfId="0" applyFont="1" applyFill="1" applyBorder="1">
      <alignment vertical="center"/>
    </xf>
    <xf numFmtId="0" fontId="22" fillId="0" borderId="13" xfId="0" applyFont="1" applyBorder="1" applyAlignment="1">
      <alignment horizontal="left" vertical="center"/>
    </xf>
    <xf numFmtId="0" fontId="22" fillId="0" borderId="90" xfId="0" applyFont="1" applyBorder="1">
      <alignment vertical="center"/>
    </xf>
    <xf numFmtId="0" fontId="22" fillId="0" borderId="91" xfId="0" applyFont="1" applyBorder="1">
      <alignment vertical="center"/>
    </xf>
    <xf numFmtId="0" fontId="22" fillId="0" borderId="92" xfId="0" applyFont="1" applyBorder="1">
      <alignment vertical="center"/>
    </xf>
    <xf numFmtId="0" fontId="22" fillId="17" borderId="13" xfId="0" applyFont="1" applyFill="1" applyBorder="1" applyAlignment="1">
      <alignment horizontal="left" vertical="center"/>
    </xf>
    <xf numFmtId="0" fontId="6" fillId="17" borderId="31"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wrapText="1" shrinkToFit="1"/>
    </xf>
    <xf numFmtId="0" fontId="20" fillId="0" borderId="59" xfId="0" applyFont="1" applyBorder="1">
      <alignment vertical="center"/>
    </xf>
    <xf numFmtId="0" fontId="10" fillId="0" borderId="13" xfId="0" applyFont="1" applyBorder="1" applyAlignment="1">
      <alignment horizontal="center" vertical="center"/>
    </xf>
    <xf numFmtId="0" fontId="22" fillId="0" borderId="1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21" xfId="0" applyFont="1" applyBorder="1" applyAlignment="1">
      <alignment horizontal="center" vertical="center" wrapText="1"/>
    </xf>
    <xf numFmtId="0" fontId="10" fillId="17" borderId="93" xfId="0" applyFont="1" applyFill="1" applyBorder="1" applyAlignment="1">
      <alignment vertical="center" wrapText="1"/>
    </xf>
    <xf numFmtId="0" fontId="20" fillId="17" borderId="91" xfId="0" applyFont="1" applyFill="1" applyBorder="1">
      <alignment vertical="center"/>
    </xf>
    <xf numFmtId="0" fontId="10" fillId="17" borderId="91" xfId="0" applyFont="1" applyFill="1" applyBorder="1" applyAlignment="1">
      <alignment vertical="center" wrapText="1"/>
    </xf>
    <xf numFmtId="0" fontId="10" fillId="17" borderId="92" xfId="0" applyFont="1" applyFill="1" applyBorder="1" applyAlignment="1">
      <alignment vertical="center" wrapText="1"/>
    </xf>
    <xf numFmtId="0" fontId="10" fillId="0" borderId="21" xfId="0" applyFont="1" applyBorder="1" applyAlignment="1">
      <alignment horizontal="right" vertical="center" wrapText="1"/>
    </xf>
    <xf numFmtId="0" fontId="20" fillId="17" borderId="90" xfId="0" applyFont="1" applyFill="1" applyBorder="1" applyAlignment="1">
      <alignment horizontal="center" vertical="center"/>
    </xf>
    <xf numFmtId="0" fontId="20" fillId="17" borderId="91" xfId="0" applyFont="1" applyFill="1" applyBorder="1" applyAlignment="1">
      <alignment horizontal="center" vertical="center"/>
    </xf>
    <xf numFmtId="0" fontId="20" fillId="17" borderId="92" xfId="0" applyFont="1" applyFill="1" applyBorder="1" applyAlignment="1">
      <alignment horizontal="center" vertical="center"/>
    </xf>
    <xf numFmtId="0" fontId="20" fillId="17" borderId="19" xfId="0" applyFont="1" applyFill="1" applyBorder="1" applyAlignment="1">
      <alignment horizontal="center" vertical="center"/>
    </xf>
    <xf numFmtId="0" fontId="6" fillId="17" borderId="94" xfId="0" applyFont="1" applyFill="1" applyBorder="1" applyAlignment="1">
      <alignment horizontal="left" vertical="top" wrapText="1"/>
    </xf>
    <xf numFmtId="0" fontId="20" fillId="0" borderId="77" xfId="0" applyFont="1" applyBorder="1" applyAlignment="1">
      <alignment horizontal="center" vertical="center" wrapText="1"/>
    </xf>
    <xf numFmtId="0" fontId="20" fillId="0" borderId="77" xfId="0" applyFont="1" applyBorder="1" applyAlignment="1">
      <alignment horizontal="center" vertical="center" shrinkToFit="1"/>
    </xf>
    <xf numFmtId="0" fontId="23" fillId="0" borderId="77" xfId="0" applyFont="1" applyBorder="1" applyAlignment="1">
      <alignment horizontal="center" vertical="center" wrapText="1" shrinkToFit="1"/>
    </xf>
    <xf numFmtId="0" fontId="22" fillId="0" borderId="46" xfId="0" applyFont="1" applyBorder="1" applyAlignment="1">
      <alignment horizontal="center" vertical="center"/>
    </xf>
    <xf numFmtId="0" fontId="24" fillId="0" borderId="7" xfId="0" applyFont="1" applyBorder="1" applyAlignment="1">
      <alignment horizontal="center" vertical="center" wrapText="1"/>
    </xf>
    <xf numFmtId="0" fontId="22" fillId="0" borderId="79" xfId="0" applyFont="1" applyBorder="1" applyAlignment="1">
      <alignment horizontal="center" vertical="center"/>
    </xf>
    <xf numFmtId="0" fontId="22" fillId="0" borderId="7" xfId="0" applyFont="1" applyBorder="1" applyAlignment="1">
      <alignment horizontal="center" vertical="center"/>
    </xf>
    <xf numFmtId="0" fontId="16" fillId="0" borderId="19" xfId="0" applyFont="1" applyBorder="1" applyAlignment="1">
      <alignment horizontal="center" vertical="top" textRotation="255" wrapText="1"/>
    </xf>
    <xf numFmtId="0" fontId="16" fillId="0" borderId="80" xfId="0" applyFont="1" applyBorder="1" applyAlignment="1">
      <alignment horizontal="center" vertical="top" textRotation="255" wrapText="1"/>
    </xf>
    <xf numFmtId="0" fontId="16" fillId="0" borderId="21" xfId="0" applyFont="1" applyBorder="1" applyAlignment="1">
      <alignment horizontal="center" vertical="top" textRotation="255" wrapText="1"/>
    </xf>
    <xf numFmtId="0" fontId="16" fillId="0" borderId="83" xfId="0" applyFont="1" applyBorder="1" applyAlignment="1">
      <alignment horizontal="left" vertical="center"/>
    </xf>
    <xf numFmtId="0" fontId="16" fillId="0" borderId="85" xfId="0" applyFont="1" applyBorder="1" applyAlignment="1">
      <alignment horizontal="left" vertical="center"/>
    </xf>
    <xf numFmtId="0" fontId="20" fillId="0" borderId="81" xfId="0" applyFont="1" applyBorder="1" applyAlignment="1">
      <alignment horizontal="center" vertical="center"/>
    </xf>
    <xf numFmtId="0" fontId="20" fillId="0" borderId="81" xfId="0" applyFont="1" applyBorder="1" applyAlignment="1">
      <alignment horizontal="center" vertical="center" shrinkToFit="1"/>
    </xf>
    <xf numFmtId="0" fontId="23" fillId="0" borderId="81" xfId="0" applyFont="1" applyBorder="1" applyAlignment="1">
      <alignment horizontal="center" vertical="center" shrinkToFit="1"/>
    </xf>
    <xf numFmtId="0" fontId="24" fillId="0" borderId="12" xfId="0" applyFont="1" applyBorder="1" applyAlignment="1">
      <alignment horizontal="center" vertical="center" wrapText="1"/>
    </xf>
    <xf numFmtId="0" fontId="22" fillId="0" borderId="12" xfId="0" applyFont="1" applyBorder="1" applyAlignment="1">
      <alignment horizontal="center" vertical="center"/>
    </xf>
    <xf numFmtId="0" fontId="22" fillId="0" borderId="0" xfId="0" applyFont="1" applyAlignment="1">
      <alignment horizontal="center" vertical="center"/>
    </xf>
    <xf numFmtId="0" fontId="23" fillId="0" borderId="84" xfId="0" applyFont="1" applyBorder="1" applyAlignment="1">
      <alignment horizontal="left" vertical="center"/>
    </xf>
    <xf numFmtId="0" fontId="16" fillId="0" borderId="84" xfId="0" applyFont="1" applyBorder="1" applyAlignment="1">
      <alignment horizontal="left" vertical="center" wrapText="1"/>
    </xf>
    <xf numFmtId="0" fontId="16" fillId="0" borderId="85" xfId="0" applyFont="1" applyBorder="1" applyAlignment="1">
      <alignment horizontal="left" vertical="center" wrapText="1"/>
    </xf>
    <xf numFmtId="0" fontId="16" fillId="0" borderId="3"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left" vertical="center"/>
    </xf>
    <xf numFmtId="0" fontId="0" fillId="0" borderId="99" xfId="0" applyBorder="1" applyAlignment="1">
      <alignment horizontal="left" vertical="center"/>
    </xf>
    <xf numFmtId="0" fontId="23" fillId="0" borderId="100" xfId="0" applyFont="1" applyBorder="1" applyAlignment="1">
      <alignment horizontal="left" vertical="center"/>
    </xf>
    <xf numFmtId="0" fontId="16" fillId="0" borderId="100" xfId="0" applyFont="1" applyBorder="1" applyAlignment="1">
      <alignment horizontal="left" vertical="center" wrapText="1"/>
    </xf>
    <xf numFmtId="0" fontId="16" fillId="0" borderId="99"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01" xfId="0" applyFont="1" applyBorder="1" applyAlignment="1">
      <alignment horizontal="left" vertical="center" wrapText="1"/>
    </xf>
    <xf numFmtId="0" fontId="16" fillId="0" borderId="102" xfId="0" applyFont="1" applyBorder="1" applyAlignment="1">
      <alignment horizontal="left" vertical="center" wrapText="1"/>
    </xf>
    <xf numFmtId="0" fontId="16" fillId="0" borderId="103" xfId="0" applyFont="1" applyBorder="1" applyAlignment="1">
      <alignment horizontal="left" vertical="center" wrapText="1"/>
    </xf>
    <xf numFmtId="0" fontId="16" fillId="0" borderId="98" xfId="0" applyFont="1" applyBorder="1" applyAlignment="1">
      <alignment horizontal="left" vertical="center" wrapText="1"/>
    </xf>
    <xf numFmtId="0" fontId="15" fillId="0" borderId="3" xfId="0" applyFont="1" applyBorder="1" applyAlignment="1">
      <alignment horizontal="center" vertical="center" wrapText="1"/>
    </xf>
    <xf numFmtId="0" fontId="20" fillId="17" borderId="104" xfId="0" applyFont="1" applyFill="1" applyBorder="1" applyAlignment="1">
      <alignment horizontal="center" vertical="center"/>
    </xf>
    <xf numFmtId="0" fontId="20" fillId="17" borderId="100" xfId="0" applyFont="1" applyFill="1" applyBorder="1" applyAlignment="1">
      <alignment horizontal="center" vertical="center"/>
    </xf>
    <xf numFmtId="0" fontId="20" fillId="17" borderId="85" xfId="0" applyFont="1" applyFill="1" applyBorder="1" applyAlignment="1">
      <alignment horizontal="center" vertical="center"/>
    </xf>
    <xf numFmtId="0" fontId="22" fillId="0" borderId="105" xfId="0" applyFont="1" applyBorder="1" applyAlignment="1">
      <alignment horizontal="center" vertical="center"/>
    </xf>
    <xf numFmtId="0" fontId="22" fillId="0" borderId="17" xfId="0" applyFont="1" applyBorder="1" applyAlignment="1">
      <alignment horizontal="center" vertical="center"/>
    </xf>
    <xf numFmtId="0" fontId="16" fillId="0" borderId="106" xfId="0" applyFont="1" applyBorder="1" applyAlignment="1">
      <alignment horizontal="left" vertical="center"/>
    </xf>
    <xf numFmtId="0" fontId="23" fillId="0" borderId="107" xfId="0" applyFont="1" applyBorder="1" applyAlignment="1">
      <alignment horizontal="left" vertical="center"/>
    </xf>
    <xf numFmtId="0" fontId="16" fillId="0" borderId="107" xfId="0" applyFont="1" applyBorder="1" applyAlignment="1">
      <alignment horizontal="left" vertical="center" wrapText="1"/>
    </xf>
    <xf numFmtId="0" fontId="16" fillId="0" borderId="108"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106" xfId="0" applyFont="1" applyBorder="1" applyAlignment="1">
      <alignment horizontal="left" vertical="center" wrapText="1"/>
    </xf>
    <xf numFmtId="0" fontId="0" fillId="0" borderId="108" xfId="0" applyBorder="1" applyAlignment="1">
      <alignment horizontal="left" vertical="center"/>
    </xf>
    <xf numFmtId="0" fontId="0" fillId="0" borderId="2" xfId="0" applyBorder="1" applyAlignment="1">
      <alignment horizontal="center" vertical="center" wrapText="1"/>
    </xf>
    <xf numFmtId="0" fontId="20" fillId="17" borderId="80" xfId="0" applyFont="1" applyFill="1" applyBorder="1" applyAlignment="1">
      <alignment horizontal="center" vertical="center"/>
    </xf>
    <xf numFmtId="0" fontId="20" fillId="17" borderId="21" xfId="0" applyFont="1" applyFill="1" applyBorder="1" applyAlignment="1">
      <alignment horizontal="center" vertical="center"/>
    </xf>
    <xf numFmtId="0" fontId="0" fillId="0" borderId="80" xfId="0" applyBorder="1" applyAlignment="1">
      <alignment horizontal="center" vertical="center"/>
    </xf>
    <xf numFmtId="0" fontId="0" fillId="0" borderId="21" xfId="0" applyBorder="1" applyAlignment="1">
      <alignment horizontal="center" vertical="center"/>
    </xf>
    <xf numFmtId="0" fontId="20" fillId="0" borderId="109" xfId="0" applyFont="1" applyBorder="1" applyAlignment="1">
      <alignment horizontal="center" vertical="center"/>
    </xf>
    <xf numFmtId="0" fontId="20" fillId="0" borderId="109" xfId="0" applyFont="1" applyBorder="1" applyAlignment="1">
      <alignment horizontal="center" vertical="center" shrinkToFit="1"/>
    </xf>
    <xf numFmtId="0" fontId="23" fillId="0" borderId="109" xfId="0" applyFont="1" applyBorder="1" applyAlignment="1">
      <alignment horizontal="center" vertical="center" shrinkToFit="1"/>
    </xf>
    <xf numFmtId="0" fontId="10" fillId="17" borderId="106" xfId="0" applyFont="1" applyFill="1" applyBorder="1">
      <alignment vertical="center"/>
    </xf>
    <xf numFmtId="0" fontId="20" fillId="17" borderId="107" xfId="0" applyFont="1" applyFill="1" applyBorder="1">
      <alignment vertical="center"/>
    </xf>
    <xf numFmtId="0" fontId="10" fillId="17" borderId="107" xfId="0" applyFont="1" applyFill="1" applyBorder="1" applyAlignment="1">
      <alignment vertical="center" wrapText="1"/>
    </xf>
    <xf numFmtId="0" fontId="10" fillId="17" borderId="108" xfId="0" applyFont="1" applyFill="1" applyBorder="1" applyAlignment="1">
      <alignment vertical="center" wrapText="1"/>
    </xf>
    <xf numFmtId="0" fontId="10" fillId="0" borderId="7" xfId="0" applyFont="1" applyBorder="1" applyAlignment="1">
      <alignment vertical="center" wrapText="1"/>
    </xf>
    <xf numFmtId="0" fontId="10" fillId="17" borderId="110" xfId="0" applyFont="1" applyFill="1" applyBorder="1" applyAlignment="1">
      <alignment vertical="center" wrapText="1"/>
    </xf>
    <xf numFmtId="0" fontId="10" fillId="17" borderId="83" xfId="0" applyFont="1" applyFill="1" applyBorder="1" applyAlignment="1">
      <alignment horizontal="center" vertical="center" wrapText="1"/>
    </xf>
    <xf numFmtId="0" fontId="16" fillId="17" borderId="111" xfId="0" applyFont="1" applyFill="1" applyBorder="1" applyAlignment="1">
      <alignment horizontal="center" vertical="center" wrapText="1"/>
    </xf>
    <xf numFmtId="0" fontId="24" fillId="0" borderId="2" xfId="0" applyFont="1" applyBorder="1" applyAlignment="1">
      <alignment horizontal="center" vertical="center" wrapText="1"/>
    </xf>
    <xf numFmtId="0" fontId="0" fillId="0" borderId="91" xfId="0" applyBorder="1" applyAlignment="1">
      <alignment horizontal="center" vertical="center"/>
    </xf>
    <xf numFmtId="0" fontId="0" fillId="0" borderId="92" xfId="0" applyBorder="1" applyAlignment="1">
      <alignment horizontal="center" vertical="center"/>
    </xf>
    <xf numFmtId="0" fontId="21" fillId="0" borderId="109" xfId="0" applyFont="1" applyBorder="1" applyAlignment="1">
      <alignment horizontal="center" vertical="center" wrapText="1"/>
    </xf>
    <xf numFmtId="0" fontId="20" fillId="17" borderId="82" xfId="0" applyFont="1" applyFill="1" applyBorder="1">
      <alignment vertical="center"/>
    </xf>
    <xf numFmtId="0" fontId="22" fillId="0" borderId="112" xfId="0" applyFont="1" applyBorder="1" applyAlignment="1">
      <alignment horizontal="center" vertical="center"/>
    </xf>
    <xf numFmtId="0" fontId="24" fillId="0" borderId="17" xfId="0" applyFont="1" applyBorder="1" applyAlignment="1">
      <alignment horizontal="center" vertical="center" wrapText="1"/>
    </xf>
    <xf numFmtId="0" fontId="10" fillId="17" borderId="110" xfId="0" applyFont="1" applyFill="1" applyBorder="1" applyAlignment="1">
      <alignment horizontal="center" vertical="center"/>
    </xf>
    <xf numFmtId="0" fontId="10" fillId="17" borderId="107" xfId="0" applyFont="1" applyFill="1" applyBorder="1" applyAlignment="1">
      <alignment horizontal="center" vertical="center"/>
    </xf>
    <xf numFmtId="0" fontId="10" fillId="17" borderId="113" xfId="0" applyFont="1" applyFill="1" applyBorder="1" applyAlignment="1">
      <alignment horizontal="center" vertical="center"/>
    </xf>
    <xf numFmtId="0" fontId="10" fillId="17" borderId="114" xfId="0" applyFont="1" applyFill="1" applyBorder="1" applyAlignment="1">
      <alignment horizontal="center" vertical="center" wrapText="1"/>
    </xf>
    <xf numFmtId="0" fontId="10" fillId="17" borderId="110" xfId="0" applyFont="1" applyFill="1" applyBorder="1" applyAlignment="1">
      <alignment horizontal="center" vertical="center" wrapText="1"/>
    </xf>
    <xf numFmtId="0" fontId="10" fillId="17" borderId="107" xfId="0" applyFont="1" applyFill="1" applyBorder="1" applyAlignment="1">
      <alignment horizontal="center" vertical="center" wrapText="1"/>
    </xf>
    <xf numFmtId="0" fontId="10" fillId="17" borderId="108" xfId="0" applyFont="1" applyFill="1" applyBorder="1" applyAlignment="1">
      <alignment horizontal="center" vertical="center" wrapText="1"/>
    </xf>
    <xf numFmtId="0" fontId="10" fillId="17" borderId="106" xfId="0" applyFont="1" applyFill="1" applyBorder="1" applyAlignment="1">
      <alignment horizontal="center" vertical="center" wrapText="1"/>
    </xf>
    <xf numFmtId="0" fontId="16" fillId="17" borderId="115" xfId="0" applyFont="1" applyFill="1" applyBorder="1" applyAlignment="1">
      <alignment horizontal="center" vertical="center" wrapText="1"/>
    </xf>
    <xf numFmtId="0" fontId="6" fillId="17" borderId="49" xfId="0" applyFont="1" applyFill="1" applyBorder="1" applyAlignment="1">
      <alignment horizontal="left" vertical="top" wrapText="1"/>
    </xf>
    <xf numFmtId="0" fontId="0" fillId="0" borderId="0" xfId="0" applyFill="1">
      <alignment vertical="center"/>
    </xf>
    <xf numFmtId="0" fontId="15"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0" fillId="0" borderId="0" xfId="0" applyFont="1" applyAlignment="1">
      <alignment vertical="center" wrapText="1"/>
    </xf>
    <xf numFmtId="0" fontId="24" fillId="0" borderId="0" xfId="0" applyFont="1">
      <alignment vertical="center"/>
    </xf>
    <xf numFmtId="0" fontId="22" fillId="0" borderId="0" xfId="0" applyFont="1" applyAlignment="1">
      <alignment horizontal="center" vertical="center" wrapText="1"/>
    </xf>
  </cellXfs>
  <cellStyles count="29">
    <cellStyle name="20% - アクセント1" xfId="1"/>
    <cellStyle name="20% - アクセント2" xfId="2"/>
    <cellStyle name="20% - アクセント3" xfId="3"/>
    <cellStyle name="20% - アクセント4" xfId="4"/>
    <cellStyle name="20% - アクセント5" xfId="5"/>
    <cellStyle name="20% - アクセント6" xfId="6"/>
    <cellStyle name="40% - アクセント1" xfId="7"/>
    <cellStyle name="40% - アクセント2" xfId="8"/>
    <cellStyle name="40% - アクセント3" xfId="9"/>
    <cellStyle name="40% - アクセント4" xfId="10"/>
    <cellStyle name="40% - アクセント5" xfId="11"/>
    <cellStyle name="40% - アクセント6" xfId="12"/>
    <cellStyle name="60% - アクセント1" xfId="13"/>
    <cellStyle name="60% - アクセント2" xfId="14"/>
    <cellStyle name="60% - アクセント3" xfId="15"/>
    <cellStyle name="60% - アクセント4" xfId="16"/>
    <cellStyle name="60% - アクセント5" xfId="17"/>
    <cellStyle name="60% - アクセント6" xfId="18"/>
    <cellStyle name="合計" xfId="19"/>
    <cellStyle name="普通" xfId="20"/>
    <cellStyle name="桁区切り_別表1～5（事業計画)" xfId="21"/>
    <cellStyle name="桁区切り_別表1～5（事業計画)_1" xfId="22"/>
    <cellStyle name="標準" xfId="0" builtinId="0"/>
    <cellStyle name="標準 2" xfId="23"/>
    <cellStyle name="標準_別表1～5（事業計画)" xfId="24"/>
    <cellStyle name="標準_別表1～5（事業計画)_1" xfId="25"/>
    <cellStyle name="標準_本申請様式（最終確定版）作成中" xfId="26"/>
    <cellStyle name="標準_案２　別表　（家庭教育支援）" xfId="27"/>
    <cellStyle name="桁区切り" xfId="28" builtinId="6"/>
  </cellStyles>
  <dxfs count="7">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s>
  <tableStyles count="0" defaultTableStyle="TableStyleMedium2" defaultPivotStyle="PivotStyleLight16"/>
  <colors>
    <mruColors>
      <color rgb="FFA0FFFF"/>
      <color rgb="FFE9FFFF"/>
      <color rgb="FFCCFFFF"/>
      <color rgb="FFD1FBFD"/>
      <color rgb="FF00FFFF"/>
      <color rgb="FF99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44</xdr:col>
      <xdr:colOff>37465</xdr:colOff>
      <xdr:row>1</xdr:row>
      <xdr:rowOff>228600</xdr:rowOff>
    </xdr:from>
    <xdr:to xmlns:xdr="http://schemas.openxmlformats.org/drawingml/2006/spreadsheetDrawing">
      <xdr:col>52</xdr:col>
      <xdr:colOff>46990</xdr:colOff>
      <xdr:row>3</xdr:row>
      <xdr:rowOff>106045</xdr:rowOff>
    </xdr:to>
    <xdr:sp macro="" textlink="">
      <xdr:nvSpPr>
        <xdr:cNvPr id="2" name="角丸四角形吹き出し 1"/>
        <xdr:cNvSpPr/>
      </xdr:nvSpPr>
      <xdr:spPr>
        <a:xfrm>
          <a:off x="7619365" y="409575"/>
          <a:ext cx="1381125" cy="248920"/>
        </a:xfrm>
        <a:prstGeom prst="wedgeRoundRectCallout">
          <a:avLst>
            <a:gd name="adj1" fmla="val -61700"/>
            <a:gd name="adj2" fmla="val 4951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800"/>
            <a:t>ここに入れると以下表示</a:t>
          </a:r>
          <a:endParaRPr kumimoji="1" lang="en-US" altLang="ja-JP" sz="8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sheetData sheetId="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35"/>
  <sheetViews>
    <sheetView showGridLines="0" tabSelected="1" view="pageBreakPreview" zoomScaleSheetLayoutView="100" workbookViewId="0"/>
  </sheetViews>
  <sheetFormatPr defaultColWidth="2.25" defaultRowHeight="13.5"/>
  <cols>
    <col min="1" max="2" width="2.25" style="1"/>
    <col min="3" max="3" width="2.25" style="2"/>
    <col min="4" max="4" width="2.75" style="2" customWidth="1"/>
    <col min="5" max="16384" width="2.25" style="2"/>
  </cols>
  <sheetData>
    <row r="1" spans="1:43" ht="14.25" customHeight="1">
      <c r="A1" s="4" t="s">
        <v>67</v>
      </c>
      <c r="B1" s="6"/>
      <c r="C1" s="22"/>
      <c r="D1" s="22"/>
      <c r="E1" s="22"/>
      <c r="F1" s="22"/>
    </row>
    <row r="2" spans="1:43" ht="21.75" customHeight="1">
      <c r="A2" s="5"/>
      <c r="B2" s="16"/>
      <c r="C2" s="23"/>
      <c r="D2" s="23"/>
      <c r="E2" s="23"/>
      <c r="F2" s="23"/>
      <c r="G2" s="23"/>
      <c r="H2" s="26" t="s">
        <v>164</v>
      </c>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5"/>
      <c r="AP2" s="5"/>
      <c r="AQ2" s="5"/>
    </row>
    <row r="3" spans="1:43" ht="7.5" customHeight="1">
      <c r="A3" s="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5"/>
      <c r="AP3" s="5"/>
      <c r="AQ3" s="5"/>
    </row>
    <row r="4" spans="1:43" ht="27" customHeight="1">
      <c r="A4" s="6"/>
      <c r="B4" s="6"/>
      <c r="C4" s="24"/>
      <c r="D4" s="24"/>
      <c r="E4" s="25"/>
      <c r="F4" s="24"/>
      <c r="AB4" s="32" t="s">
        <v>104</v>
      </c>
      <c r="AC4" s="32"/>
      <c r="AD4" s="32"/>
      <c r="AE4" s="32"/>
      <c r="AF4" s="32"/>
      <c r="AG4" s="32"/>
      <c r="AH4" s="32"/>
      <c r="AI4" s="32"/>
      <c r="AJ4" s="41"/>
      <c r="AK4" s="41"/>
      <c r="AL4" s="41"/>
      <c r="AM4" s="41"/>
      <c r="AN4" s="41"/>
      <c r="AO4" s="41"/>
      <c r="AP4" s="41"/>
      <c r="AQ4" s="41"/>
    </row>
    <row r="5" spans="1:43" ht="11.25" customHeight="1"/>
    <row r="6" spans="1:43">
      <c r="AQ6" s="48" t="s">
        <v>76</v>
      </c>
    </row>
    <row r="7" spans="1:43" ht="13.5" customHeight="1">
      <c r="A7" s="7"/>
      <c r="B7" s="7"/>
      <c r="C7" s="7"/>
      <c r="D7" s="7"/>
      <c r="E7" s="7"/>
      <c r="F7" s="7"/>
      <c r="G7" s="7"/>
      <c r="H7" s="7"/>
      <c r="I7" s="7"/>
      <c r="J7" s="7"/>
      <c r="K7" s="7"/>
      <c r="L7" s="7" t="s">
        <v>91</v>
      </c>
      <c r="M7" s="32"/>
      <c r="N7" s="32"/>
      <c r="O7" s="32"/>
      <c r="P7" s="32"/>
      <c r="Q7" s="32"/>
      <c r="R7" s="32"/>
      <c r="S7" s="32"/>
      <c r="T7" s="7" t="s">
        <v>103</v>
      </c>
      <c r="U7" s="7"/>
      <c r="V7" s="7"/>
      <c r="W7" s="7"/>
      <c r="X7" s="7"/>
      <c r="Y7" s="7"/>
      <c r="Z7" s="7"/>
      <c r="AA7" s="7"/>
      <c r="AB7" s="7" t="s">
        <v>106</v>
      </c>
      <c r="AC7" s="32"/>
      <c r="AD7" s="32"/>
      <c r="AE7" s="32"/>
      <c r="AF7" s="32"/>
      <c r="AG7" s="32"/>
      <c r="AH7" s="32"/>
      <c r="AI7" s="32"/>
      <c r="AJ7" s="7" t="s">
        <v>107</v>
      </c>
      <c r="AK7" s="32"/>
      <c r="AL7" s="32"/>
      <c r="AM7" s="32"/>
      <c r="AN7" s="32"/>
      <c r="AO7" s="32"/>
      <c r="AP7" s="32"/>
      <c r="AQ7" s="32"/>
    </row>
    <row r="8" spans="1:43">
      <c r="A8" s="7"/>
      <c r="B8" s="7"/>
      <c r="C8" s="7"/>
      <c r="D8" s="7"/>
      <c r="E8" s="7"/>
      <c r="F8" s="7"/>
      <c r="G8" s="7"/>
      <c r="H8" s="7"/>
      <c r="I8" s="7"/>
      <c r="J8" s="7"/>
      <c r="K8" s="7"/>
      <c r="L8" s="32"/>
      <c r="M8" s="32"/>
      <c r="N8" s="32"/>
      <c r="O8" s="32"/>
      <c r="P8" s="32"/>
      <c r="Q8" s="32"/>
      <c r="R8" s="32"/>
      <c r="S8" s="32"/>
      <c r="T8" s="7"/>
      <c r="U8" s="7"/>
      <c r="V8" s="7"/>
      <c r="W8" s="7"/>
      <c r="X8" s="7"/>
      <c r="Y8" s="7"/>
      <c r="Z8" s="7"/>
      <c r="AA8" s="7"/>
      <c r="AB8" s="32"/>
      <c r="AC8" s="32"/>
      <c r="AD8" s="32"/>
      <c r="AE8" s="32"/>
      <c r="AF8" s="32"/>
      <c r="AG8" s="32"/>
      <c r="AH8" s="32"/>
      <c r="AI8" s="32"/>
      <c r="AJ8" s="32"/>
      <c r="AK8" s="32"/>
      <c r="AL8" s="32"/>
      <c r="AM8" s="32"/>
      <c r="AN8" s="32"/>
      <c r="AO8" s="32"/>
      <c r="AP8" s="32"/>
      <c r="AQ8" s="32"/>
    </row>
    <row r="9" spans="1:43">
      <c r="A9" s="7"/>
      <c r="B9" s="7"/>
      <c r="C9" s="7"/>
      <c r="D9" s="7"/>
      <c r="E9" s="7"/>
      <c r="F9" s="7"/>
      <c r="G9" s="7"/>
      <c r="H9" s="7"/>
      <c r="I9" s="7"/>
      <c r="J9" s="7"/>
      <c r="K9" s="7"/>
      <c r="L9" s="32"/>
      <c r="M9" s="32"/>
      <c r="N9" s="32"/>
      <c r="O9" s="32"/>
      <c r="P9" s="32"/>
      <c r="Q9" s="32"/>
      <c r="R9" s="32"/>
      <c r="S9" s="32"/>
      <c r="T9" s="7"/>
      <c r="U9" s="7"/>
      <c r="V9" s="7"/>
      <c r="W9" s="7"/>
      <c r="X9" s="7"/>
      <c r="Y9" s="7"/>
      <c r="Z9" s="7"/>
      <c r="AA9" s="7"/>
      <c r="AB9" s="32"/>
      <c r="AC9" s="32"/>
      <c r="AD9" s="32"/>
      <c r="AE9" s="32"/>
      <c r="AF9" s="32"/>
      <c r="AG9" s="32"/>
      <c r="AH9" s="32"/>
      <c r="AI9" s="32"/>
      <c r="AJ9" s="32"/>
      <c r="AK9" s="32"/>
      <c r="AL9" s="32"/>
      <c r="AM9" s="32"/>
      <c r="AN9" s="32"/>
      <c r="AO9" s="32"/>
      <c r="AP9" s="32"/>
      <c r="AQ9" s="32"/>
    </row>
    <row r="10" spans="1:43" ht="63.75" customHeight="1">
      <c r="A10" s="8" t="s">
        <v>99</v>
      </c>
      <c r="B10" s="8"/>
      <c r="C10" s="8"/>
      <c r="D10" s="8"/>
      <c r="E10" s="8"/>
      <c r="F10" s="8"/>
      <c r="G10" s="8"/>
      <c r="H10" s="8"/>
      <c r="I10" s="8"/>
      <c r="J10" s="8"/>
      <c r="K10" s="8"/>
      <c r="L10" s="33">
        <f>SUM('別表３（委員会・研修等）'!BL28:BY36)</f>
        <v>0</v>
      </c>
      <c r="M10" s="33"/>
      <c r="N10" s="33"/>
      <c r="O10" s="33"/>
      <c r="P10" s="33"/>
      <c r="Q10" s="33"/>
      <c r="R10" s="33"/>
      <c r="S10" s="33"/>
      <c r="T10" s="33"/>
      <c r="U10" s="33"/>
      <c r="V10" s="33"/>
      <c r="W10" s="33"/>
      <c r="X10" s="33"/>
      <c r="Y10" s="33"/>
      <c r="Z10" s="33"/>
      <c r="AA10" s="33"/>
      <c r="AB10" s="33">
        <f>L10-T10</f>
        <v>0</v>
      </c>
      <c r="AC10" s="33"/>
      <c r="AD10" s="33"/>
      <c r="AE10" s="33"/>
      <c r="AF10" s="33"/>
      <c r="AG10" s="33"/>
      <c r="AH10" s="33"/>
      <c r="AI10" s="33"/>
      <c r="AJ10" s="42"/>
      <c r="AK10" s="45"/>
      <c r="AL10" s="45"/>
      <c r="AM10" s="45"/>
      <c r="AN10" s="45"/>
      <c r="AO10" s="45"/>
      <c r="AP10" s="45"/>
      <c r="AQ10" s="49"/>
    </row>
    <row r="11" spans="1:43" ht="63.75" customHeight="1">
      <c r="A11" s="9" t="s">
        <v>101</v>
      </c>
      <c r="B11" s="17"/>
      <c r="C11" s="17"/>
      <c r="D11" s="17"/>
      <c r="E11" s="17"/>
      <c r="F11" s="17"/>
      <c r="G11" s="17"/>
      <c r="H11" s="17"/>
      <c r="I11" s="17"/>
      <c r="J11" s="17"/>
      <c r="K11" s="27"/>
      <c r="L11" s="34">
        <f>'別表４（家庭教育支援員）'!AA8</f>
        <v>0</v>
      </c>
      <c r="M11" s="34"/>
      <c r="N11" s="34"/>
      <c r="O11" s="34"/>
      <c r="P11" s="34"/>
      <c r="Q11" s="34"/>
      <c r="R11" s="34"/>
      <c r="S11" s="34"/>
      <c r="T11" s="38"/>
      <c r="U11" s="39"/>
      <c r="V11" s="39"/>
      <c r="W11" s="39"/>
      <c r="X11" s="39"/>
      <c r="Y11" s="39"/>
      <c r="Z11" s="39"/>
      <c r="AA11" s="40"/>
      <c r="AB11" s="33">
        <f>L11-T11</f>
        <v>0</v>
      </c>
      <c r="AC11" s="33"/>
      <c r="AD11" s="33"/>
      <c r="AE11" s="33"/>
      <c r="AF11" s="33"/>
      <c r="AG11" s="33"/>
      <c r="AH11" s="33"/>
      <c r="AI11" s="33"/>
      <c r="AJ11" s="43"/>
      <c r="AK11" s="46"/>
      <c r="AL11" s="46"/>
      <c r="AM11" s="46"/>
      <c r="AN11" s="46"/>
      <c r="AO11" s="46"/>
      <c r="AP11" s="46"/>
      <c r="AQ11" s="50"/>
    </row>
    <row r="12" spans="1:43" ht="63.75" customHeight="1">
      <c r="A12" s="10" t="s">
        <v>87</v>
      </c>
      <c r="B12" s="18"/>
      <c r="C12" s="18"/>
      <c r="D12" s="18"/>
      <c r="E12" s="18"/>
      <c r="F12" s="18"/>
      <c r="G12" s="18"/>
      <c r="H12" s="18"/>
      <c r="I12" s="18"/>
      <c r="J12" s="18"/>
      <c r="K12" s="28"/>
      <c r="L12" s="35">
        <f>SUM(L13:S14)</f>
        <v>0</v>
      </c>
      <c r="M12" s="35"/>
      <c r="N12" s="35"/>
      <c r="O12" s="35"/>
      <c r="P12" s="35"/>
      <c r="Q12" s="35"/>
      <c r="R12" s="35"/>
      <c r="S12" s="35"/>
      <c r="T12" s="35">
        <f>SUM(T13:AA14)</f>
        <v>0</v>
      </c>
      <c r="U12" s="35"/>
      <c r="V12" s="35"/>
      <c r="W12" s="35"/>
      <c r="X12" s="35"/>
      <c r="Y12" s="35"/>
      <c r="Z12" s="35"/>
      <c r="AA12" s="35"/>
      <c r="AB12" s="35">
        <f>SUM(AB13:AI14)</f>
        <v>0</v>
      </c>
      <c r="AC12" s="35"/>
      <c r="AD12" s="35"/>
      <c r="AE12" s="35"/>
      <c r="AF12" s="35"/>
      <c r="AG12" s="35"/>
      <c r="AH12" s="35"/>
      <c r="AI12" s="35"/>
      <c r="AJ12" s="43"/>
      <c r="AK12" s="46"/>
      <c r="AL12" s="46"/>
      <c r="AM12" s="46"/>
      <c r="AN12" s="46"/>
      <c r="AO12" s="46"/>
      <c r="AP12" s="46"/>
      <c r="AQ12" s="50"/>
    </row>
    <row r="13" spans="1:43" ht="34.5" customHeight="1">
      <c r="A13" s="11"/>
      <c r="B13" s="19" t="s">
        <v>102</v>
      </c>
      <c r="C13" s="19"/>
      <c r="D13" s="19"/>
      <c r="E13" s="19"/>
      <c r="F13" s="19"/>
      <c r="G13" s="19"/>
      <c r="H13" s="19"/>
      <c r="I13" s="19"/>
      <c r="J13" s="19"/>
      <c r="K13" s="29"/>
      <c r="L13" s="34">
        <f>SUM('別表４（家庭教育支援員）'!AA15,'別表４（家庭教育支援員）'!AA21)</f>
        <v>0</v>
      </c>
      <c r="M13" s="34"/>
      <c r="N13" s="34"/>
      <c r="O13" s="34"/>
      <c r="P13" s="34"/>
      <c r="Q13" s="34"/>
      <c r="R13" s="34"/>
      <c r="S13" s="34"/>
      <c r="T13" s="34"/>
      <c r="U13" s="34"/>
      <c r="V13" s="34"/>
      <c r="W13" s="34"/>
      <c r="X13" s="34"/>
      <c r="Y13" s="34"/>
      <c r="Z13" s="34"/>
      <c r="AA13" s="34"/>
      <c r="AB13" s="34">
        <f>L13-T13</f>
        <v>0</v>
      </c>
      <c r="AC13" s="34"/>
      <c r="AD13" s="34"/>
      <c r="AE13" s="34"/>
      <c r="AF13" s="34"/>
      <c r="AG13" s="34"/>
      <c r="AH13" s="34"/>
      <c r="AI13" s="34"/>
      <c r="AJ13" s="43"/>
      <c r="AK13" s="46"/>
      <c r="AL13" s="46"/>
      <c r="AM13" s="46"/>
      <c r="AN13" s="46"/>
      <c r="AO13" s="46"/>
      <c r="AP13" s="46"/>
      <c r="AQ13" s="50"/>
    </row>
    <row r="14" spans="1:43" ht="34.5" customHeight="1">
      <c r="A14" s="12"/>
      <c r="B14" s="20" t="s">
        <v>20</v>
      </c>
      <c r="C14" s="20"/>
      <c r="D14" s="20"/>
      <c r="E14" s="20"/>
      <c r="F14" s="20"/>
      <c r="G14" s="20"/>
      <c r="H14" s="20"/>
      <c r="I14" s="20"/>
      <c r="J14" s="20"/>
      <c r="K14" s="30"/>
      <c r="L14" s="36">
        <f>'別表５（学習活動）'!AB33</f>
        <v>0</v>
      </c>
      <c r="M14" s="36"/>
      <c r="N14" s="36"/>
      <c r="O14" s="36"/>
      <c r="P14" s="36"/>
      <c r="Q14" s="36"/>
      <c r="R14" s="36"/>
      <c r="S14" s="36"/>
      <c r="T14" s="36"/>
      <c r="U14" s="36"/>
      <c r="V14" s="36"/>
      <c r="W14" s="36"/>
      <c r="X14" s="36"/>
      <c r="Y14" s="36"/>
      <c r="Z14" s="36"/>
      <c r="AA14" s="36"/>
      <c r="AB14" s="36">
        <f>L14-T14</f>
        <v>0</v>
      </c>
      <c r="AC14" s="36"/>
      <c r="AD14" s="36"/>
      <c r="AE14" s="36"/>
      <c r="AF14" s="36"/>
      <c r="AG14" s="36"/>
      <c r="AH14" s="36"/>
      <c r="AI14" s="36"/>
      <c r="AJ14" s="44"/>
      <c r="AK14" s="47"/>
      <c r="AL14" s="47"/>
      <c r="AM14" s="47"/>
      <c r="AN14" s="47"/>
      <c r="AO14" s="47"/>
      <c r="AP14" s="47"/>
      <c r="AQ14" s="51"/>
    </row>
    <row r="15" spans="1:43" ht="50.25" customHeight="1">
      <c r="A15" s="13" t="s">
        <v>0</v>
      </c>
      <c r="B15" s="21"/>
      <c r="C15" s="21"/>
      <c r="D15" s="21"/>
      <c r="E15" s="21"/>
      <c r="F15" s="21"/>
      <c r="G15" s="21"/>
      <c r="H15" s="21"/>
      <c r="I15" s="21"/>
      <c r="J15" s="21"/>
      <c r="K15" s="31"/>
      <c r="L15" s="37">
        <f>SUM(L10:S12)</f>
        <v>0</v>
      </c>
      <c r="M15" s="37"/>
      <c r="N15" s="37"/>
      <c r="O15" s="37"/>
      <c r="P15" s="37"/>
      <c r="Q15" s="37"/>
      <c r="R15" s="37"/>
      <c r="S15" s="37"/>
      <c r="T15" s="37">
        <f>SUM(T10:AA12)</f>
        <v>0</v>
      </c>
      <c r="U15" s="37"/>
      <c r="V15" s="37"/>
      <c r="W15" s="37"/>
      <c r="X15" s="37"/>
      <c r="Y15" s="37"/>
      <c r="Z15" s="37"/>
      <c r="AA15" s="37"/>
      <c r="AB15" s="37">
        <f>SUM(AB10:AI12)</f>
        <v>0</v>
      </c>
      <c r="AC15" s="37"/>
      <c r="AD15" s="37"/>
      <c r="AE15" s="37"/>
      <c r="AF15" s="37"/>
      <c r="AG15" s="37"/>
      <c r="AH15" s="37"/>
      <c r="AI15" s="37"/>
      <c r="AJ15" s="37">
        <f>ROUNDDOWN(AB15*2/3,-3)</f>
        <v>0</v>
      </c>
      <c r="AK15" s="37"/>
      <c r="AL15" s="37"/>
      <c r="AM15" s="37"/>
      <c r="AN15" s="37"/>
      <c r="AO15" s="37"/>
      <c r="AP15" s="37"/>
      <c r="AQ15" s="37"/>
    </row>
    <row r="16" spans="1:43" s="3" customFormat="1" ht="30.75" customHeight="1">
      <c r="A16" s="14" t="s">
        <v>60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row>
    <row r="17" spans="1:2" s="3" customFormat="1" ht="15" customHeight="1">
      <c r="A17" s="3" t="s">
        <v>96</v>
      </c>
    </row>
    <row r="18" spans="1:2" s="3" customFormat="1">
      <c r="A18" s="15"/>
      <c r="B18" s="15"/>
    </row>
    <row r="19" spans="1:2" s="3" customFormat="1">
      <c r="A19" s="15"/>
      <c r="B19" s="15"/>
    </row>
    <row r="20" spans="1:2" s="3" customFormat="1">
      <c r="A20" s="15"/>
      <c r="B20" s="15"/>
    </row>
    <row r="21" spans="1:2" s="3" customFormat="1">
      <c r="A21" s="15"/>
      <c r="B21" s="15"/>
    </row>
    <row r="22" spans="1:2" s="3" customFormat="1">
      <c r="A22" s="15"/>
      <c r="B22" s="15"/>
    </row>
    <row r="23" spans="1:2" s="3" customFormat="1">
      <c r="A23" s="15"/>
      <c r="B23" s="15"/>
    </row>
    <row r="24" spans="1:2" s="3" customFormat="1">
      <c r="A24" s="15"/>
      <c r="B24" s="15"/>
    </row>
    <row r="25" spans="1:2" s="3" customFormat="1">
      <c r="A25" s="15"/>
      <c r="B25" s="15"/>
    </row>
    <row r="26" spans="1:2" s="3" customFormat="1">
      <c r="A26" s="15"/>
      <c r="B26" s="15"/>
    </row>
    <row r="27" spans="1:2" s="3" customFormat="1">
      <c r="A27" s="15"/>
      <c r="B27" s="15"/>
    </row>
    <row r="28" spans="1:2" s="3" customFormat="1">
      <c r="A28" s="15"/>
      <c r="B28" s="15"/>
    </row>
    <row r="29" spans="1:2" s="3" customFormat="1">
      <c r="A29" s="15"/>
      <c r="B29" s="15"/>
    </row>
    <row r="30" spans="1:2" s="3" customFormat="1">
      <c r="A30" s="15"/>
      <c r="B30" s="15"/>
    </row>
    <row r="31" spans="1:2" s="3" customFormat="1">
      <c r="A31" s="15"/>
      <c r="B31" s="15"/>
    </row>
    <row r="32" spans="1:2" s="3" customFormat="1">
      <c r="A32" s="15"/>
      <c r="B32" s="15"/>
    </row>
    <row r="33" spans="1:2" s="3" customFormat="1">
      <c r="A33" s="15"/>
      <c r="B33" s="15"/>
    </row>
    <row r="34" spans="1:2" s="3" customFormat="1">
      <c r="A34" s="15"/>
      <c r="B34" s="15"/>
    </row>
    <row r="35" spans="1:2" s="3" customFormat="1">
      <c r="A35" s="15"/>
      <c r="B35" s="15"/>
    </row>
  </sheetData>
  <mergeCells count="35">
    <mergeCell ref="C2:G2"/>
    <mergeCell ref="AB4:AI4"/>
    <mergeCell ref="AJ4:AQ4"/>
    <mergeCell ref="A10:K10"/>
    <mergeCell ref="L10:S10"/>
    <mergeCell ref="T10:AA10"/>
    <mergeCell ref="AB10:AI10"/>
    <mergeCell ref="A11:K11"/>
    <mergeCell ref="L11:S11"/>
    <mergeCell ref="T11:AA11"/>
    <mergeCell ref="AB11:AI11"/>
    <mergeCell ref="A12:K12"/>
    <mergeCell ref="L12:S12"/>
    <mergeCell ref="T12:AA12"/>
    <mergeCell ref="AB12:AI12"/>
    <mergeCell ref="B13:K13"/>
    <mergeCell ref="L13:S13"/>
    <mergeCell ref="T13:AA13"/>
    <mergeCell ref="AB13:AI13"/>
    <mergeCell ref="B14:K14"/>
    <mergeCell ref="L14:S14"/>
    <mergeCell ref="T14:AA14"/>
    <mergeCell ref="AB14:AI14"/>
    <mergeCell ref="A15:K15"/>
    <mergeCell ref="L15:S15"/>
    <mergeCell ref="T15:AA15"/>
    <mergeCell ref="AB15:AI15"/>
    <mergeCell ref="AJ15:AQ15"/>
    <mergeCell ref="A16:AQ16"/>
    <mergeCell ref="A7:K9"/>
    <mergeCell ref="L7:S9"/>
    <mergeCell ref="T7:AA9"/>
    <mergeCell ref="AB7:AI9"/>
    <mergeCell ref="AJ7:AQ9"/>
    <mergeCell ref="AJ10:AQ14"/>
  </mergeCells>
  <phoneticPr fontId="7"/>
  <conditionalFormatting sqref="C2:G2">
    <cfRule type="containsBlanks" dxfId="6" priority="3">
      <formula>LEN(TRIM(C2))=0</formula>
    </cfRule>
  </conditionalFormatting>
  <conditionalFormatting sqref="AJ4:AQ4">
    <cfRule type="containsBlanks" dxfId="5" priority="2">
      <formula>LEN(TRIM(AJ4))=0</formula>
    </cfRule>
  </conditionalFormatting>
  <conditionalFormatting sqref="T10:AA11 T13:AA14">
    <cfRule type="containsBlanks" dxfId="4" priority="1">
      <formula>LEN(TRIM(T10))=0</formula>
    </cfRule>
  </conditionalFormatting>
  <pageMargins left="0.70866141732283472" right="0.70866141732283472" top="0.74803149606299213" bottom="0.74803149606299213" header="0.31496062992125984" footer="0.31496062992125984"/>
  <pageSetup paperSize="9" scale="8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H12"/>
  <sheetViews>
    <sheetView showGridLines="0" view="pageBreakPreview" zoomScaleNormal="85" zoomScaleSheetLayoutView="100" workbookViewId="0"/>
  </sheetViews>
  <sheetFormatPr defaultRowHeight="13.5"/>
  <cols>
    <col min="1" max="1" width="2" style="52" customWidth="1"/>
    <col min="2" max="2" width="13.75" style="53" customWidth="1"/>
    <col min="3" max="3" width="17.125" style="53" customWidth="1"/>
    <col min="4" max="4" width="16.875" style="53" customWidth="1"/>
    <col min="5" max="5" width="14.25" style="53" customWidth="1"/>
    <col min="6" max="6" width="15.375" style="53" customWidth="1"/>
    <col min="7" max="7" width="18.5" style="53" customWidth="1"/>
    <col min="8" max="8" width="1.25" style="52" customWidth="1"/>
    <col min="9" max="256" width="9" style="52" customWidth="1"/>
    <col min="257" max="257" width="2" style="52" customWidth="1"/>
    <col min="258" max="263" width="15.375" style="52" customWidth="1"/>
    <col min="264" max="264" width="2.875" style="52" customWidth="1"/>
    <col min="265" max="512" width="9" style="52" customWidth="1"/>
    <col min="513" max="513" width="2" style="52" customWidth="1"/>
    <col min="514" max="519" width="15.375" style="52" customWidth="1"/>
    <col min="520" max="520" width="2.875" style="52" customWidth="1"/>
    <col min="521" max="768" width="9" style="52" customWidth="1"/>
    <col min="769" max="769" width="2" style="52" customWidth="1"/>
    <col min="770" max="775" width="15.375" style="52" customWidth="1"/>
    <col min="776" max="776" width="2.875" style="52" customWidth="1"/>
    <col min="777" max="1024" width="9" style="52" customWidth="1"/>
    <col min="1025" max="1025" width="2" style="52" customWidth="1"/>
    <col min="1026" max="1031" width="15.375" style="52" customWidth="1"/>
    <col min="1032" max="1032" width="2.875" style="52" customWidth="1"/>
    <col min="1033" max="1280" width="9" style="52" customWidth="1"/>
    <col min="1281" max="1281" width="2" style="52" customWidth="1"/>
    <col min="1282" max="1287" width="15.375" style="52" customWidth="1"/>
    <col min="1288" max="1288" width="2.875" style="52" customWidth="1"/>
    <col min="1289" max="1536" width="9" style="52" customWidth="1"/>
    <col min="1537" max="1537" width="2" style="52" customWidth="1"/>
    <col min="1538" max="1543" width="15.375" style="52" customWidth="1"/>
    <col min="1544" max="1544" width="2.875" style="52" customWidth="1"/>
    <col min="1545" max="1792" width="9" style="52" customWidth="1"/>
    <col min="1793" max="1793" width="2" style="52" customWidth="1"/>
    <col min="1794" max="1799" width="15.375" style="52" customWidth="1"/>
    <col min="1800" max="1800" width="2.875" style="52" customWidth="1"/>
    <col min="1801" max="2048" width="9" style="52" customWidth="1"/>
    <col min="2049" max="2049" width="2" style="52" customWidth="1"/>
    <col min="2050" max="2055" width="15.375" style="52" customWidth="1"/>
    <col min="2056" max="2056" width="2.875" style="52" customWidth="1"/>
    <col min="2057" max="2304" width="9" style="52" customWidth="1"/>
    <col min="2305" max="2305" width="2" style="52" customWidth="1"/>
    <col min="2306" max="2311" width="15.375" style="52" customWidth="1"/>
    <col min="2312" max="2312" width="2.875" style="52" customWidth="1"/>
    <col min="2313" max="2560" width="9" style="52" customWidth="1"/>
    <col min="2561" max="2561" width="2" style="52" customWidth="1"/>
    <col min="2562" max="2567" width="15.375" style="52" customWidth="1"/>
    <col min="2568" max="2568" width="2.875" style="52" customWidth="1"/>
    <col min="2569" max="2816" width="9" style="52" customWidth="1"/>
    <col min="2817" max="2817" width="2" style="52" customWidth="1"/>
    <col min="2818" max="2823" width="15.375" style="52" customWidth="1"/>
    <col min="2824" max="2824" width="2.875" style="52" customWidth="1"/>
    <col min="2825" max="3072" width="9" style="52" customWidth="1"/>
    <col min="3073" max="3073" width="2" style="52" customWidth="1"/>
    <col min="3074" max="3079" width="15.375" style="52" customWidth="1"/>
    <col min="3080" max="3080" width="2.875" style="52" customWidth="1"/>
    <col min="3081" max="3328" width="9" style="52" customWidth="1"/>
    <col min="3329" max="3329" width="2" style="52" customWidth="1"/>
    <col min="3330" max="3335" width="15.375" style="52" customWidth="1"/>
    <col min="3336" max="3336" width="2.875" style="52" customWidth="1"/>
    <col min="3337" max="3584" width="9" style="52" customWidth="1"/>
    <col min="3585" max="3585" width="2" style="52" customWidth="1"/>
    <col min="3586" max="3591" width="15.375" style="52" customWidth="1"/>
    <col min="3592" max="3592" width="2.875" style="52" customWidth="1"/>
    <col min="3593" max="3840" width="9" style="52" customWidth="1"/>
    <col min="3841" max="3841" width="2" style="52" customWidth="1"/>
    <col min="3842" max="3847" width="15.375" style="52" customWidth="1"/>
    <col min="3848" max="3848" width="2.875" style="52" customWidth="1"/>
    <col min="3849" max="4096" width="9" style="52" customWidth="1"/>
    <col min="4097" max="4097" width="2" style="52" customWidth="1"/>
    <col min="4098" max="4103" width="15.375" style="52" customWidth="1"/>
    <col min="4104" max="4104" width="2.875" style="52" customWidth="1"/>
    <col min="4105" max="4352" width="9" style="52" customWidth="1"/>
    <col min="4353" max="4353" width="2" style="52" customWidth="1"/>
    <col min="4354" max="4359" width="15.375" style="52" customWidth="1"/>
    <col min="4360" max="4360" width="2.875" style="52" customWidth="1"/>
    <col min="4361" max="4608" width="9" style="52" customWidth="1"/>
    <col min="4609" max="4609" width="2" style="52" customWidth="1"/>
    <col min="4610" max="4615" width="15.375" style="52" customWidth="1"/>
    <col min="4616" max="4616" width="2.875" style="52" customWidth="1"/>
    <col min="4617" max="4864" width="9" style="52" customWidth="1"/>
    <col min="4865" max="4865" width="2" style="52" customWidth="1"/>
    <col min="4866" max="4871" width="15.375" style="52" customWidth="1"/>
    <col min="4872" max="4872" width="2.875" style="52" customWidth="1"/>
    <col min="4873" max="5120" width="9" style="52" customWidth="1"/>
    <col min="5121" max="5121" width="2" style="52" customWidth="1"/>
    <col min="5122" max="5127" width="15.375" style="52" customWidth="1"/>
    <col min="5128" max="5128" width="2.875" style="52" customWidth="1"/>
    <col min="5129" max="5376" width="9" style="52" customWidth="1"/>
    <col min="5377" max="5377" width="2" style="52" customWidth="1"/>
    <col min="5378" max="5383" width="15.375" style="52" customWidth="1"/>
    <col min="5384" max="5384" width="2.875" style="52" customWidth="1"/>
    <col min="5385" max="5632" width="9" style="52" customWidth="1"/>
    <col min="5633" max="5633" width="2" style="52" customWidth="1"/>
    <col min="5634" max="5639" width="15.375" style="52" customWidth="1"/>
    <col min="5640" max="5640" width="2.875" style="52" customWidth="1"/>
    <col min="5641" max="5888" width="9" style="52" customWidth="1"/>
    <col min="5889" max="5889" width="2" style="52" customWidth="1"/>
    <col min="5890" max="5895" width="15.375" style="52" customWidth="1"/>
    <col min="5896" max="5896" width="2.875" style="52" customWidth="1"/>
    <col min="5897" max="6144" width="9" style="52" customWidth="1"/>
    <col min="6145" max="6145" width="2" style="52" customWidth="1"/>
    <col min="6146" max="6151" width="15.375" style="52" customWidth="1"/>
    <col min="6152" max="6152" width="2.875" style="52" customWidth="1"/>
    <col min="6153" max="6400" width="9" style="52" customWidth="1"/>
    <col min="6401" max="6401" width="2" style="52" customWidth="1"/>
    <col min="6402" max="6407" width="15.375" style="52" customWidth="1"/>
    <col min="6408" max="6408" width="2.875" style="52" customWidth="1"/>
    <col min="6409" max="6656" width="9" style="52" customWidth="1"/>
    <col min="6657" max="6657" width="2" style="52" customWidth="1"/>
    <col min="6658" max="6663" width="15.375" style="52" customWidth="1"/>
    <col min="6664" max="6664" width="2.875" style="52" customWidth="1"/>
    <col min="6665" max="6912" width="9" style="52" customWidth="1"/>
    <col min="6913" max="6913" width="2" style="52" customWidth="1"/>
    <col min="6914" max="6919" width="15.375" style="52" customWidth="1"/>
    <col min="6920" max="6920" width="2.875" style="52" customWidth="1"/>
    <col min="6921" max="7168" width="9" style="52" customWidth="1"/>
    <col min="7169" max="7169" width="2" style="52" customWidth="1"/>
    <col min="7170" max="7175" width="15.375" style="52" customWidth="1"/>
    <col min="7176" max="7176" width="2.875" style="52" customWidth="1"/>
    <col min="7177" max="7424" width="9" style="52" customWidth="1"/>
    <col min="7425" max="7425" width="2" style="52" customWidth="1"/>
    <col min="7426" max="7431" width="15.375" style="52" customWidth="1"/>
    <col min="7432" max="7432" width="2.875" style="52" customWidth="1"/>
    <col min="7433" max="7680" width="9" style="52" customWidth="1"/>
    <col min="7681" max="7681" width="2" style="52" customWidth="1"/>
    <col min="7682" max="7687" width="15.375" style="52" customWidth="1"/>
    <col min="7688" max="7688" width="2.875" style="52" customWidth="1"/>
    <col min="7689" max="7936" width="9" style="52" customWidth="1"/>
    <col min="7937" max="7937" width="2" style="52" customWidth="1"/>
    <col min="7938" max="7943" width="15.375" style="52" customWidth="1"/>
    <col min="7944" max="7944" width="2.875" style="52" customWidth="1"/>
    <col min="7945" max="8192" width="9" style="52" customWidth="1"/>
    <col min="8193" max="8193" width="2" style="52" customWidth="1"/>
    <col min="8194" max="8199" width="15.375" style="52" customWidth="1"/>
    <col min="8200" max="8200" width="2.875" style="52" customWidth="1"/>
    <col min="8201" max="8448" width="9" style="52" customWidth="1"/>
    <col min="8449" max="8449" width="2" style="52" customWidth="1"/>
    <col min="8450" max="8455" width="15.375" style="52" customWidth="1"/>
    <col min="8456" max="8456" width="2.875" style="52" customWidth="1"/>
    <col min="8457" max="8704" width="9" style="52" customWidth="1"/>
    <col min="8705" max="8705" width="2" style="52" customWidth="1"/>
    <col min="8706" max="8711" width="15.375" style="52" customWidth="1"/>
    <col min="8712" max="8712" width="2.875" style="52" customWidth="1"/>
    <col min="8713" max="8960" width="9" style="52" customWidth="1"/>
    <col min="8961" max="8961" width="2" style="52" customWidth="1"/>
    <col min="8962" max="8967" width="15.375" style="52" customWidth="1"/>
    <col min="8968" max="8968" width="2.875" style="52" customWidth="1"/>
    <col min="8969" max="9216" width="9" style="52" customWidth="1"/>
    <col min="9217" max="9217" width="2" style="52" customWidth="1"/>
    <col min="9218" max="9223" width="15.375" style="52" customWidth="1"/>
    <col min="9224" max="9224" width="2.875" style="52" customWidth="1"/>
    <col min="9225" max="9472" width="9" style="52" customWidth="1"/>
    <col min="9473" max="9473" width="2" style="52" customWidth="1"/>
    <col min="9474" max="9479" width="15.375" style="52" customWidth="1"/>
    <col min="9480" max="9480" width="2.875" style="52" customWidth="1"/>
    <col min="9481" max="9728" width="9" style="52" customWidth="1"/>
    <col min="9729" max="9729" width="2" style="52" customWidth="1"/>
    <col min="9730" max="9735" width="15.375" style="52" customWidth="1"/>
    <col min="9736" max="9736" width="2.875" style="52" customWidth="1"/>
    <col min="9737" max="9984" width="9" style="52" customWidth="1"/>
    <col min="9985" max="9985" width="2" style="52" customWidth="1"/>
    <col min="9986" max="9991" width="15.375" style="52" customWidth="1"/>
    <col min="9992" max="9992" width="2.875" style="52" customWidth="1"/>
    <col min="9993" max="10240" width="9" style="52" customWidth="1"/>
    <col min="10241" max="10241" width="2" style="52" customWidth="1"/>
    <col min="10242" max="10247" width="15.375" style="52" customWidth="1"/>
    <col min="10248" max="10248" width="2.875" style="52" customWidth="1"/>
    <col min="10249" max="10496" width="9" style="52" customWidth="1"/>
    <col min="10497" max="10497" width="2" style="52" customWidth="1"/>
    <col min="10498" max="10503" width="15.375" style="52" customWidth="1"/>
    <col min="10504" max="10504" width="2.875" style="52" customWidth="1"/>
    <col min="10505" max="10752" width="9" style="52" customWidth="1"/>
    <col min="10753" max="10753" width="2" style="52" customWidth="1"/>
    <col min="10754" max="10759" width="15.375" style="52" customWidth="1"/>
    <col min="10760" max="10760" width="2.875" style="52" customWidth="1"/>
    <col min="10761" max="11008" width="9" style="52" customWidth="1"/>
    <col min="11009" max="11009" width="2" style="52" customWidth="1"/>
    <col min="11010" max="11015" width="15.375" style="52" customWidth="1"/>
    <col min="11016" max="11016" width="2.875" style="52" customWidth="1"/>
    <col min="11017" max="11264" width="9" style="52" customWidth="1"/>
    <col min="11265" max="11265" width="2" style="52" customWidth="1"/>
    <col min="11266" max="11271" width="15.375" style="52" customWidth="1"/>
    <col min="11272" max="11272" width="2.875" style="52" customWidth="1"/>
    <col min="11273" max="11520" width="9" style="52" customWidth="1"/>
    <col min="11521" max="11521" width="2" style="52" customWidth="1"/>
    <col min="11522" max="11527" width="15.375" style="52" customWidth="1"/>
    <col min="11528" max="11528" width="2.875" style="52" customWidth="1"/>
    <col min="11529" max="11776" width="9" style="52" customWidth="1"/>
    <col min="11777" max="11777" width="2" style="52" customWidth="1"/>
    <col min="11778" max="11783" width="15.375" style="52" customWidth="1"/>
    <col min="11784" max="11784" width="2.875" style="52" customWidth="1"/>
    <col min="11785" max="12032" width="9" style="52" customWidth="1"/>
    <col min="12033" max="12033" width="2" style="52" customWidth="1"/>
    <col min="12034" max="12039" width="15.375" style="52" customWidth="1"/>
    <col min="12040" max="12040" width="2.875" style="52" customWidth="1"/>
    <col min="12041" max="12288" width="9" style="52" customWidth="1"/>
    <col min="12289" max="12289" width="2" style="52" customWidth="1"/>
    <col min="12290" max="12295" width="15.375" style="52" customWidth="1"/>
    <col min="12296" max="12296" width="2.875" style="52" customWidth="1"/>
    <col min="12297" max="12544" width="9" style="52" customWidth="1"/>
    <col min="12545" max="12545" width="2" style="52" customWidth="1"/>
    <col min="12546" max="12551" width="15.375" style="52" customWidth="1"/>
    <col min="12552" max="12552" width="2.875" style="52" customWidth="1"/>
    <col min="12553" max="12800" width="9" style="52" customWidth="1"/>
    <col min="12801" max="12801" width="2" style="52" customWidth="1"/>
    <col min="12802" max="12807" width="15.375" style="52" customWidth="1"/>
    <col min="12808" max="12808" width="2.875" style="52" customWidth="1"/>
    <col min="12809" max="13056" width="9" style="52" customWidth="1"/>
    <col min="13057" max="13057" width="2" style="52" customWidth="1"/>
    <col min="13058" max="13063" width="15.375" style="52" customWidth="1"/>
    <col min="13064" max="13064" width="2.875" style="52" customWidth="1"/>
    <col min="13065" max="13312" width="9" style="52" customWidth="1"/>
    <col min="13313" max="13313" width="2" style="52" customWidth="1"/>
    <col min="13314" max="13319" width="15.375" style="52" customWidth="1"/>
    <col min="13320" max="13320" width="2.875" style="52" customWidth="1"/>
    <col min="13321" max="13568" width="9" style="52" customWidth="1"/>
    <col min="13569" max="13569" width="2" style="52" customWidth="1"/>
    <col min="13570" max="13575" width="15.375" style="52" customWidth="1"/>
    <col min="13576" max="13576" width="2.875" style="52" customWidth="1"/>
    <col min="13577" max="13824" width="9" style="52" customWidth="1"/>
    <col min="13825" max="13825" width="2" style="52" customWidth="1"/>
    <col min="13826" max="13831" width="15.375" style="52" customWidth="1"/>
    <col min="13832" max="13832" width="2.875" style="52" customWidth="1"/>
    <col min="13833" max="14080" width="9" style="52" customWidth="1"/>
    <col min="14081" max="14081" width="2" style="52" customWidth="1"/>
    <col min="14082" max="14087" width="15.375" style="52" customWidth="1"/>
    <col min="14088" max="14088" width="2.875" style="52" customWidth="1"/>
    <col min="14089" max="14336" width="9" style="52" customWidth="1"/>
    <col min="14337" max="14337" width="2" style="52" customWidth="1"/>
    <col min="14338" max="14343" width="15.375" style="52" customWidth="1"/>
    <col min="14344" max="14344" width="2.875" style="52" customWidth="1"/>
    <col min="14345" max="14592" width="9" style="52" customWidth="1"/>
    <col min="14593" max="14593" width="2" style="52" customWidth="1"/>
    <col min="14594" max="14599" width="15.375" style="52" customWidth="1"/>
    <col min="14600" max="14600" width="2.875" style="52" customWidth="1"/>
    <col min="14601" max="14848" width="9" style="52" customWidth="1"/>
    <col min="14849" max="14849" width="2" style="52" customWidth="1"/>
    <col min="14850" max="14855" width="15.375" style="52" customWidth="1"/>
    <col min="14856" max="14856" width="2.875" style="52" customWidth="1"/>
    <col min="14857" max="15104" width="9" style="52" customWidth="1"/>
    <col min="15105" max="15105" width="2" style="52" customWidth="1"/>
    <col min="15106" max="15111" width="15.375" style="52" customWidth="1"/>
    <col min="15112" max="15112" width="2.875" style="52" customWidth="1"/>
    <col min="15113" max="15360" width="9" style="52" customWidth="1"/>
    <col min="15361" max="15361" width="2" style="52" customWidth="1"/>
    <col min="15362" max="15367" width="15.375" style="52" customWidth="1"/>
    <col min="15368" max="15368" width="2.875" style="52" customWidth="1"/>
    <col min="15369" max="15616" width="9" style="52" customWidth="1"/>
    <col min="15617" max="15617" width="2" style="52" customWidth="1"/>
    <col min="15618" max="15623" width="15.375" style="52" customWidth="1"/>
    <col min="15624" max="15624" width="2.875" style="52" customWidth="1"/>
    <col min="15625" max="15872" width="9" style="52" customWidth="1"/>
    <col min="15873" max="15873" width="2" style="52" customWidth="1"/>
    <col min="15874" max="15879" width="15.375" style="52" customWidth="1"/>
    <col min="15880" max="15880" width="2.875" style="52" customWidth="1"/>
    <col min="15881" max="16128" width="9" style="52" customWidth="1"/>
    <col min="16129" max="16129" width="2" style="52" customWidth="1"/>
    <col min="16130" max="16135" width="15.375" style="52" customWidth="1"/>
    <col min="16136" max="16136" width="2.875" style="52" customWidth="1"/>
    <col min="16137" max="16384" width="9" style="52" customWidth="1"/>
  </cols>
  <sheetData>
    <row r="1" spans="1:8">
      <c r="A1" s="4" t="s">
        <v>108</v>
      </c>
    </row>
    <row r="2" spans="1:8" s="52" customFormat="1" ht="29.25" customHeight="1">
      <c r="A2" s="5" t="str">
        <f>'別表１（内訳表）'!C2&amp;"年度　高知県家庭教育支援基盤形成事業概要"</f>
        <v>年度　高知県家庭教育支援基盤形成事業概要</v>
      </c>
      <c r="B2" s="54"/>
      <c r="C2" s="64"/>
      <c r="D2" s="64"/>
      <c r="E2" s="64"/>
      <c r="F2" s="64"/>
      <c r="G2" s="64"/>
      <c r="H2" s="79"/>
    </row>
    <row r="3" spans="1:8" ht="15.75" customHeight="1">
      <c r="B3" s="55"/>
      <c r="C3" s="65"/>
      <c r="D3" s="65"/>
      <c r="E3" s="65"/>
      <c r="F3" s="65"/>
      <c r="G3" s="65"/>
      <c r="H3" s="80"/>
    </row>
    <row r="4" spans="1:8" ht="26.25" customHeight="1">
      <c r="B4" s="56"/>
      <c r="F4" s="74" t="s">
        <v>37</v>
      </c>
      <c r="G4" s="76">
        <f>+'別表１（内訳表）'!AJ4</f>
        <v>0</v>
      </c>
    </row>
    <row r="5" spans="1:8">
      <c r="B5" s="57"/>
      <c r="C5" s="66"/>
      <c r="D5" s="66"/>
      <c r="E5" s="66"/>
      <c r="F5" s="66"/>
      <c r="G5" s="66"/>
      <c r="H5" s="81"/>
    </row>
    <row r="6" spans="1:8" ht="20.25" customHeight="1">
      <c r="B6" s="58"/>
      <c r="C6" s="58"/>
      <c r="D6" s="69"/>
      <c r="E6" s="57"/>
      <c r="F6" s="57"/>
      <c r="G6" s="57"/>
      <c r="H6" s="81"/>
    </row>
    <row r="7" spans="1:8" ht="20.25" customHeight="1">
      <c r="B7" s="59" t="s">
        <v>47</v>
      </c>
      <c r="C7" s="67"/>
      <c r="D7" s="70"/>
      <c r="E7" s="72" t="s">
        <v>68</v>
      </c>
      <c r="F7" s="67"/>
      <c r="G7" s="77"/>
      <c r="H7" s="81"/>
    </row>
    <row r="8" spans="1:8" ht="129" customHeight="1">
      <c r="B8" s="60"/>
      <c r="C8" s="68"/>
      <c r="D8" s="71"/>
      <c r="E8" s="73"/>
      <c r="F8" s="75"/>
      <c r="G8" s="78"/>
      <c r="H8" s="81"/>
    </row>
    <row r="9" spans="1:8" ht="96.75" customHeight="1">
      <c r="B9" s="61" t="s">
        <v>30</v>
      </c>
      <c r="C9" s="61"/>
      <c r="D9" s="61"/>
      <c r="E9" s="61"/>
      <c r="F9" s="61"/>
      <c r="G9" s="61"/>
      <c r="H9" s="81"/>
    </row>
    <row r="10" spans="1:8" ht="45" customHeight="1">
      <c r="B10" s="62" t="s">
        <v>118</v>
      </c>
      <c r="C10" s="62"/>
      <c r="D10" s="62"/>
      <c r="E10" s="62"/>
      <c r="F10" s="62"/>
      <c r="G10" s="62"/>
      <c r="H10" s="81"/>
    </row>
    <row r="11" spans="1:8" ht="18.75" customHeight="1">
      <c r="B11" s="63"/>
      <c r="C11" s="25"/>
      <c r="D11" s="25"/>
      <c r="E11" s="25"/>
      <c r="F11" s="66"/>
      <c r="G11" s="66"/>
      <c r="H11" s="81"/>
    </row>
    <row r="12" spans="1:8">
      <c r="B12" s="57"/>
      <c r="C12" s="66"/>
      <c r="D12" s="57"/>
      <c r="E12" s="66"/>
      <c r="F12" s="57"/>
      <c r="G12" s="66"/>
      <c r="H12" s="81"/>
    </row>
  </sheetData>
  <mergeCells count="7">
    <mergeCell ref="B6:C6"/>
    <mergeCell ref="B7:D7"/>
    <mergeCell ref="E7:G7"/>
    <mergeCell ref="B8:D8"/>
    <mergeCell ref="E8:G8"/>
    <mergeCell ref="B9:G9"/>
    <mergeCell ref="B10:G10"/>
  </mergeCells>
  <phoneticPr fontId="7"/>
  <conditionalFormatting sqref="B8:G8">
    <cfRule type="containsBlanks" dxfId="3" priority="1">
      <formula>LEN(TRIM(B8))=0</formula>
    </cfRule>
  </conditionalFormatting>
  <pageMargins left="0.39370078740157483" right="0.39370078740157483" top="0.39370078740157483" bottom="0.39370078740157483" header="0.31496062992125984" footer="0.31496062992125984"/>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F39"/>
  <sheetViews>
    <sheetView showGridLines="0" view="pageBreakPreview" zoomScale="85" zoomScaleSheetLayoutView="85" workbookViewId="0"/>
  </sheetViews>
  <sheetFormatPr defaultColWidth="1.875" defaultRowHeight="13.5"/>
  <cols>
    <col min="1" max="1" width="0.875" style="15" customWidth="1"/>
    <col min="2" max="24" width="1.875" style="15"/>
    <col min="25" max="25" width="3.25" style="15" customWidth="1"/>
    <col min="26" max="26" width="3.125" style="15" customWidth="1"/>
    <col min="27" max="16384" width="1.875" style="15"/>
  </cols>
  <sheetData>
    <row r="1" spans="1:84">
      <c r="A1" s="4" t="s">
        <v>45</v>
      </c>
    </row>
    <row r="2" spans="1:84" ht="35.25" customHeight="1">
      <c r="A2" s="5" t="str">
        <f>'別表１（内訳表）'!C2&amp;"年度　高知県家庭教育支援基盤形成事業実施計画書"</f>
        <v>年度　高知県家庭教育支援基盤形成事業実施計画書</v>
      </c>
      <c r="B2" s="5"/>
      <c r="C2" s="5"/>
      <c r="D2" s="5"/>
      <c r="E2" s="5"/>
      <c r="F2" s="5"/>
      <c r="G2" s="5"/>
      <c r="H2" s="5"/>
      <c r="I2" s="5"/>
      <c r="J2" s="5"/>
      <c r="K2" s="5"/>
      <c r="L2" s="5"/>
      <c r="M2" s="5"/>
      <c r="N2" s="5"/>
      <c r="O2" s="5"/>
      <c r="P2" s="5"/>
      <c r="Q2" s="5"/>
      <c r="R2" s="5"/>
      <c r="S2" s="5"/>
      <c r="T2" s="5"/>
      <c r="U2" s="5"/>
      <c r="V2" s="5"/>
      <c r="W2" s="5"/>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5"/>
      <c r="BT2" s="5"/>
      <c r="BU2" s="5"/>
      <c r="BV2" s="5"/>
      <c r="BW2" s="5"/>
      <c r="BX2" s="5"/>
      <c r="BY2" s="5"/>
      <c r="BZ2" s="5"/>
      <c r="CA2" s="5"/>
      <c r="CB2" s="5"/>
    </row>
    <row r="3" spans="1:84" ht="11.25" customHeight="1"/>
    <row r="4" spans="1:84" s="53" customFormat="1" ht="35.25" customHeight="1">
      <c r="B4" s="82"/>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108"/>
      <c r="AN4" s="108"/>
      <c r="AO4" s="108"/>
      <c r="AP4" s="108"/>
      <c r="AQ4" s="108"/>
      <c r="AR4" s="108"/>
      <c r="AS4" s="108"/>
      <c r="AT4" s="108"/>
      <c r="AU4" s="108"/>
      <c r="AV4" s="108"/>
      <c r="AW4" s="108"/>
      <c r="AZ4" s="137"/>
      <c r="BA4" s="137"/>
      <c r="BB4" s="137"/>
      <c r="BC4" s="137"/>
      <c r="BD4" s="84"/>
      <c r="BE4" s="84"/>
      <c r="BF4" s="84"/>
      <c r="BG4" s="84"/>
      <c r="BH4" s="84"/>
      <c r="BI4" s="84"/>
      <c r="BJ4" s="84"/>
      <c r="BK4" s="146" t="s">
        <v>37</v>
      </c>
      <c r="BL4" s="151"/>
      <c r="BM4" s="151"/>
      <c r="BN4" s="151"/>
      <c r="BO4" s="151"/>
      <c r="BP4" s="151"/>
      <c r="BQ4" s="151"/>
      <c r="BR4" s="151"/>
      <c r="BS4" s="159"/>
      <c r="BT4" s="164">
        <f>+'別表１（内訳表）'!AJ4</f>
        <v>0</v>
      </c>
      <c r="BU4" s="166"/>
      <c r="BV4" s="166"/>
      <c r="BW4" s="166"/>
      <c r="BX4" s="166"/>
      <c r="BY4" s="166"/>
      <c r="BZ4" s="166"/>
      <c r="CA4" s="166"/>
      <c r="CB4" s="168"/>
      <c r="CC4" s="97"/>
      <c r="CD4" s="84"/>
      <c r="CE4" s="84"/>
      <c r="CF4" s="57"/>
    </row>
    <row r="5" spans="1:84" ht="13.5" customHeight="1"/>
    <row r="6" spans="1:84" ht="20.25" customHeight="1">
      <c r="B6" s="83" t="s">
        <v>109</v>
      </c>
    </row>
    <row r="7" spans="1:84" ht="20.25" customHeight="1">
      <c r="B7" s="15" t="s">
        <v>14</v>
      </c>
    </row>
    <row r="8" spans="1:84" ht="34.5" customHeight="1">
      <c r="C8" s="87" t="s">
        <v>11</v>
      </c>
      <c r="D8" s="99"/>
      <c r="E8" s="99"/>
      <c r="F8" s="99"/>
      <c r="G8" s="99"/>
      <c r="H8" s="99"/>
      <c r="I8" s="99"/>
      <c r="J8" s="114"/>
      <c r="K8" s="122"/>
      <c r="L8" s="122"/>
      <c r="M8" s="122"/>
      <c r="N8" s="122"/>
      <c r="O8" s="122"/>
      <c r="P8" s="122"/>
      <c r="Q8" s="122"/>
      <c r="R8" s="122"/>
      <c r="S8" s="122"/>
      <c r="T8" s="122"/>
      <c r="U8" s="122"/>
      <c r="V8" s="122"/>
      <c r="W8" s="122"/>
      <c r="X8" s="122"/>
      <c r="Y8" s="122"/>
      <c r="Z8" s="122"/>
      <c r="AA8" s="122"/>
      <c r="AB8" s="122"/>
      <c r="AC8" s="122"/>
      <c r="AD8" s="122"/>
      <c r="AE8" s="122"/>
      <c r="AF8" s="122"/>
      <c r="AG8" s="122" t="s">
        <v>9</v>
      </c>
      <c r="AH8" s="122"/>
      <c r="AI8" s="122"/>
      <c r="AJ8" s="122"/>
      <c r="AK8" s="122"/>
      <c r="AL8" s="122"/>
      <c r="AM8" s="122"/>
      <c r="AN8" s="122"/>
      <c r="AO8" s="122"/>
      <c r="AP8" s="122"/>
      <c r="AQ8" s="122"/>
      <c r="AR8" s="122"/>
      <c r="AS8" s="122"/>
      <c r="AT8" s="122"/>
      <c r="AU8" s="122"/>
      <c r="AV8" s="122"/>
      <c r="AW8" s="122" t="s">
        <v>7</v>
      </c>
      <c r="AX8" s="122"/>
      <c r="AY8" s="122"/>
      <c r="AZ8" s="122"/>
      <c r="BA8" s="122"/>
      <c r="BB8" s="122"/>
      <c r="BC8" s="122"/>
      <c r="BD8" s="122"/>
      <c r="BE8" s="122"/>
      <c r="BF8" s="122"/>
      <c r="BG8" s="122"/>
      <c r="BH8" s="122"/>
      <c r="BI8" s="122"/>
      <c r="BJ8" s="122"/>
      <c r="BK8" s="122"/>
      <c r="BL8" s="122"/>
    </row>
    <row r="9" spans="1:84" ht="24" customHeight="1">
      <c r="C9" s="88" t="s">
        <v>59</v>
      </c>
      <c r="D9" s="100"/>
      <c r="E9" s="100"/>
      <c r="F9" s="100"/>
      <c r="G9" s="100"/>
      <c r="H9" s="100"/>
      <c r="I9" s="100"/>
      <c r="J9" s="100"/>
      <c r="K9" s="123"/>
      <c r="L9" s="131"/>
      <c r="M9" s="131"/>
      <c r="N9" s="131"/>
      <c r="O9" s="131"/>
      <c r="P9" s="131"/>
      <c r="Q9" s="131"/>
      <c r="R9" s="131"/>
      <c r="S9" s="131"/>
      <c r="T9" s="131"/>
      <c r="U9" s="131"/>
      <c r="V9" s="131"/>
      <c r="W9" s="131"/>
      <c r="X9" s="131"/>
      <c r="Y9" s="131"/>
      <c r="Z9" s="131"/>
      <c r="AA9" s="131"/>
      <c r="AB9" s="131"/>
      <c r="AC9" s="131"/>
      <c r="AD9" s="131"/>
      <c r="AE9" s="131"/>
      <c r="AF9" s="131"/>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69"/>
    </row>
    <row r="10" spans="1:84" ht="24" customHeight="1">
      <c r="C10" s="89"/>
      <c r="D10" s="101"/>
      <c r="E10" s="101"/>
      <c r="F10" s="101"/>
      <c r="G10" s="101"/>
      <c r="H10" s="101"/>
      <c r="I10" s="101"/>
      <c r="J10" s="101"/>
      <c r="K10" s="124"/>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70"/>
    </row>
    <row r="11" spans="1:84" ht="12" customHeight="1">
      <c r="C11" s="84"/>
      <c r="D11" s="84"/>
      <c r="E11" s="84"/>
      <c r="F11" s="84"/>
      <c r="G11" s="84"/>
    </row>
    <row r="12" spans="1:84" ht="19.5" customHeight="1">
      <c r="B12" s="15" t="s">
        <v>69</v>
      </c>
      <c r="C12" s="84"/>
      <c r="D12" s="84"/>
      <c r="E12" s="84"/>
      <c r="F12" s="84"/>
      <c r="G12" s="84"/>
    </row>
    <row r="13" spans="1:84" ht="34.5" customHeight="1">
      <c r="C13" s="87" t="s">
        <v>19</v>
      </c>
      <c r="D13" s="99"/>
      <c r="E13" s="99"/>
      <c r="F13" s="99"/>
      <c r="G13" s="99"/>
      <c r="H13" s="99"/>
      <c r="I13" s="99"/>
      <c r="J13" s="114"/>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t="s">
        <v>9</v>
      </c>
      <c r="AH13" s="122"/>
      <c r="AI13" s="122"/>
      <c r="AJ13" s="122"/>
      <c r="AK13" s="122"/>
      <c r="AL13" s="122"/>
      <c r="AM13" s="122"/>
      <c r="AN13" s="122"/>
      <c r="AO13" s="122"/>
      <c r="AP13" s="122"/>
      <c r="AQ13" s="122"/>
      <c r="AR13" s="122"/>
      <c r="AS13" s="122"/>
      <c r="AT13" s="122"/>
      <c r="AU13" s="122"/>
      <c r="AV13" s="122"/>
      <c r="AW13" s="122" t="s">
        <v>5</v>
      </c>
      <c r="AX13" s="122"/>
      <c r="AY13" s="122"/>
      <c r="AZ13" s="122"/>
      <c r="BA13" s="122"/>
      <c r="BB13" s="122"/>
      <c r="BC13" s="122"/>
      <c r="BD13" s="122"/>
      <c r="BE13" s="122"/>
      <c r="BF13" s="122"/>
      <c r="BG13" s="122"/>
      <c r="BH13" s="122"/>
      <c r="BI13" s="122"/>
      <c r="BJ13" s="122"/>
      <c r="BK13" s="122"/>
      <c r="BL13" s="122"/>
    </row>
    <row r="14" spans="1:84" ht="24" customHeight="1">
      <c r="C14" s="88" t="s">
        <v>75</v>
      </c>
      <c r="D14" s="100"/>
      <c r="E14" s="100"/>
      <c r="F14" s="100"/>
      <c r="G14" s="100"/>
      <c r="H14" s="100"/>
      <c r="I14" s="100"/>
      <c r="J14" s="100"/>
      <c r="K14" s="123"/>
      <c r="L14" s="131"/>
      <c r="M14" s="131"/>
      <c r="N14" s="131"/>
      <c r="O14" s="131"/>
      <c r="P14" s="131"/>
      <c r="Q14" s="131"/>
      <c r="R14" s="131"/>
      <c r="S14" s="131"/>
      <c r="T14" s="131"/>
      <c r="U14" s="131"/>
      <c r="V14" s="131"/>
      <c r="W14" s="131"/>
      <c r="X14" s="131"/>
      <c r="Y14" s="131"/>
      <c r="Z14" s="131"/>
      <c r="AA14" s="131"/>
      <c r="AB14" s="131"/>
      <c r="AC14" s="131"/>
      <c r="AD14" s="131"/>
      <c r="AE14" s="131"/>
      <c r="AF14" s="131"/>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69"/>
    </row>
    <row r="15" spans="1:84" ht="24" customHeight="1">
      <c r="C15" s="89"/>
      <c r="D15" s="101"/>
      <c r="E15" s="101"/>
      <c r="F15" s="101"/>
      <c r="G15" s="101"/>
      <c r="H15" s="101"/>
      <c r="I15" s="101"/>
      <c r="J15" s="101"/>
      <c r="K15" s="124"/>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70"/>
    </row>
    <row r="16" spans="1:84" ht="12" customHeight="1">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row>
    <row r="17" spans="2:80" ht="19.5" customHeight="1">
      <c r="B17" s="15" t="s">
        <v>70</v>
      </c>
      <c r="C17" s="84"/>
      <c r="D17" s="84"/>
      <c r="E17" s="84"/>
      <c r="F17" s="84"/>
      <c r="G17" s="84"/>
    </row>
    <row r="18" spans="2:80" ht="30.75" customHeight="1">
      <c r="B18" s="84"/>
      <c r="C18" s="91" t="s">
        <v>72</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41"/>
      <c r="BK18" s="147" t="s">
        <v>40</v>
      </c>
      <c r="BL18" s="152"/>
      <c r="BM18" s="152"/>
      <c r="BN18" s="152"/>
      <c r="BO18" s="152"/>
      <c r="BP18" s="152"/>
      <c r="BQ18" s="152"/>
      <c r="BR18" s="152"/>
      <c r="BS18" s="160"/>
      <c r="BT18" s="147" t="s">
        <v>42</v>
      </c>
      <c r="BU18" s="152"/>
      <c r="BV18" s="152"/>
      <c r="BW18" s="152"/>
      <c r="BX18" s="152"/>
      <c r="BY18" s="152"/>
      <c r="BZ18" s="152"/>
      <c r="CA18" s="152"/>
      <c r="CB18" s="171"/>
    </row>
    <row r="19" spans="2:80" ht="16.5" customHeight="1">
      <c r="C19" s="92"/>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42"/>
      <c r="BK19" s="148"/>
      <c r="BL19" s="153"/>
      <c r="BM19" s="153"/>
      <c r="BN19" s="153"/>
      <c r="BO19" s="153"/>
      <c r="BP19" s="153"/>
      <c r="BQ19" s="153"/>
      <c r="BR19" s="153"/>
      <c r="BS19" s="161"/>
      <c r="BT19" s="148"/>
      <c r="BU19" s="153"/>
      <c r="BV19" s="153"/>
      <c r="BW19" s="153"/>
      <c r="BX19" s="153"/>
      <c r="BY19" s="153"/>
      <c r="BZ19" s="153"/>
      <c r="CA19" s="153"/>
      <c r="CB19" s="172"/>
    </row>
    <row r="20" spans="2:80" ht="16.5" customHeight="1">
      <c r="C20" s="93"/>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43"/>
      <c r="BK20" s="149"/>
      <c r="BL20" s="154"/>
      <c r="BM20" s="154"/>
      <c r="BN20" s="154"/>
      <c r="BO20" s="154"/>
      <c r="BP20" s="154"/>
      <c r="BQ20" s="154"/>
      <c r="BR20" s="154"/>
      <c r="BS20" s="162"/>
      <c r="BT20" s="165"/>
      <c r="BU20" s="167"/>
      <c r="BV20" s="167"/>
      <c r="BW20" s="167"/>
      <c r="BX20" s="167"/>
      <c r="BY20" s="167"/>
      <c r="BZ20" s="167"/>
      <c r="CA20" s="167"/>
      <c r="CB20" s="173"/>
    </row>
    <row r="21" spans="2:80" ht="16.5" customHeight="1">
      <c r="C21" s="92"/>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42"/>
      <c r="BK21" s="148"/>
      <c r="BL21" s="153"/>
      <c r="BM21" s="153"/>
      <c r="BN21" s="153"/>
      <c r="BO21" s="153"/>
      <c r="BP21" s="153"/>
      <c r="BQ21" s="153"/>
      <c r="BR21" s="153"/>
      <c r="BS21" s="161"/>
      <c r="BT21" s="148"/>
      <c r="BU21" s="153"/>
      <c r="BV21" s="153"/>
      <c r="BW21" s="153"/>
      <c r="BX21" s="153"/>
      <c r="BY21" s="153"/>
      <c r="BZ21" s="153"/>
      <c r="CA21" s="153"/>
      <c r="CB21" s="172"/>
    </row>
    <row r="22" spans="2:80" ht="16.5" customHeight="1">
      <c r="C22" s="93"/>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43"/>
      <c r="BK22" s="149"/>
      <c r="BL22" s="154"/>
      <c r="BM22" s="154"/>
      <c r="BN22" s="154"/>
      <c r="BO22" s="154"/>
      <c r="BP22" s="154"/>
      <c r="BQ22" s="154"/>
      <c r="BR22" s="154"/>
      <c r="BS22" s="162"/>
      <c r="BT22" s="165"/>
      <c r="BU22" s="167"/>
      <c r="BV22" s="167"/>
      <c r="BW22" s="167"/>
      <c r="BX22" s="167"/>
      <c r="BY22" s="167"/>
      <c r="BZ22" s="167"/>
      <c r="CA22" s="167"/>
      <c r="CB22" s="173"/>
    </row>
    <row r="23" spans="2:80">
      <c r="C23" s="94" t="s">
        <v>1</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44"/>
      <c r="BK23" s="148">
        <f>SUM(BK19:BS22)</f>
        <v>0</v>
      </c>
      <c r="BL23" s="153"/>
      <c r="BM23" s="153"/>
      <c r="BN23" s="153"/>
      <c r="BO23" s="153"/>
      <c r="BP23" s="153"/>
      <c r="BQ23" s="153"/>
      <c r="BR23" s="153"/>
      <c r="BS23" s="161"/>
      <c r="BT23" s="148">
        <f>SUM(BT19:CB22)</f>
        <v>0</v>
      </c>
      <c r="BU23" s="153"/>
      <c r="BV23" s="153"/>
      <c r="BW23" s="153"/>
      <c r="BX23" s="153"/>
      <c r="BY23" s="153"/>
      <c r="BZ23" s="153"/>
      <c r="CA23" s="153"/>
      <c r="CB23" s="172"/>
    </row>
    <row r="24" spans="2:80">
      <c r="C24" s="95"/>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45"/>
      <c r="BK24" s="150"/>
      <c r="BL24" s="155"/>
      <c r="BM24" s="155"/>
      <c r="BN24" s="155"/>
      <c r="BO24" s="155"/>
      <c r="BP24" s="155"/>
      <c r="BQ24" s="155"/>
      <c r="BR24" s="155"/>
      <c r="BS24" s="163"/>
      <c r="BT24" s="150"/>
      <c r="BU24" s="155"/>
      <c r="BV24" s="155"/>
      <c r="BW24" s="155"/>
      <c r="BX24" s="155"/>
      <c r="BY24" s="155"/>
      <c r="BZ24" s="155"/>
      <c r="CA24" s="155"/>
      <c r="CB24" s="174"/>
    </row>
    <row r="25" spans="2:80" ht="7.5" customHeight="1"/>
    <row r="26" spans="2:80" ht="14.25">
      <c r="C26" s="15" t="s">
        <v>78</v>
      </c>
    </row>
    <row r="27" spans="2:80" ht="31.5" customHeight="1">
      <c r="C27" s="59" t="s">
        <v>80</v>
      </c>
      <c r="D27" s="67"/>
      <c r="E27" s="67"/>
      <c r="F27" s="67"/>
      <c r="G27" s="67"/>
      <c r="H27" s="67"/>
      <c r="I27" s="77"/>
      <c r="J27" s="59" t="s">
        <v>82</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77"/>
      <c r="BL27" s="59" t="s">
        <v>83</v>
      </c>
      <c r="BM27" s="67"/>
      <c r="BN27" s="67"/>
      <c r="BO27" s="67"/>
      <c r="BP27" s="67"/>
      <c r="BQ27" s="67"/>
      <c r="BR27" s="67"/>
      <c r="BS27" s="67"/>
      <c r="BT27" s="67"/>
      <c r="BU27" s="67"/>
      <c r="BV27" s="67"/>
      <c r="BW27" s="67"/>
      <c r="BX27" s="67"/>
      <c r="BY27" s="67"/>
      <c r="BZ27" s="67"/>
      <c r="CA27" s="67"/>
      <c r="CB27" s="77"/>
    </row>
    <row r="28" spans="2:80" ht="31.5" customHeight="1">
      <c r="C28" s="96" t="s">
        <v>81</v>
      </c>
      <c r="D28" s="107"/>
      <c r="E28" s="107"/>
      <c r="F28" s="107"/>
      <c r="G28" s="107"/>
      <c r="H28" s="107"/>
      <c r="I28" s="111"/>
      <c r="J28" s="115" t="s">
        <v>85</v>
      </c>
      <c r="K28" s="125"/>
      <c r="L28" s="125"/>
      <c r="M28" s="125"/>
      <c r="N28" s="125"/>
      <c r="O28" s="125"/>
      <c r="P28" s="125"/>
      <c r="Q28" s="125"/>
      <c r="R28" s="125"/>
      <c r="S28" s="125"/>
      <c r="T28" s="125"/>
      <c r="U28" s="125"/>
      <c r="V28" s="134"/>
      <c r="W28" s="96"/>
      <c r="X28" s="107"/>
      <c r="Y28" s="107"/>
      <c r="Z28" s="107"/>
      <c r="AA28" s="107"/>
      <c r="AB28" s="107" t="s">
        <v>57</v>
      </c>
      <c r="AC28" s="107"/>
      <c r="AD28" s="107"/>
      <c r="AE28" s="107" t="s">
        <v>73</v>
      </c>
      <c r="AF28" s="107"/>
      <c r="AG28" s="107"/>
      <c r="AH28" s="107"/>
      <c r="AI28" s="107"/>
      <c r="AJ28" s="107"/>
      <c r="AK28" s="107"/>
      <c r="AL28" s="107"/>
      <c r="AM28" s="107" t="s">
        <v>10</v>
      </c>
      <c r="AN28" s="107"/>
      <c r="AO28" s="107"/>
      <c r="AP28" s="107" t="s">
        <v>73</v>
      </c>
      <c r="AQ28" s="107"/>
      <c r="AR28" s="107"/>
      <c r="AS28" s="107"/>
      <c r="AT28" s="107"/>
      <c r="AU28" s="107"/>
      <c r="AV28" s="107"/>
      <c r="AW28" s="107"/>
      <c r="AX28" s="107" t="s">
        <v>17</v>
      </c>
      <c r="AY28" s="107"/>
      <c r="AZ28" s="107"/>
      <c r="BA28" s="107" t="s">
        <v>88</v>
      </c>
      <c r="BB28" s="107"/>
      <c r="BC28" s="107"/>
      <c r="BD28" s="138">
        <f>+J30*W28*AH28*AS28</f>
        <v>0</v>
      </c>
      <c r="BE28" s="138"/>
      <c r="BF28" s="138"/>
      <c r="BG28" s="138"/>
      <c r="BH28" s="138"/>
      <c r="BI28" s="107" t="s">
        <v>86</v>
      </c>
      <c r="BJ28" s="107"/>
      <c r="BK28" s="111"/>
      <c r="BL28" s="156">
        <f>SUM(BD28:BH30)</f>
        <v>0</v>
      </c>
      <c r="BM28" s="138"/>
      <c r="BN28" s="138"/>
      <c r="BO28" s="138"/>
      <c r="BP28" s="138"/>
      <c r="BQ28" s="138"/>
      <c r="BR28" s="138"/>
      <c r="BS28" s="138"/>
      <c r="BT28" s="138"/>
      <c r="BU28" s="138"/>
      <c r="BV28" s="138"/>
      <c r="BW28" s="138"/>
      <c r="BX28" s="138"/>
      <c r="BY28" s="138"/>
      <c r="BZ28" s="107" t="s">
        <v>86</v>
      </c>
      <c r="CA28" s="107"/>
      <c r="CB28" s="111"/>
    </row>
    <row r="29" spans="2:80" ht="31.5" customHeight="1">
      <c r="C29" s="97"/>
      <c r="D29" s="108"/>
      <c r="E29" s="108"/>
      <c r="F29" s="108"/>
      <c r="G29" s="108"/>
      <c r="H29" s="108"/>
      <c r="I29" s="112"/>
      <c r="J29" s="116"/>
      <c r="K29" s="126"/>
      <c r="L29" s="126"/>
      <c r="M29" s="126"/>
      <c r="N29" s="126"/>
      <c r="O29" s="126"/>
      <c r="P29" s="126"/>
      <c r="Q29" s="126"/>
      <c r="R29" s="126"/>
      <c r="S29" s="126"/>
      <c r="T29" s="126"/>
      <c r="U29" s="126"/>
      <c r="V29" s="126"/>
      <c r="W29" s="97"/>
      <c r="X29" s="108"/>
      <c r="Y29" s="108"/>
      <c r="Z29" s="108"/>
      <c r="AA29" s="108"/>
      <c r="AB29" s="108" t="s">
        <v>57</v>
      </c>
      <c r="AC29" s="108"/>
      <c r="AD29" s="108"/>
      <c r="AE29" s="108" t="s">
        <v>73</v>
      </c>
      <c r="AF29" s="108"/>
      <c r="AG29" s="108"/>
      <c r="AH29" s="108"/>
      <c r="AI29" s="108"/>
      <c r="AJ29" s="108"/>
      <c r="AK29" s="108"/>
      <c r="AL29" s="108"/>
      <c r="AM29" s="108" t="s">
        <v>10</v>
      </c>
      <c r="AN29" s="108"/>
      <c r="AO29" s="108"/>
      <c r="AP29" s="108" t="s">
        <v>73</v>
      </c>
      <c r="AQ29" s="108"/>
      <c r="AR29" s="108"/>
      <c r="AS29" s="108"/>
      <c r="AT29" s="108"/>
      <c r="AU29" s="108"/>
      <c r="AV29" s="108"/>
      <c r="AW29" s="108"/>
      <c r="AX29" s="108" t="s">
        <v>17</v>
      </c>
      <c r="AY29" s="108"/>
      <c r="AZ29" s="108"/>
      <c r="BA29" s="108" t="s">
        <v>88</v>
      </c>
      <c r="BB29" s="108"/>
      <c r="BC29" s="108"/>
      <c r="BD29" s="139">
        <f>+J30*W29*AH29*AS29</f>
        <v>0</v>
      </c>
      <c r="BE29" s="139"/>
      <c r="BF29" s="139"/>
      <c r="BG29" s="139"/>
      <c r="BH29" s="139"/>
      <c r="BI29" s="108" t="s">
        <v>86</v>
      </c>
      <c r="BJ29" s="108"/>
      <c r="BK29" s="112"/>
      <c r="BL29" s="157"/>
      <c r="BM29" s="139"/>
      <c r="BN29" s="139"/>
      <c r="BO29" s="139"/>
      <c r="BP29" s="139"/>
      <c r="BQ29" s="139"/>
      <c r="BR29" s="139"/>
      <c r="BS29" s="139"/>
      <c r="BT29" s="139"/>
      <c r="BU29" s="139"/>
      <c r="BV29" s="139"/>
      <c r="BW29" s="139"/>
      <c r="BX29" s="139"/>
      <c r="BY29" s="139"/>
      <c r="BZ29" s="108"/>
      <c r="CA29" s="108"/>
      <c r="CB29" s="112"/>
    </row>
    <row r="30" spans="2:80" ht="31.5" customHeight="1">
      <c r="C30" s="97"/>
      <c r="D30" s="108"/>
      <c r="E30" s="108"/>
      <c r="F30" s="108"/>
      <c r="G30" s="108"/>
      <c r="H30" s="108"/>
      <c r="I30" s="112"/>
      <c r="J30" s="117"/>
      <c r="K30" s="127"/>
      <c r="L30" s="127"/>
      <c r="M30" s="127"/>
      <c r="N30" s="127"/>
      <c r="O30" s="127"/>
      <c r="P30" s="127"/>
      <c r="Q30" s="127"/>
      <c r="R30" s="127"/>
      <c r="S30" s="133" t="s">
        <v>86</v>
      </c>
      <c r="T30" s="133"/>
      <c r="U30" s="133"/>
      <c r="V30" s="135"/>
      <c r="W30" s="98"/>
      <c r="X30" s="109"/>
      <c r="Y30" s="109"/>
      <c r="Z30" s="109"/>
      <c r="AA30" s="109"/>
      <c r="AB30" s="109" t="s">
        <v>57</v>
      </c>
      <c r="AC30" s="109"/>
      <c r="AD30" s="109"/>
      <c r="AE30" s="109" t="s">
        <v>73</v>
      </c>
      <c r="AF30" s="109"/>
      <c r="AG30" s="109"/>
      <c r="AH30" s="109"/>
      <c r="AI30" s="109"/>
      <c r="AJ30" s="109"/>
      <c r="AK30" s="109"/>
      <c r="AL30" s="109"/>
      <c r="AM30" s="109" t="s">
        <v>10</v>
      </c>
      <c r="AN30" s="109"/>
      <c r="AO30" s="109"/>
      <c r="AP30" s="109" t="s">
        <v>73</v>
      </c>
      <c r="AQ30" s="109"/>
      <c r="AR30" s="109"/>
      <c r="AS30" s="109"/>
      <c r="AT30" s="109"/>
      <c r="AU30" s="109"/>
      <c r="AV30" s="109"/>
      <c r="AW30" s="109"/>
      <c r="AX30" s="109" t="s">
        <v>17</v>
      </c>
      <c r="AY30" s="109"/>
      <c r="AZ30" s="109"/>
      <c r="BA30" s="109" t="s">
        <v>88</v>
      </c>
      <c r="BB30" s="109"/>
      <c r="BC30" s="109"/>
      <c r="BD30" s="140">
        <f>+J30*W30*AH30*AS30</f>
        <v>0</v>
      </c>
      <c r="BE30" s="140"/>
      <c r="BF30" s="140"/>
      <c r="BG30" s="140"/>
      <c r="BH30" s="140"/>
      <c r="BI30" s="109" t="s">
        <v>86</v>
      </c>
      <c r="BJ30" s="109"/>
      <c r="BK30" s="113"/>
      <c r="BL30" s="158"/>
      <c r="BM30" s="140"/>
      <c r="BN30" s="140"/>
      <c r="BO30" s="140"/>
      <c r="BP30" s="140"/>
      <c r="BQ30" s="140"/>
      <c r="BR30" s="140"/>
      <c r="BS30" s="140"/>
      <c r="BT30" s="140"/>
      <c r="BU30" s="140"/>
      <c r="BV30" s="140"/>
      <c r="BW30" s="140"/>
      <c r="BX30" s="140"/>
      <c r="BY30" s="140"/>
      <c r="BZ30" s="109"/>
      <c r="CA30" s="109"/>
      <c r="CB30" s="113"/>
    </row>
    <row r="31" spans="2:80" ht="31.5" customHeight="1">
      <c r="C31" s="97"/>
      <c r="D31" s="108"/>
      <c r="E31" s="108"/>
      <c r="F31" s="108"/>
      <c r="G31" s="108"/>
      <c r="H31" s="108"/>
      <c r="I31" s="112"/>
      <c r="J31" s="115" t="s">
        <v>84</v>
      </c>
      <c r="K31" s="125"/>
      <c r="L31" s="125"/>
      <c r="M31" s="125"/>
      <c r="N31" s="125"/>
      <c r="O31" s="125"/>
      <c r="P31" s="125"/>
      <c r="Q31" s="125"/>
      <c r="R31" s="125"/>
      <c r="S31" s="125"/>
      <c r="T31" s="125"/>
      <c r="U31" s="125"/>
      <c r="V31" s="125"/>
      <c r="W31" s="96"/>
      <c r="X31" s="107"/>
      <c r="Y31" s="107"/>
      <c r="Z31" s="107"/>
      <c r="AA31" s="107"/>
      <c r="AB31" s="107" t="s">
        <v>86</v>
      </c>
      <c r="AC31" s="107"/>
      <c r="AD31" s="107"/>
      <c r="AE31" s="107" t="s">
        <v>73</v>
      </c>
      <c r="AF31" s="107"/>
      <c r="AG31" s="107"/>
      <c r="AH31" s="107"/>
      <c r="AI31" s="107"/>
      <c r="AJ31" s="107"/>
      <c r="AK31" s="107"/>
      <c r="AL31" s="107"/>
      <c r="AM31" s="107" t="s">
        <v>90</v>
      </c>
      <c r="AN31" s="107"/>
      <c r="AO31" s="107"/>
      <c r="AP31" s="107" t="s">
        <v>73</v>
      </c>
      <c r="AQ31" s="107"/>
      <c r="AR31" s="107"/>
      <c r="AS31" s="107"/>
      <c r="AT31" s="107"/>
      <c r="AU31" s="107"/>
      <c r="AV31" s="107"/>
      <c r="AW31" s="107"/>
      <c r="AX31" s="107" t="s">
        <v>38</v>
      </c>
      <c r="AY31" s="107"/>
      <c r="AZ31" s="107"/>
      <c r="BA31" s="107" t="s">
        <v>88</v>
      </c>
      <c r="BB31" s="107"/>
      <c r="BC31" s="107"/>
      <c r="BD31" s="138">
        <f t="shared" ref="BD31:BD36" si="0">+W31*AH31*AS31</f>
        <v>0</v>
      </c>
      <c r="BE31" s="138"/>
      <c r="BF31" s="138"/>
      <c r="BG31" s="138"/>
      <c r="BH31" s="138"/>
      <c r="BI31" s="107" t="s">
        <v>86</v>
      </c>
      <c r="BJ31" s="107"/>
      <c r="BK31" s="111"/>
      <c r="BL31" s="156">
        <f>SUM(BD31:BH32)</f>
        <v>0</v>
      </c>
      <c r="BM31" s="138"/>
      <c r="BN31" s="138"/>
      <c r="BO31" s="138"/>
      <c r="BP31" s="138"/>
      <c r="BQ31" s="138"/>
      <c r="BR31" s="138"/>
      <c r="BS31" s="138"/>
      <c r="BT31" s="138"/>
      <c r="BU31" s="138"/>
      <c r="BV31" s="138"/>
      <c r="BW31" s="138"/>
      <c r="BX31" s="138"/>
      <c r="BY31" s="138"/>
      <c r="BZ31" s="107" t="s">
        <v>86</v>
      </c>
      <c r="CA31" s="107"/>
      <c r="CB31" s="111"/>
    </row>
    <row r="32" spans="2:80" ht="31.5" customHeight="1">
      <c r="C32" s="98"/>
      <c r="D32" s="109"/>
      <c r="E32" s="109"/>
      <c r="F32" s="109"/>
      <c r="G32" s="109"/>
      <c r="H32" s="109"/>
      <c r="I32" s="113"/>
      <c r="J32" s="118"/>
      <c r="K32" s="128"/>
      <c r="L32" s="128"/>
      <c r="M32" s="128"/>
      <c r="N32" s="128"/>
      <c r="O32" s="128"/>
      <c r="P32" s="128"/>
      <c r="Q32" s="128"/>
      <c r="R32" s="128"/>
      <c r="S32" s="128"/>
      <c r="T32" s="128"/>
      <c r="U32" s="128"/>
      <c r="V32" s="128"/>
      <c r="W32" s="98"/>
      <c r="X32" s="109"/>
      <c r="Y32" s="109"/>
      <c r="Z32" s="109"/>
      <c r="AA32" s="109"/>
      <c r="AB32" s="109" t="s">
        <v>86</v>
      </c>
      <c r="AC32" s="109"/>
      <c r="AD32" s="109"/>
      <c r="AE32" s="109" t="s">
        <v>73</v>
      </c>
      <c r="AF32" s="109"/>
      <c r="AG32" s="109"/>
      <c r="AH32" s="109"/>
      <c r="AI32" s="109"/>
      <c r="AJ32" s="109"/>
      <c r="AK32" s="109"/>
      <c r="AL32" s="109"/>
      <c r="AM32" s="109" t="s">
        <v>90</v>
      </c>
      <c r="AN32" s="109"/>
      <c r="AO32" s="109"/>
      <c r="AP32" s="109" t="s">
        <v>73</v>
      </c>
      <c r="AQ32" s="109"/>
      <c r="AR32" s="109"/>
      <c r="AS32" s="109"/>
      <c r="AT32" s="109"/>
      <c r="AU32" s="109"/>
      <c r="AV32" s="109"/>
      <c r="AW32" s="109"/>
      <c r="AX32" s="109" t="s">
        <v>38</v>
      </c>
      <c r="AY32" s="109"/>
      <c r="AZ32" s="109"/>
      <c r="BA32" s="109" t="s">
        <v>88</v>
      </c>
      <c r="BB32" s="109"/>
      <c r="BC32" s="109"/>
      <c r="BD32" s="140">
        <f t="shared" si="0"/>
        <v>0</v>
      </c>
      <c r="BE32" s="140"/>
      <c r="BF32" s="140"/>
      <c r="BG32" s="140"/>
      <c r="BH32" s="140"/>
      <c r="BI32" s="109" t="s">
        <v>86</v>
      </c>
      <c r="BJ32" s="109"/>
      <c r="BK32" s="113"/>
      <c r="BL32" s="158"/>
      <c r="BM32" s="140"/>
      <c r="BN32" s="140"/>
      <c r="BO32" s="140"/>
      <c r="BP32" s="140"/>
      <c r="BQ32" s="140"/>
      <c r="BR32" s="140"/>
      <c r="BS32" s="140"/>
      <c r="BT32" s="140"/>
      <c r="BU32" s="140"/>
      <c r="BV32" s="140"/>
      <c r="BW32" s="140"/>
      <c r="BX32" s="140"/>
      <c r="BY32" s="140"/>
      <c r="BZ32" s="109"/>
      <c r="CA32" s="109"/>
      <c r="CB32" s="113"/>
    </row>
    <row r="33" spans="2:80" s="15" customFormat="1" ht="31.5" customHeight="1">
      <c r="C33" s="96" t="s">
        <v>117</v>
      </c>
      <c r="D33" s="107"/>
      <c r="E33" s="107"/>
      <c r="F33" s="107"/>
      <c r="G33" s="107"/>
      <c r="H33" s="107"/>
      <c r="I33" s="111"/>
      <c r="J33" s="119" t="s">
        <v>98</v>
      </c>
      <c r="K33" s="129"/>
      <c r="L33" s="129"/>
      <c r="M33" s="129"/>
      <c r="N33" s="129"/>
      <c r="O33" s="129"/>
      <c r="P33" s="129"/>
      <c r="Q33" s="129"/>
      <c r="R33" s="129"/>
      <c r="S33" s="129"/>
      <c r="T33" s="129"/>
      <c r="U33" s="129"/>
      <c r="V33" s="129"/>
      <c r="W33" s="96"/>
      <c r="X33" s="107"/>
      <c r="Y33" s="107"/>
      <c r="Z33" s="107"/>
      <c r="AA33" s="107"/>
      <c r="AB33" s="107" t="s">
        <v>86</v>
      </c>
      <c r="AC33" s="107"/>
      <c r="AD33" s="107"/>
      <c r="AE33" s="107" t="s">
        <v>73</v>
      </c>
      <c r="AF33" s="107"/>
      <c r="AG33" s="107"/>
      <c r="AH33" s="107"/>
      <c r="AI33" s="107"/>
      <c r="AJ33" s="107"/>
      <c r="AK33" s="107"/>
      <c r="AL33" s="107"/>
      <c r="AM33" s="107" t="s">
        <v>90</v>
      </c>
      <c r="AN33" s="107"/>
      <c r="AO33" s="107"/>
      <c r="AP33" s="107" t="s">
        <v>73</v>
      </c>
      <c r="AQ33" s="107"/>
      <c r="AR33" s="107"/>
      <c r="AS33" s="107"/>
      <c r="AT33" s="107"/>
      <c r="AU33" s="107"/>
      <c r="AV33" s="107"/>
      <c r="AW33" s="107"/>
      <c r="AX33" s="107" t="s">
        <v>38</v>
      </c>
      <c r="AY33" s="107"/>
      <c r="AZ33" s="107"/>
      <c r="BA33" s="107" t="s">
        <v>88</v>
      </c>
      <c r="BB33" s="107"/>
      <c r="BC33" s="107"/>
      <c r="BD33" s="138">
        <f t="shared" si="0"/>
        <v>0</v>
      </c>
      <c r="BE33" s="138"/>
      <c r="BF33" s="138"/>
      <c r="BG33" s="138"/>
      <c r="BH33" s="138"/>
      <c r="BI33" s="107" t="s">
        <v>86</v>
      </c>
      <c r="BJ33" s="107"/>
      <c r="BK33" s="111"/>
      <c r="BL33" s="156">
        <f>SUM(BD33:BH34)</f>
        <v>0</v>
      </c>
      <c r="BM33" s="138"/>
      <c r="BN33" s="138"/>
      <c r="BO33" s="138"/>
      <c r="BP33" s="138"/>
      <c r="BQ33" s="138"/>
      <c r="BR33" s="138"/>
      <c r="BS33" s="138"/>
      <c r="BT33" s="138"/>
      <c r="BU33" s="138"/>
      <c r="BV33" s="138"/>
      <c r="BW33" s="138"/>
      <c r="BX33" s="138"/>
      <c r="BY33" s="138"/>
      <c r="BZ33" s="107" t="s">
        <v>86</v>
      </c>
      <c r="CA33" s="107"/>
      <c r="CB33" s="111"/>
    </row>
    <row r="34" spans="2:80" s="15" customFormat="1" ht="31.5" customHeight="1">
      <c r="C34" s="97"/>
      <c r="D34" s="110"/>
      <c r="E34" s="110"/>
      <c r="F34" s="110"/>
      <c r="G34" s="110"/>
      <c r="H34" s="110"/>
      <c r="I34" s="112"/>
      <c r="J34" s="120"/>
      <c r="K34" s="130"/>
      <c r="L34" s="130"/>
      <c r="M34" s="130"/>
      <c r="N34" s="130"/>
      <c r="O34" s="130"/>
      <c r="P34" s="130"/>
      <c r="Q34" s="130"/>
      <c r="R34" s="130"/>
      <c r="S34" s="130"/>
      <c r="T34" s="130"/>
      <c r="U34" s="130"/>
      <c r="V34" s="130"/>
      <c r="W34" s="97"/>
      <c r="X34" s="108"/>
      <c r="Y34" s="108"/>
      <c r="Z34" s="108"/>
      <c r="AA34" s="108"/>
      <c r="AB34" s="108" t="s">
        <v>86</v>
      </c>
      <c r="AC34" s="108"/>
      <c r="AD34" s="108"/>
      <c r="AE34" s="108" t="s">
        <v>73</v>
      </c>
      <c r="AF34" s="108"/>
      <c r="AG34" s="108"/>
      <c r="AH34" s="108"/>
      <c r="AI34" s="108"/>
      <c r="AJ34" s="108"/>
      <c r="AK34" s="108"/>
      <c r="AL34" s="108"/>
      <c r="AM34" s="108" t="s">
        <v>90</v>
      </c>
      <c r="AN34" s="108"/>
      <c r="AO34" s="108"/>
      <c r="AP34" s="108" t="s">
        <v>73</v>
      </c>
      <c r="AQ34" s="108"/>
      <c r="AR34" s="108"/>
      <c r="AS34" s="108"/>
      <c r="AT34" s="108"/>
      <c r="AU34" s="108"/>
      <c r="AV34" s="108"/>
      <c r="AW34" s="108"/>
      <c r="AX34" s="108" t="s">
        <v>38</v>
      </c>
      <c r="AY34" s="108"/>
      <c r="AZ34" s="108"/>
      <c r="BA34" s="108" t="s">
        <v>88</v>
      </c>
      <c r="BB34" s="108"/>
      <c r="BC34" s="108"/>
      <c r="BD34" s="139">
        <f t="shared" si="0"/>
        <v>0</v>
      </c>
      <c r="BE34" s="139"/>
      <c r="BF34" s="139"/>
      <c r="BG34" s="139"/>
      <c r="BH34" s="139"/>
      <c r="BI34" s="108" t="s">
        <v>86</v>
      </c>
      <c r="BJ34" s="108"/>
      <c r="BK34" s="112"/>
      <c r="BL34" s="157"/>
      <c r="BM34" s="139"/>
      <c r="BN34" s="139"/>
      <c r="BO34" s="139"/>
      <c r="BP34" s="139"/>
      <c r="BQ34" s="139"/>
      <c r="BR34" s="139"/>
      <c r="BS34" s="139"/>
      <c r="BT34" s="139"/>
      <c r="BU34" s="139"/>
      <c r="BV34" s="139"/>
      <c r="BW34" s="139"/>
      <c r="BX34" s="139"/>
      <c r="BY34" s="139"/>
      <c r="BZ34" s="108"/>
      <c r="CA34" s="108"/>
      <c r="CB34" s="112"/>
    </row>
    <row r="35" spans="2:80" s="15" customFormat="1" ht="31.5" customHeight="1">
      <c r="C35" s="97"/>
      <c r="D35" s="110"/>
      <c r="E35" s="110"/>
      <c r="F35" s="110"/>
      <c r="G35" s="110"/>
      <c r="H35" s="110"/>
      <c r="I35" s="112"/>
      <c r="J35" s="119" t="s">
        <v>84</v>
      </c>
      <c r="K35" s="129"/>
      <c r="L35" s="129"/>
      <c r="M35" s="129"/>
      <c r="N35" s="129"/>
      <c r="O35" s="129"/>
      <c r="P35" s="129"/>
      <c r="Q35" s="129"/>
      <c r="R35" s="129"/>
      <c r="S35" s="129"/>
      <c r="T35" s="129"/>
      <c r="U35" s="129"/>
      <c r="V35" s="129"/>
      <c r="W35" s="96"/>
      <c r="X35" s="107"/>
      <c r="Y35" s="107"/>
      <c r="Z35" s="107"/>
      <c r="AA35" s="107"/>
      <c r="AB35" s="107" t="s">
        <v>86</v>
      </c>
      <c r="AC35" s="107"/>
      <c r="AD35" s="107"/>
      <c r="AE35" s="107" t="s">
        <v>73</v>
      </c>
      <c r="AF35" s="107"/>
      <c r="AG35" s="107"/>
      <c r="AH35" s="107"/>
      <c r="AI35" s="107"/>
      <c r="AJ35" s="107"/>
      <c r="AK35" s="107"/>
      <c r="AL35" s="107"/>
      <c r="AM35" s="107" t="s">
        <v>90</v>
      </c>
      <c r="AN35" s="107"/>
      <c r="AO35" s="107"/>
      <c r="AP35" s="107" t="s">
        <v>73</v>
      </c>
      <c r="AQ35" s="107"/>
      <c r="AR35" s="107"/>
      <c r="AS35" s="107"/>
      <c r="AT35" s="107"/>
      <c r="AU35" s="107"/>
      <c r="AV35" s="107"/>
      <c r="AW35" s="107"/>
      <c r="AX35" s="107" t="s">
        <v>38</v>
      </c>
      <c r="AY35" s="107"/>
      <c r="AZ35" s="107"/>
      <c r="BA35" s="107" t="s">
        <v>88</v>
      </c>
      <c r="BB35" s="107"/>
      <c r="BC35" s="107"/>
      <c r="BD35" s="138">
        <f t="shared" si="0"/>
        <v>0</v>
      </c>
      <c r="BE35" s="138"/>
      <c r="BF35" s="138"/>
      <c r="BG35" s="138"/>
      <c r="BH35" s="138"/>
      <c r="BI35" s="107" t="s">
        <v>86</v>
      </c>
      <c r="BJ35" s="107"/>
      <c r="BK35" s="111"/>
      <c r="BL35" s="156">
        <f>SUM(BD35:BH36)</f>
        <v>0</v>
      </c>
      <c r="BM35" s="138"/>
      <c r="BN35" s="138"/>
      <c r="BO35" s="138"/>
      <c r="BP35" s="138"/>
      <c r="BQ35" s="138"/>
      <c r="BR35" s="138"/>
      <c r="BS35" s="138"/>
      <c r="BT35" s="138"/>
      <c r="BU35" s="138"/>
      <c r="BV35" s="138"/>
      <c r="BW35" s="138"/>
      <c r="BX35" s="138"/>
      <c r="BY35" s="138"/>
      <c r="BZ35" s="107" t="s">
        <v>86</v>
      </c>
      <c r="CA35" s="107"/>
      <c r="CB35" s="111"/>
    </row>
    <row r="36" spans="2:80" s="15" customFormat="1" ht="31.5" customHeight="1">
      <c r="C36" s="98"/>
      <c r="D36" s="109"/>
      <c r="E36" s="109"/>
      <c r="F36" s="109"/>
      <c r="G36" s="109"/>
      <c r="H36" s="109"/>
      <c r="I36" s="113"/>
      <c r="J36" s="120"/>
      <c r="K36" s="130"/>
      <c r="L36" s="130"/>
      <c r="M36" s="130"/>
      <c r="N36" s="130"/>
      <c r="O36" s="130"/>
      <c r="P36" s="130"/>
      <c r="Q36" s="130"/>
      <c r="R36" s="130"/>
      <c r="S36" s="130"/>
      <c r="T36" s="130"/>
      <c r="U36" s="130"/>
      <c r="V36" s="130"/>
      <c r="W36" s="98"/>
      <c r="X36" s="109"/>
      <c r="Y36" s="109"/>
      <c r="Z36" s="109"/>
      <c r="AA36" s="109"/>
      <c r="AB36" s="109" t="s">
        <v>86</v>
      </c>
      <c r="AC36" s="109"/>
      <c r="AD36" s="109"/>
      <c r="AE36" s="109" t="s">
        <v>73</v>
      </c>
      <c r="AF36" s="109"/>
      <c r="AG36" s="109"/>
      <c r="AH36" s="109"/>
      <c r="AI36" s="109"/>
      <c r="AJ36" s="109"/>
      <c r="AK36" s="109"/>
      <c r="AL36" s="109"/>
      <c r="AM36" s="109" t="s">
        <v>90</v>
      </c>
      <c r="AN36" s="109"/>
      <c r="AO36" s="109"/>
      <c r="AP36" s="109" t="s">
        <v>73</v>
      </c>
      <c r="AQ36" s="109"/>
      <c r="AR36" s="109"/>
      <c r="AS36" s="109"/>
      <c r="AT36" s="109"/>
      <c r="AU36" s="109"/>
      <c r="AV36" s="109"/>
      <c r="AW36" s="109"/>
      <c r="AX36" s="109" t="s">
        <v>38</v>
      </c>
      <c r="AY36" s="109"/>
      <c r="AZ36" s="109"/>
      <c r="BA36" s="109" t="s">
        <v>88</v>
      </c>
      <c r="BB36" s="109"/>
      <c r="BC36" s="109"/>
      <c r="BD36" s="140">
        <f t="shared" si="0"/>
        <v>0</v>
      </c>
      <c r="BE36" s="140"/>
      <c r="BF36" s="140"/>
      <c r="BG36" s="140"/>
      <c r="BH36" s="140"/>
      <c r="BI36" s="109" t="s">
        <v>86</v>
      </c>
      <c r="BJ36" s="109"/>
      <c r="BK36" s="113"/>
      <c r="BL36" s="158"/>
      <c r="BM36" s="140"/>
      <c r="BN36" s="140"/>
      <c r="BO36" s="140"/>
      <c r="BP36" s="140"/>
      <c r="BQ36" s="140"/>
      <c r="BR36" s="140"/>
      <c r="BS36" s="140"/>
      <c r="BT36" s="140"/>
      <c r="BU36" s="140"/>
      <c r="BV36" s="140"/>
      <c r="BW36" s="140"/>
      <c r="BX36" s="140"/>
      <c r="BY36" s="140"/>
      <c r="BZ36" s="109"/>
      <c r="CA36" s="109"/>
      <c r="CB36" s="113"/>
    </row>
    <row r="37" spans="2:80" ht="15" customHeight="1">
      <c r="C37" s="84"/>
      <c r="D37" s="84"/>
      <c r="E37" s="84"/>
      <c r="F37" s="84"/>
      <c r="G37" s="84"/>
      <c r="H37" s="84"/>
      <c r="I37" s="84"/>
      <c r="J37" s="121"/>
      <c r="K37" s="121"/>
      <c r="L37" s="121"/>
      <c r="M37" s="121"/>
      <c r="N37" s="121"/>
      <c r="O37" s="121"/>
      <c r="P37" s="121"/>
      <c r="Q37" s="121"/>
      <c r="R37" s="121"/>
      <c r="S37" s="121"/>
      <c r="T37" s="121"/>
      <c r="U37" s="121"/>
      <c r="V37" s="121"/>
    </row>
    <row r="38" spans="2:80" ht="13.5" customHeight="1">
      <c r="B38" s="85" t="s">
        <v>89</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row>
    <row r="39" spans="2:80" ht="81"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row>
  </sheetData>
  <mergeCells count="149">
    <mergeCell ref="BK4:BS4"/>
    <mergeCell ref="BT4:CB4"/>
    <mergeCell ref="C8:J8"/>
    <mergeCell ref="K8:AF8"/>
    <mergeCell ref="AG8:AM8"/>
    <mergeCell ref="AN8:AV8"/>
    <mergeCell ref="AW8:BC8"/>
    <mergeCell ref="BD8:BL8"/>
    <mergeCell ref="C13:J13"/>
    <mergeCell ref="K13:AF13"/>
    <mergeCell ref="AG13:AM13"/>
    <mergeCell ref="AN13:AV13"/>
    <mergeCell ref="AW13:BC13"/>
    <mergeCell ref="BD13:BL13"/>
    <mergeCell ref="C18:BJ18"/>
    <mergeCell ref="BK18:BS18"/>
    <mergeCell ref="BT18:CB18"/>
    <mergeCell ref="C27:I27"/>
    <mergeCell ref="J27:BK27"/>
    <mergeCell ref="BL27:CB27"/>
    <mergeCell ref="W28:AA28"/>
    <mergeCell ref="AB28:AD28"/>
    <mergeCell ref="AE28:AG28"/>
    <mergeCell ref="AH28:AL28"/>
    <mergeCell ref="AM28:AO28"/>
    <mergeCell ref="AP28:AR28"/>
    <mergeCell ref="AS28:AW28"/>
    <mergeCell ref="AX28:AZ28"/>
    <mergeCell ref="BA28:BC28"/>
    <mergeCell ref="BD28:BH28"/>
    <mergeCell ref="BI28:BK28"/>
    <mergeCell ref="W29:AA29"/>
    <mergeCell ref="AB29:AD29"/>
    <mergeCell ref="AE29:AG29"/>
    <mergeCell ref="AH29:AL29"/>
    <mergeCell ref="AM29:AO29"/>
    <mergeCell ref="AP29:AR29"/>
    <mergeCell ref="AS29:AW29"/>
    <mergeCell ref="AX29:AZ29"/>
    <mergeCell ref="BA29:BC29"/>
    <mergeCell ref="BD29:BH29"/>
    <mergeCell ref="BI29:BK29"/>
    <mergeCell ref="J30:R30"/>
    <mergeCell ref="S30:V30"/>
    <mergeCell ref="W30:AA30"/>
    <mergeCell ref="AB30:AD30"/>
    <mergeCell ref="AE30:AG30"/>
    <mergeCell ref="AH30:AL30"/>
    <mergeCell ref="AM30:AO30"/>
    <mergeCell ref="AP30:AR30"/>
    <mergeCell ref="AS30:AW30"/>
    <mergeCell ref="AX30:AZ30"/>
    <mergeCell ref="BA30:BC30"/>
    <mergeCell ref="BD30:BH30"/>
    <mergeCell ref="BI30:BK30"/>
    <mergeCell ref="W31:AA31"/>
    <mergeCell ref="AB31:AD31"/>
    <mergeCell ref="AE31:AG31"/>
    <mergeCell ref="AH31:AL31"/>
    <mergeCell ref="AM31:AO31"/>
    <mergeCell ref="AP31:AR31"/>
    <mergeCell ref="AS31:AW31"/>
    <mergeCell ref="AX31:AZ31"/>
    <mergeCell ref="BA31:BC31"/>
    <mergeCell ref="BD31:BH31"/>
    <mergeCell ref="BI31:BK31"/>
    <mergeCell ref="W32:AA32"/>
    <mergeCell ref="AB32:AD32"/>
    <mergeCell ref="AE32:AG32"/>
    <mergeCell ref="AH32:AL32"/>
    <mergeCell ref="AM32:AO32"/>
    <mergeCell ref="AP32:AR32"/>
    <mergeCell ref="AS32:AW32"/>
    <mergeCell ref="AX32:AZ32"/>
    <mergeCell ref="BA32:BC32"/>
    <mergeCell ref="BD32:BH32"/>
    <mergeCell ref="BI32:BK32"/>
    <mergeCell ref="W33:AA33"/>
    <mergeCell ref="AB33:AD33"/>
    <mergeCell ref="AE33:AG33"/>
    <mergeCell ref="AH33:AL33"/>
    <mergeCell ref="AM33:AO33"/>
    <mergeCell ref="AP33:AR33"/>
    <mergeCell ref="AS33:AW33"/>
    <mergeCell ref="AX33:AZ33"/>
    <mergeCell ref="BA33:BC33"/>
    <mergeCell ref="BD33:BH33"/>
    <mergeCell ref="BI33:BK33"/>
    <mergeCell ref="W34:AA34"/>
    <mergeCell ref="AB34:AD34"/>
    <mergeCell ref="AE34:AG34"/>
    <mergeCell ref="AH34:AL34"/>
    <mergeCell ref="AM34:AO34"/>
    <mergeCell ref="AP34:AR34"/>
    <mergeCell ref="AS34:AW34"/>
    <mergeCell ref="AX34:AZ34"/>
    <mergeCell ref="BA34:BC34"/>
    <mergeCell ref="BD34:BH34"/>
    <mergeCell ref="BI34:BK34"/>
    <mergeCell ref="W35:AA35"/>
    <mergeCell ref="AB35:AD35"/>
    <mergeCell ref="AE35:AG35"/>
    <mergeCell ref="AH35:AL35"/>
    <mergeCell ref="AM35:AO35"/>
    <mergeCell ref="AP35:AR35"/>
    <mergeCell ref="AS35:AW35"/>
    <mergeCell ref="AX35:AZ35"/>
    <mergeCell ref="BA35:BC35"/>
    <mergeCell ref="BD35:BH35"/>
    <mergeCell ref="BI35:BK35"/>
    <mergeCell ref="W36:AA36"/>
    <mergeCell ref="AB36:AD36"/>
    <mergeCell ref="AE36:AG36"/>
    <mergeCell ref="AH36:AL36"/>
    <mergeCell ref="AM36:AO36"/>
    <mergeCell ref="AP36:AR36"/>
    <mergeCell ref="AS36:AW36"/>
    <mergeCell ref="AX36:AZ36"/>
    <mergeCell ref="BA36:BC36"/>
    <mergeCell ref="BD36:BH36"/>
    <mergeCell ref="BI36:BK36"/>
    <mergeCell ref="C9:J10"/>
    <mergeCell ref="K9:CB10"/>
    <mergeCell ref="C14:J15"/>
    <mergeCell ref="K14:CB15"/>
    <mergeCell ref="C19:BJ20"/>
    <mergeCell ref="BK19:BS20"/>
    <mergeCell ref="BT19:CB20"/>
    <mergeCell ref="C21:BJ22"/>
    <mergeCell ref="BK21:BS22"/>
    <mergeCell ref="BT21:CB22"/>
    <mergeCell ref="C23:BJ24"/>
    <mergeCell ref="BK23:BS24"/>
    <mergeCell ref="BT23:CB24"/>
    <mergeCell ref="C28:I32"/>
    <mergeCell ref="J28:V29"/>
    <mergeCell ref="BL28:BY30"/>
    <mergeCell ref="BZ28:CB30"/>
    <mergeCell ref="J31:V32"/>
    <mergeCell ref="BL31:BY32"/>
    <mergeCell ref="BZ31:CB32"/>
    <mergeCell ref="C33:I36"/>
    <mergeCell ref="J33:V34"/>
    <mergeCell ref="BL33:BY34"/>
    <mergeCell ref="BZ33:CB34"/>
    <mergeCell ref="J35:V36"/>
    <mergeCell ref="BL35:BY36"/>
    <mergeCell ref="BZ35:CB36"/>
    <mergeCell ref="B38:CB39"/>
  </mergeCells>
  <phoneticPr fontId="7"/>
  <conditionalFormatting sqref="J30:R30 W28:AA36 K8:AF8 K13:AF13 AH28:AL36 AN8:AV8 AN13:AV13 AS28:AW36 BD8:BL8 BD13:BL13 K9:CB10 K14:CB15 C19:CB22">
    <cfRule type="containsBlanks" dxfId="2" priority="1">
      <formula>LEN(TRIM(C8))=0</formula>
    </cfRule>
  </conditionalFormatting>
  <pageMargins left="0.55118110236220474" right="0.55118110236220474" top="0.51181102362204722" bottom="0.51181102362204722" header="0.51181102362204722" footer="0.51181102362204722"/>
  <pageSetup paperSize="9" scale="61" fitToWidth="1" fitToHeight="1" orientation="portrait" usePrinterDefaults="1"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Q23"/>
  <sheetViews>
    <sheetView showGridLines="0" view="pageBreakPreview" zoomScale="70" zoomScaleNormal="80" zoomScaleSheetLayoutView="70" workbookViewId="0"/>
  </sheetViews>
  <sheetFormatPr defaultRowHeight="13.5"/>
  <cols>
    <col min="1" max="1" width="2.625" style="175" customWidth="1"/>
    <col min="2" max="6" width="6.625" style="175" customWidth="1"/>
    <col min="7" max="10" width="4.625" style="175" customWidth="1"/>
    <col min="11" max="11" width="6.625" style="175" customWidth="1"/>
    <col min="12" max="12" width="8.625" style="175" customWidth="1"/>
    <col min="13" max="13" width="6.625" style="176" customWidth="1"/>
    <col min="14" max="14" width="3.625" style="176" customWidth="1"/>
    <col min="15" max="15" width="8.625" style="176" customWidth="1"/>
    <col min="16" max="16" width="6.625" style="176" customWidth="1"/>
    <col min="17" max="17" width="3.625" style="176" customWidth="1"/>
    <col min="18" max="18" width="8.625" style="175" customWidth="1"/>
    <col min="19" max="19" width="7.25" style="175" hidden="1" customWidth="1"/>
    <col min="20" max="20" width="6.625" style="175" customWidth="1"/>
    <col min="21" max="21" width="10.125" style="175" hidden="1" customWidth="1"/>
    <col min="22" max="22" width="3.625" style="175" customWidth="1"/>
    <col min="23" max="23" width="10.625" style="175" hidden="1" customWidth="1"/>
    <col min="24" max="24" width="12.625" style="175" customWidth="1"/>
    <col min="25" max="25" width="0.375" style="175" hidden="1" customWidth="1"/>
    <col min="26" max="26" width="6.625" style="175" customWidth="1"/>
    <col min="27" max="29" width="6.625" style="176" customWidth="1"/>
    <col min="30" max="36" width="4.25" style="176" customWidth="1"/>
    <col min="37" max="37" width="8.125" style="176" customWidth="1"/>
    <col min="38" max="38" width="8.875" style="176" customWidth="1"/>
    <col min="39" max="41" width="2.625" style="175" customWidth="1"/>
    <col min="42" max="16384" width="9" style="175" customWidth="1"/>
  </cols>
  <sheetData>
    <row r="1" spans="1:43" ht="27" customHeight="1">
      <c r="A1" s="177" t="s">
        <v>139</v>
      </c>
      <c r="B1" s="53"/>
      <c r="C1" s="53"/>
      <c r="D1" s="53"/>
      <c r="E1" s="53"/>
      <c r="F1" s="53"/>
      <c r="G1" s="53"/>
      <c r="H1" s="53"/>
      <c r="I1" s="53"/>
      <c r="J1" s="53"/>
      <c r="K1" s="53"/>
      <c r="L1" s="53"/>
      <c r="M1" s="15"/>
      <c r="N1" s="15"/>
      <c r="O1" s="15"/>
      <c r="P1" s="15"/>
      <c r="Q1" s="15"/>
      <c r="R1" s="53"/>
      <c r="S1" s="53"/>
      <c r="T1" s="53"/>
      <c r="U1" s="53"/>
      <c r="V1" s="53"/>
      <c r="W1" s="53"/>
      <c r="X1" s="53"/>
      <c r="Y1" s="53"/>
      <c r="Z1" s="53"/>
      <c r="AA1" s="15"/>
      <c r="AB1" s="15"/>
      <c r="AC1" s="15"/>
      <c r="AD1" s="15"/>
      <c r="AE1" s="15"/>
      <c r="AF1" s="15"/>
      <c r="AG1" s="15"/>
      <c r="AH1" s="15"/>
      <c r="AI1" s="15"/>
    </row>
    <row r="2" spans="1:43" ht="40" customHeight="1">
      <c r="A2" s="57"/>
      <c r="B2" s="55"/>
      <c r="C2" s="55"/>
      <c r="D2" s="55"/>
      <c r="E2" s="55"/>
      <c r="F2" s="55"/>
      <c r="G2" s="55"/>
      <c r="H2" s="55"/>
      <c r="I2" s="55"/>
      <c r="J2" s="55"/>
      <c r="K2" s="55"/>
      <c r="L2" s="55"/>
      <c r="M2" s="201"/>
      <c r="N2" s="201"/>
      <c r="O2" s="201"/>
      <c r="P2" s="201"/>
      <c r="Q2" s="201"/>
      <c r="R2" s="204" t="s">
        <v>37</v>
      </c>
      <c r="S2" s="205"/>
      <c r="T2" s="205"/>
      <c r="U2" s="205"/>
      <c r="V2" s="205"/>
      <c r="W2" s="205"/>
      <c r="X2" s="205"/>
      <c r="Y2" s="205"/>
      <c r="Z2" s="210"/>
      <c r="AA2" s="211">
        <f>'別表１（内訳表）'!AJ4</f>
        <v>0</v>
      </c>
      <c r="AB2" s="215"/>
      <c r="AC2" s="215"/>
      <c r="AD2" s="215"/>
      <c r="AE2" s="215"/>
      <c r="AF2" s="215"/>
      <c r="AG2" s="218"/>
      <c r="AH2" s="108"/>
      <c r="AI2" s="108"/>
      <c r="AJ2" s="108"/>
      <c r="AK2" s="108"/>
      <c r="AL2" s="84"/>
      <c r="AM2" s="193"/>
      <c r="AN2" s="193"/>
      <c r="AO2" s="193"/>
      <c r="AP2" s="193"/>
      <c r="AQ2" s="193"/>
    </row>
    <row r="3" spans="1:43" s="176" customFormat="1" ht="30" customHeight="1">
      <c r="A3" s="57"/>
      <c r="B3" s="81"/>
      <c r="C3" s="81"/>
      <c r="D3" s="81"/>
      <c r="E3" s="81"/>
      <c r="F3" s="57"/>
      <c r="G3" s="57"/>
      <c r="H3" s="57"/>
      <c r="I3" s="57"/>
      <c r="J3" s="57"/>
      <c r="K3" s="57"/>
      <c r="L3" s="57"/>
      <c r="M3" s="84"/>
      <c r="N3" s="84"/>
      <c r="O3" s="84"/>
      <c r="P3" s="84"/>
      <c r="Q3" s="84"/>
      <c r="R3" s="57"/>
      <c r="S3" s="57"/>
      <c r="T3" s="57"/>
      <c r="U3" s="57"/>
      <c r="V3" s="57"/>
      <c r="W3" s="57"/>
      <c r="X3" s="57"/>
      <c r="Y3" s="57"/>
      <c r="Z3" s="57"/>
      <c r="AA3" s="84"/>
      <c r="AB3" s="84"/>
      <c r="AC3" s="84"/>
      <c r="AD3" s="84"/>
      <c r="AE3" s="84"/>
      <c r="AF3" s="84"/>
      <c r="AG3" s="84"/>
      <c r="AH3" s="84"/>
      <c r="AI3" s="84"/>
      <c r="AJ3" s="84"/>
      <c r="AK3" s="84"/>
      <c r="AL3" s="84"/>
      <c r="AM3" s="206"/>
      <c r="AN3" s="206"/>
      <c r="AO3" s="206"/>
      <c r="AP3" s="206"/>
      <c r="AQ3" s="175"/>
    </row>
    <row r="4" spans="1:43" s="176" customFormat="1" ht="30" customHeight="1">
      <c r="A4" s="53"/>
      <c r="B4" s="178" t="s">
        <v>13</v>
      </c>
      <c r="C4" s="52"/>
      <c r="D4" s="52"/>
      <c r="E4" s="52"/>
      <c r="F4" s="53"/>
      <c r="G4" s="53"/>
      <c r="H4" s="53"/>
      <c r="I4" s="53"/>
      <c r="J4" s="53"/>
      <c r="K4" s="53"/>
      <c r="L4" s="53"/>
      <c r="M4" s="15"/>
      <c r="N4" s="15"/>
      <c r="O4" s="15"/>
      <c r="P4" s="15"/>
      <c r="Q4" s="15"/>
      <c r="R4" s="53"/>
      <c r="S4" s="53"/>
      <c r="T4" s="53"/>
      <c r="U4" s="53"/>
      <c r="V4" s="53"/>
      <c r="W4" s="53"/>
      <c r="X4" s="53"/>
      <c r="Y4" s="53"/>
      <c r="Z4" s="53"/>
      <c r="AA4" s="15"/>
      <c r="AB4" s="15"/>
      <c r="AC4" s="15"/>
      <c r="AD4" s="15"/>
      <c r="AE4" s="15"/>
      <c r="AF4" s="15"/>
      <c r="AG4" s="15"/>
      <c r="AH4" s="15"/>
      <c r="AI4" s="15"/>
      <c r="AJ4" s="15"/>
      <c r="AK4" s="15"/>
      <c r="AL4" s="15"/>
      <c r="AM4" s="175"/>
      <c r="AN4" s="175"/>
      <c r="AO4" s="175"/>
      <c r="AP4" s="175"/>
      <c r="AQ4" s="175"/>
    </row>
    <row r="5" spans="1:43" s="176" customFormat="1" ht="60" customHeight="1">
      <c r="A5" s="53"/>
      <c r="B5" s="179" t="s">
        <v>146</v>
      </c>
      <c r="C5" s="182"/>
      <c r="D5" s="182"/>
      <c r="E5" s="182"/>
      <c r="F5" s="182"/>
      <c r="G5" s="182"/>
      <c r="H5" s="182"/>
      <c r="I5" s="59"/>
      <c r="J5" s="67"/>
      <c r="K5" s="67"/>
      <c r="L5" s="67"/>
      <c r="M5" s="67"/>
      <c r="N5" s="67"/>
      <c r="O5" s="67"/>
      <c r="P5" s="67"/>
      <c r="Q5" s="77"/>
      <c r="R5" s="53"/>
      <c r="S5" s="53"/>
      <c r="T5" s="53"/>
      <c r="U5" s="53"/>
      <c r="V5" s="53"/>
      <c r="W5" s="53"/>
      <c r="X5" s="53"/>
      <c r="Y5" s="53"/>
      <c r="Z5" s="53"/>
      <c r="AA5" s="15"/>
      <c r="AB5" s="15"/>
      <c r="AC5" s="15"/>
      <c r="AD5" s="15"/>
      <c r="AE5" s="15"/>
      <c r="AF5" s="15"/>
      <c r="AG5" s="15"/>
      <c r="AH5" s="15"/>
      <c r="AI5" s="15"/>
      <c r="AJ5" s="15"/>
      <c r="AK5" s="15"/>
      <c r="AL5" s="15"/>
      <c r="AM5" s="175"/>
      <c r="AN5" s="175"/>
      <c r="AO5" s="175"/>
      <c r="AP5" s="175"/>
      <c r="AQ5" s="175"/>
    </row>
    <row r="6" spans="1:43" s="176" customFormat="1" ht="30" customHeight="1">
      <c r="A6" s="53"/>
      <c r="B6" s="84"/>
      <c r="C6" s="84"/>
      <c r="D6" s="84"/>
      <c r="E6" s="53"/>
      <c r="F6" s="53"/>
      <c r="G6" s="53"/>
      <c r="H6" s="53"/>
      <c r="I6" s="53"/>
      <c r="J6" s="53"/>
      <c r="K6" s="53"/>
      <c r="L6" s="53"/>
      <c r="M6" s="15"/>
      <c r="N6" s="15"/>
      <c r="O6" s="15"/>
      <c r="P6" s="15"/>
      <c r="Q6" s="15"/>
      <c r="R6" s="53"/>
      <c r="S6" s="53"/>
      <c r="T6" s="53"/>
      <c r="U6" s="53"/>
      <c r="V6" s="53"/>
      <c r="W6" s="53"/>
      <c r="X6" s="53"/>
      <c r="Y6" s="53"/>
      <c r="Z6" s="53"/>
      <c r="AA6" s="15"/>
      <c r="AB6" s="15"/>
      <c r="AC6" s="15"/>
      <c r="AD6" s="15"/>
      <c r="AE6" s="15"/>
      <c r="AF6" s="15"/>
      <c r="AG6" s="15"/>
      <c r="AH6" s="15"/>
      <c r="AI6" s="15"/>
      <c r="AJ6" s="15"/>
      <c r="AK6" s="15"/>
      <c r="AL6" s="15"/>
      <c r="AM6" s="175"/>
      <c r="AN6" s="175"/>
      <c r="AO6" s="175"/>
      <c r="AP6" s="175"/>
      <c r="AQ6" s="175"/>
    </row>
    <row r="7" spans="1:43" s="176" customFormat="1" ht="30" customHeight="1">
      <c r="A7" s="53"/>
      <c r="B7" s="180" t="s">
        <v>94</v>
      </c>
      <c r="C7" s="183"/>
      <c r="D7" s="183"/>
      <c r="E7" s="183"/>
      <c r="F7" s="186"/>
      <c r="G7" s="67" t="s">
        <v>82</v>
      </c>
      <c r="H7" s="67"/>
      <c r="I7" s="67"/>
      <c r="J7" s="67"/>
      <c r="K7" s="67"/>
      <c r="L7" s="67"/>
      <c r="M7" s="67"/>
      <c r="N7" s="67"/>
      <c r="O7" s="67"/>
      <c r="P7" s="67"/>
      <c r="Q7" s="67"/>
      <c r="R7" s="67"/>
      <c r="S7" s="67"/>
      <c r="T7" s="67"/>
      <c r="U7" s="67"/>
      <c r="V7" s="67"/>
      <c r="W7" s="67"/>
      <c r="X7" s="67"/>
      <c r="Y7" s="67"/>
      <c r="Z7" s="67"/>
      <c r="AA7" s="59" t="s">
        <v>0</v>
      </c>
      <c r="AB7" s="67"/>
      <c r="AC7" s="77"/>
      <c r="AD7" s="59" t="s">
        <v>97</v>
      </c>
      <c r="AE7" s="67"/>
      <c r="AF7" s="67"/>
      <c r="AG7" s="67"/>
      <c r="AH7" s="67"/>
      <c r="AI7" s="77"/>
      <c r="AJ7" s="15"/>
      <c r="AK7" s="15"/>
      <c r="AL7" s="15"/>
      <c r="AM7" s="175"/>
      <c r="AN7" s="175"/>
      <c r="AO7" s="175"/>
      <c r="AP7" s="175"/>
      <c r="AQ7" s="175"/>
    </row>
    <row r="8" spans="1:43" s="176" customFormat="1" ht="20" customHeight="1">
      <c r="A8" s="53"/>
      <c r="B8" s="181" t="s">
        <v>92</v>
      </c>
      <c r="C8" s="184"/>
      <c r="D8" s="184"/>
      <c r="E8" s="184"/>
      <c r="F8" s="187"/>
      <c r="G8" s="189" t="s">
        <v>58</v>
      </c>
      <c r="H8" s="192"/>
      <c r="I8" s="195"/>
      <c r="J8" s="195"/>
      <c r="K8" s="198" t="s">
        <v>86</v>
      </c>
      <c r="L8" s="196"/>
      <c r="M8" s="202" t="s">
        <v>57</v>
      </c>
      <c r="N8" s="193" t="s">
        <v>73</v>
      </c>
      <c r="O8" s="196"/>
      <c r="P8" s="202" t="s">
        <v>10</v>
      </c>
      <c r="Q8" s="193" t="s">
        <v>73</v>
      </c>
      <c r="R8" s="196"/>
      <c r="S8" s="206"/>
      <c r="T8" s="202" t="s">
        <v>38</v>
      </c>
      <c r="U8" s="206"/>
      <c r="V8" s="193" t="s">
        <v>88</v>
      </c>
      <c r="W8" s="206"/>
      <c r="X8" s="208">
        <f>+I8*L8*O8*R8</f>
        <v>0</v>
      </c>
      <c r="Y8" s="206"/>
      <c r="Z8" s="202" t="s">
        <v>86</v>
      </c>
      <c r="AA8" s="212">
        <f>SUM(X8:X10)</f>
        <v>0</v>
      </c>
      <c r="AB8" s="196"/>
      <c r="AC8" s="216" t="s">
        <v>86</v>
      </c>
      <c r="AD8" s="97"/>
      <c r="AE8" s="108"/>
      <c r="AF8" s="108"/>
      <c r="AG8" s="108"/>
      <c r="AH8" s="108"/>
      <c r="AI8" s="112"/>
      <c r="AJ8" s="15"/>
      <c r="AK8" s="15"/>
      <c r="AL8" s="15"/>
      <c r="AM8" s="175"/>
      <c r="AN8" s="175"/>
      <c r="AO8" s="175"/>
      <c r="AP8" s="175"/>
      <c r="AQ8" s="175"/>
    </row>
    <row r="9" spans="1:43" s="176" customFormat="1" ht="20" customHeight="1">
      <c r="A9" s="53"/>
      <c r="B9" s="181"/>
      <c r="C9" s="184"/>
      <c r="D9" s="184"/>
      <c r="E9" s="184"/>
      <c r="F9" s="187"/>
      <c r="G9" s="190"/>
      <c r="H9" s="193"/>
      <c r="I9" s="196"/>
      <c r="J9" s="196"/>
      <c r="K9" s="199" t="s">
        <v>86</v>
      </c>
      <c r="L9" s="196"/>
      <c r="M9" s="202" t="s">
        <v>57</v>
      </c>
      <c r="N9" s="193" t="s">
        <v>73</v>
      </c>
      <c r="O9" s="196"/>
      <c r="P9" s="202" t="s">
        <v>10</v>
      </c>
      <c r="Q9" s="193" t="s">
        <v>73</v>
      </c>
      <c r="R9" s="196"/>
      <c r="S9" s="206"/>
      <c r="T9" s="202" t="s">
        <v>38</v>
      </c>
      <c r="U9" s="206"/>
      <c r="V9" s="193" t="s">
        <v>88</v>
      </c>
      <c r="W9" s="206"/>
      <c r="X9" s="208">
        <f>+I9*L9*O9*R9</f>
        <v>0</v>
      </c>
      <c r="Y9" s="206"/>
      <c r="Z9" s="202" t="s">
        <v>86</v>
      </c>
      <c r="AA9" s="212"/>
      <c r="AB9" s="196"/>
      <c r="AC9" s="216"/>
      <c r="AD9" s="97"/>
      <c r="AE9" s="108"/>
      <c r="AF9" s="108"/>
      <c r="AG9" s="108"/>
      <c r="AH9" s="108"/>
      <c r="AI9" s="112"/>
      <c r="AJ9" s="15"/>
      <c r="AK9" s="15"/>
      <c r="AL9" s="15"/>
      <c r="AM9" s="175"/>
      <c r="AN9" s="175"/>
      <c r="AO9" s="175"/>
      <c r="AP9" s="175"/>
      <c r="AQ9" s="175"/>
    </row>
    <row r="10" spans="1:43" s="176" customFormat="1" ht="20" customHeight="1">
      <c r="A10" s="53"/>
      <c r="B10" s="95"/>
      <c r="C10" s="106"/>
      <c r="D10" s="106"/>
      <c r="E10" s="106"/>
      <c r="F10" s="188"/>
      <c r="G10" s="191"/>
      <c r="H10" s="194"/>
      <c r="I10" s="197"/>
      <c r="J10" s="197"/>
      <c r="K10" s="200" t="s">
        <v>86</v>
      </c>
      <c r="L10" s="197"/>
      <c r="M10" s="203" t="s">
        <v>57</v>
      </c>
      <c r="N10" s="194" t="s">
        <v>73</v>
      </c>
      <c r="O10" s="197"/>
      <c r="P10" s="203" t="s">
        <v>10</v>
      </c>
      <c r="Q10" s="194" t="s">
        <v>73</v>
      </c>
      <c r="R10" s="197"/>
      <c r="S10" s="207"/>
      <c r="T10" s="203" t="s">
        <v>38</v>
      </c>
      <c r="U10" s="207"/>
      <c r="V10" s="194" t="s">
        <v>88</v>
      </c>
      <c r="W10" s="207"/>
      <c r="X10" s="209">
        <f>+I10*L10*O10*R10</f>
        <v>0</v>
      </c>
      <c r="Y10" s="207"/>
      <c r="Z10" s="203" t="s">
        <v>86</v>
      </c>
      <c r="AA10" s="213"/>
      <c r="AB10" s="197"/>
      <c r="AC10" s="217"/>
      <c r="AD10" s="98"/>
      <c r="AE10" s="109"/>
      <c r="AF10" s="109"/>
      <c r="AG10" s="109"/>
      <c r="AH10" s="109"/>
      <c r="AI10" s="113"/>
      <c r="AJ10" s="15"/>
      <c r="AK10" s="15"/>
      <c r="AL10" s="15"/>
      <c r="AM10" s="175"/>
      <c r="AN10" s="175"/>
      <c r="AO10" s="175"/>
      <c r="AP10" s="175"/>
      <c r="AQ10" s="175"/>
    </row>
    <row r="11" spans="1:43" s="176" customFormat="1" ht="30" customHeight="1">
      <c r="A11" s="53"/>
      <c r="B11" s="52"/>
      <c r="C11" s="52"/>
      <c r="D11" s="52"/>
      <c r="E11" s="52"/>
      <c r="F11" s="53"/>
      <c r="G11" s="53"/>
      <c r="H11" s="53"/>
      <c r="I11" s="53"/>
      <c r="J11" s="53"/>
      <c r="K11" s="53"/>
      <c r="L11" s="53"/>
      <c r="M11" s="15"/>
      <c r="N11" s="15"/>
      <c r="O11" s="15"/>
      <c r="P11" s="15"/>
      <c r="Q11" s="15"/>
      <c r="R11" s="53"/>
      <c r="S11" s="53"/>
      <c r="T11" s="53"/>
      <c r="U11" s="53"/>
      <c r="V11" s="53"/>
      <c r="W11" s="53"/>
      <c r="X11" s="53"/>
      <c r="Y11" s="53"/>
      <c r="Z11" s="53"/>
      <c r="AA11" s="15"/>
      <c r="AB11" s="15"/>
      <c r="AC11" s="15"/>
      <c r="AD11" s="15"/>
      <c r="AE11" s="15"/>
      <c r="AF11" s="15"/>
      <c r="AG11" s="15"/>
      <c r="AH11" s="15"/>
      <c r="AI11" s="15"/>
      <c r="AJ11" s="15"/>
      <c r="AK11" s="15"/>
      <c r="AL11" s="15"/>
      <c r="AM11" s="175"/>
      <c r="AN11" s="175"/>
      <c r="AO11" s="175"/>
      <c r="AP11" s="175"/>
      <c r="AQ11" s="175"/>
    </row>
    <row r="12" spans="1:43" s="176" customFormat="1" ht="30" customHeight="1">
      <c r="A12" s="53"/>
      <c r="B12" s="52"/>
      <c r="C12" s="52"/>
      <c r="D12" s="52"/>
      <c r="E12" s="52"/>
      <c r="F12" s="53"/>
      <c r="G12" s="53"/>
      <c r="H12" s="53"/>
      <c r="I12" s="53"/>
      <c r="J12" s="53"/>
      <c r="K12" s="53"/>
      <c r="L12" s="53"/>
      <c r="M12" s="15"/>
      <c r="N12" s="15"/>
      <c r="O12" s="15"/>
      <c r="P12" s="15"/>
      <c r="Q12" s="15"/>
      <c r="R12" s="53"/>
      <c r="S12" s="53"/>
      <c r="T12" s="53"/>
      <c r="U12" s="53"/>
      <c r="V12" s="53"/>
      <c r="W12" s="53"/>
      <c r="X12" s="53"/>
      <c r="Y12" s="53"/>
      <c r="Z12" s="53"/>
      <c r="AA12" s="15"/>
      <c r="AB12" s="15"/>
      <c r="AC12" s="15"/>
      <c r="AD12" s="15"/>
      <c r="AE12" s="15"/>
      <c r="AF12" s="15"/>
      <c r="AG12" s="15"/>
      <c r="AH12" s="15"/>
      <c r="AI12" s="15"/>
      <c r="AJ12" s="15"/>
      <c r="AK12" s="15"/>
      <c r="AL12" s="15"/>
      <c r="AM12" s="175"/>
      <c r="AN12" s="175"/>
      <c r="AO12" s="175"/>
      <c r="AP12" s="175"/>
      <c r="AQ12" s="175"/>
    </row>
    <row r="13" spans="1:43" s="176" customFormat="1" ht="30" customHeight="1">
      <c r="A13" s="53"/>
      <c r="B13" s="178" t="s">
        <v>135</v>
      </c>
      <c r="C13" s="52"/>
      <c r="D13" s="52"/>
      <c r="E13" s="52"/>
      <c r="F13" s="53"/>
      <c r="G13" s="53"/>
      <c r="H13" s="53"/>
      <c r="I13" s="53"/>
      <c r="J13" s="53"/>
      <c r="K13" s="53"/>
      <c r="L13" s="53"/>
      <c r="M13" s="15"/>
      <c r="N13" s="15"/>
      <c r="O13" s="15"/>
      <c r="P13" s="15"/>
      <c r="Q13" s="15"/>
      <c r="R13" s="53"/>
      <c r="S13" s="53"/>
      <c r="T13" s="53"/>
      <c r="U13" s="53"/>
      <c r="V13" s="53"/>
      <c r="W13" s="53"/>
      <c r="X13" s="53"/>
      <c r="Y13" s="53"/>
      <c r="Z13" s="53"/>
      <c r="AA13" s="15"/>
      <c r="AB13" s="15"/>
      <c r="AC13" s="15"/>
      <c r="AD13" s="15"/>
      <c r="AE13" s="15"/>
      <c r="AF13" s="15"/>
      <c r="AG13" s="15"/>
      <c r="AH13" s="15"/>
      <c r="AI13" s="15"/>
      <c r="AJ13" s="15"/>
      <c r="AK13" s="15"/>
      <c r="AL13" s="15"/>
      <c r="AM13" s="175"/>
      <c r="AN13" s="175"/>
      <c r="AO13" s="175"/>
      <c r="AP13" s="175"/>
      <c r="AQ13" s="175"/>
    </row>
    <row r="14" spans="1:43" s="176" customFormat="1" ht="30" customHeight="1">
      <c r="A14" s="53"/>
      <c r="B14" s="180" t="s">
        <v>94</v>
      </c>
      <c r="C14" s="183"/>
      <c r="D14" s="183"/>
      <c r="E14" s="183"/>
      <c r="F14" s="186"/>
      <c r="G14" s="67" t="s">
        <v>82</v>
      </c>
      <c r="H14" s="67"/>
      <c r="I14" s="67"/>
      <c r="J14" s="67"/>
      <c r="K14" s="67"/>
      <c r="L14" s="67"/>
      <c r="M14" s="67"/>
      <c r="N14" s="67"/>
      <c r="O14" s="67"/>
      <c r="P14" s="67"/>
      <c r="Q14" s="67"/>
      <c r="R14" s="67"/>
      <c r="S14" s="67"/>
      <c r="T14" s="67"/>
      <c r="U14" s="67"/>
      <c r="V14" s="67"/>
      <c r="W14" s="67"/>
      <c r="X14" s="67"/>
      <c r="Y14" s="67"/>
      <c r="Z14" s="67"/>
      <c r="AA14" s="59" t="s">
        <v>0</v>
      </c>
      <c r="AB14" s="67"/>
      <c r="AC14" s="77"/>
      <c r="AD14" s="59" t="s">
        <v>97</v>
      </c>
      <c r="AE14" s="67"/>
      <c r="AF14" s="67"/>
      <c r="AG14" s="67"/>
      <c r="AH14" s="67"/>
      <c r="AI14" s="77"/>
      <c r="AJ14" s="15"/>
      <c r="AK14" s="15"/>
      <c r="AL14" s="15"/>
      <c r="AM14" s="175"/>
      <c r="AN14" s="175"/>
      <c r="AO14" s="175"/>
      <c r="AP14" s="175"/>
      <c r="AQ14" s="175"/>
    </row>
    <row r="15" spans="1:43" s="176" customFormat="1" ht="20" customHeight="1">
      <c r="A15" s="175"/>
      <c r="B15" s="181" t="s">
        <v>81</v>
      </c>
      <c r="C15" s="184"/>
      <c r="D15" s="185"/>
      <c r="E15" s="184"/>
      <c r="F15" s="187"/>
      <c r="G15" s="189" t="s">
        <v>58</v>
      </c>
      <c r="H15" s="192"/>
      <c r="I15" s="195"/>
      <c r="J15" s="195"/>
      <c r="K15" s="198" t="s">
        <v>86</v>
      </c>
      <c r="L15" s="196"/>
      <c r="M15" s="202" t="s">
        <v>57</v>
      </c>
      <c r="N15" s="193" t="s">
        <v>73</v>
      </c>
      <c r="O15" s="196"/>
      <c r="P15" s="202" t="s">
        <v>10</v>
      </c>
      <c r="Q15" s="193" t="s">
        <v>73</v>
      </c>
      <c r="R15" s="196"/>
      <c r="S15" s="206"/>
      <c r="T15" s="202" t="s">
        <v>38</v>
      </c>
      <c r="U15" s="206"/>
      <c r="V15" s="193" t="s">
        <v>88</v>
      </c>
      <c r="W15" s="206"/>
      <c r="X15" s="208">
        <f>+I15*L15*O15*R15</f>
        <v>0</v>
      </c>
      <c r="Y15" s="206"/>
      <c r="Z15" s="202" t="s">
        <v>86</v>
      </c>
      <c r="AA15" s="212">
        <f>SUM(X15:X17)</f>
        <v>0</v>
      </c>
      <c r="AB15" s="196"/>
      <c r="AC15" s="216" t="s">
        <v>86</v>
      </c>
      <c r="AD15" s="97"/>
      <c r="AE15" s="108"/>
      <c r="AF15" s="108"/>
      <c r="AG15" s="108"/>
      <c r="AH15" s="108"/>
      <c r="AI15" s="112"/>
      <c r="AM15" s="175"/>
      <c r="AN15" s="175"/>
      <c r="AO15" s="175"/>
      <c r="AP15" s="175"/>
      <c r="AQ15" s="175"/>
    </row>
    <row r="16" spans="1:43" ht="20" customHeight="1">
      <c r="B16" s="181"/>
      <c r="C16" s="184"/>
      <c r="D16" s="185"/>
      <c r="E16" s="184"/>
      <c r="F16" s="187"/>
      <c r="G16" s="190"/>
      <c r="H16" s="193"/>
      <c r="I16" s="196"/>
      <c r="J16" s="196"/>
      <c r="K16" s="199" t="s">
        <v>86</v>
      </c>
      <c r="L16" s="196"/>
      <c r="M16" s="202" t="s">
        <v>57</v>
      </c>
      <c r="N16" s="193" t="s">
        <v>73</v>
      </c>
      <c r="O16" s="196"/>
      <c r="P16" s="202" t="s">
        <v>10</v>
      </c>
      <c r="Q16" s="193" t="s">
        <v>73</v>
      </c>
      <c r="R16" s="196"/>
      <c r="S16" s="206"/>
      <c r="T16" s="202" t="s">
        <v>38</v>
      </c>
      <c r="U16" s="206"/>
      <c r="V16" s="193" t="s">
        <v>88</v>
      </c>
      <c r="W16" s="206"/>
      <c r="X16" s="208">
        <f>+I16*L16*O16*R16</f>
        <v>0</v>
      </c>
      <c r="Y16" s="206"/>
      <c r="Z16" s="202" t="s">
        <v>86</v>
      </c>
      <c r="AA16" s="212"/>
      <c r="AB16" s="196"/>
      <c r="AC16" s="216"/>
      <c r="AD16" s="97"/>
      <c r="AE16" s="108"/>
      <c r="AF16" s="108"/>
      <c r="AG16" s="108"/>
      <c r="AH16" s="108"/>
      <c r="AI16" s="112"/>
    </row>
    <row r="17" spans="2:38" ht="20" customHeight="1">
      <c r="B17" s="95"/>
      <c r="C17" s="106"/>
      <c r="D17" s="106"/>
      <c r="E17" s="106"/>
      <c r="F17" s="188"/>
      <c r="G17" s="191"/>
      <c r="H17" s="194"/>
      <c r="I17" s="197"/>
      <c r="J17" s="197"/>
      <c r="K17" s="200" t="s">
        <v>86</v>
      </c>
      <c r="L17" s="197"/>
      <c r="M17" s="203" t="s">
        <v>57</v>
      </c>
      <c r="N17" s="194" t="s">
        <v>73</v>
      </c>
      <c r="O17" s="197"/>
      <c r="P17" s="203" t="s">
        <v>10</v>
      </c>
      <c r="Q17" s="194" t="s">
        <v>73</v>
      </c>
      <c r="R17" s="197"/>
      <c r="S17" s="207"/>
      <c r="T17" s="203" t="s">
        <v>38</v>
      </c>
      <c r="U17" s="207"/>
      <c r="V17" s="194" t="s">
        <v>88</v>
      </c>
      <c r="W17" s="207"/>
      <c r="X17" s="209">
        <f>+I17*L17*O17*R17</f>
        <v>0</v>
      </c>
      <c r="Y17" s="207"/>
      <c r="Z17" s="203" t="s">
        <v>86</v>
      </c>
      <c r="AA17" s="213"/>
      <c r="AB17" s="197"/>
      <c r="AC17" s="217"/>
      <c r="AD17" s="98"/>
      <c r="AE17" s="109"/>
      <c r="AF17" s="109"/>
      <c r="AG17" s="109"/>
      <c r="AH17" s="109"/>
      <c r="AI17" s="113"/>
    </row>
    <row r="18" spans="2:38" ht="30" customHeight="1"/>
    <row r="19" spans="2:38" ht="30" customHeight="1">
      <c r="B19" s="175" t="s">
        <v>77</v>
      </c>
    </row>
    <row r="20" spans="2:38" ht="30" customHeight="1">
      <c r="B20" s="180" t="s">
        <v>94</v>
      </c>
      <c r="C20" s="183"/>
      <c r="D20" s="183"/>
      <c r="E20" s="183"/>
      <c r="F20" s="186"/>
      <c r="G20" s="59" t="s">
        <v>82</v>
      </c>
      <c r="H20" s="67"/>
      <c r="I20" s="67"/>
      <c r="J20" s="67"/>
      <c r="K20" s="67"/>
      <c r="L20" s="67"/>
      <c r="M20" s="67"/>
      <c r="N20" s="67"/>
      <c r="O20" s="67"/>
      <c r="P20" s="67"/>
      <c r="Q20" s="67"/>
      <c r="R20" s="67"/>
      <c r="S20" s="67"/>
      <c r="T20" s="67"/>
      <c r="U20" s="67"/>
      <c r="V20" s="67"/>
      <c r="W20" s="67"/>
      <c r="X20" s="67"/>
      <c r="Y20" s="67"/>
      <c r="Z20" s="77"/>
      <c r="AA20" s="59" t="s">
        <v>0</v>
      </c>
      <c r="AB20" s="67"/>
      <c r="AC20" s="77"/>
      <c r="AG20" s="175"/>
      <c r="AH20" s="175"/>
      <c r="AI20" s="175"/>
      <c r="AJ20" s="175"/>
      <c r="AK20" s="175"/>
      <c r="AL20" s="175"/>
    </row>
    <row r="21" spans="2:38" ht="20" customHeight="1">
      <c r="B21" s="96"/>
      <c r="C21" s="107"/>
      <c r="D21" s="107"/>
      <c r="E21" s="107"/>
      <c r="F21" s="111"/>
      <c r="G21" s="96"/>
      <c r="H21" s="107"/>
      <c r="I21" s="107"/>
      <c r="J21" s="107"/>
      <c r="K21" s="107"/>
      <c r="L21" s="107"/>
      <c r="M21" s="107"/>
      <c r="N21" s="107"/>
      <c r="O21" s="107"/>
      <c r="P21" s="107"/>
      <c r="Q21" s="107"/>
      <c r="R21" s="107"/>
      <c r="S21" s="107"/>
      <c r="T21" s="107"/>
      <c r="U21" s="107"/>
      <c r="V21" s="107"/>
      <c r="W21" s="107"/>
      <c r="X21" s="107"/>
      <c r="Y21" s="107"/>
      <c r="Z21" s="111"/>
      <c r="AA21" s="214"/>
      <c r="AB21" s="195"/>
      <c r="AC21" s="216" t="s">
        <v>86</v>
      </c>
      <c r="AG21" s="175"/>
      <c r="AH21" s="175"/>
      <c r="AI21" s="175"/>
      <c r="AJ21" s="175"/>
      <c r="AK21" s="175"/>
      <c r="AL21" s="175"/>
    </row>
    <row r="22" spans="2:38" ht="20" customHeight="1">
      <c r="B22" s="97"/>
      <c r="C22" s="108"/>
      <c r="D22" s="108"/>
      <c r="E22" s="108"/>
      <c r="F22" s="112"/>
      <c r="G22" s="97"/>
      <c r="H22" s="108"/>
      <c r="I22" s="108"/>
      <c r="J22" s="108"/>
      <c r="K22" s="108"/>
      <c r="L22" s="108"/>
      <c r="M22" s="108"/>
      <c r="N22" s="108"/>
      <c r="O22" s="108"/>
      <c r="P22" s="108"/>
      <c r="Q22" s="108"/>
      <c r="R22" s="108"/>
      <c r="S22" s="108"/>
      <c r="T22" s="108"/>
      <c r="U22" s="108"/>
      <c r="V22" s="108"/>
      <c r="W22" s="108"/>
      <c r="X22" s="108"/>
      <c r="Y22" s="108"/>
      <c r="Z22" s="112"/>
      <c r="AA22" s="212"/>
      <c r="AB22" s="196"/>
      <c r="AC22" s="216"/>
      <c r="AG22" s="175"/>
      <c r="AH22" s="175"/>
      <c r="AI22" s="175"/>
      <c r="AJ22" s="175"/>
      <c r="AK22" s="175"/>
      <c r="AL22" s="175"/>
    </row>
    <row r="23" spans="2:38" ht="20" customHeight="1">
      <c r="B23" s="98"/>
      <c r="C23" s="109"/>
      <c r="D23" s="109"/>
      <c r="E23" s="109"/>
      <c r="F23" s="113"/>
      <c r="G23" s="98"/>
      <c r="H23" s="109"/>
      <c r="I23" s="109"/>
      <c r="J23" s="109"/>
      <c r="K23" s="109"/>
      <c r="L23" s="109"/>
      <c r="M23" s="109"/>
      <c r="N23" s="109"/>
      <c r="O23" s="109"/>
      <c r="P23" s="109"/>
      <c r="Q23" s="109"/>
      <c r="R23" s="109"/>
      <c r="S23" s="109"/>
      <c r="T23" s="109"/>
      <c r="U23" s="109"/>
      <c r="V23" s="109"/>
      <c r="W23" s="109"/>
      <c r="X23" s="109"/>
      <c r="Y23" s="109"/>
      <c r="Z23" s="113"/>
      <c r="AA23" s="213"/>
      <c r="AB23" s="197"/>
      <c r="AC23" s="217"/>
      <c r="AG23" s="175"/>
      <c r="AH23" s="175"/>
      <c r="AI23" s="175"/>
      <c r="AJ23" s="175"/>
      <c r="AK23" s="175"/>
      <c r="AL23" s="175"/>
    </row>
  </sheetData>
  <mergeCells count="43">
    <mergeCell ref="R2:Z2"/>
    <mergeCell ref="AA2:AG2"/>
    <mergeCell ref="B5:H5"/>
    <mergeCell ref="I5:Q5"/>
    <mergeCell ref="B7:F7"/>
    <mergeCell ref="G7:Z7"/>
    <mergeCell ref="AA7:AC7"/>
    <mergeCell ref="AD7:AI7"/>
    <mergeCell ref="I8:J8"/>
    <mergeCell ref="AD8:AI8"/>
    <mergeCell ref="I9:J9"/>
    <mergeCell ref="AD9:AI9"/>
    <mergeCell ref="I10:J10"/>
    <mergeCell ref="AD10:AI10"/>
    <mergeCell ref="B14:F14"/>
    <mergeCell ref="G14:Z14"/>
    <mergeCell ref="AA14:AC14"/>
    <mergeCell ref="AD14:AI14"/>
    <mergeCell ref="I15:J15"/>
    <mergeCell ref="AD15:AI15"/>
    <mergeCell ref="I16:J16"/>
    <mergeCell ref="AD16:AI16"/>
    <mergeCell ref="I17:J17"/>
    <mergeCell ref="AD17:AI17"/>
    <mergeCell ref="B20:F20"/>
    <mergeCell ref="G20:Z20"/>
    <mergeCell ref="AA20:AC20"/>
    <mergeCell ref="B21:F21"/>
    <mergeCell ref="G21:Z21"/>
    <mergeCell ref="B22:F22"/>
    <mergeCell ref="G22:Z22"/>
    <mergeCell ref="B23:F23"/>
    <mergeCell ref="G23:Z23"/>
    <mergeCell ref="B8:F10"/>
    <mergeCell ref="G8:H10"/>
    <mergeCell ref="AA8:AB10"/>
    <mergeCell ref="AC8:AC10"/>
    <mergeCell ref="B15:F17"/>
    <mergeCell ref="G15:H17"/>
    <mergeCell ref="AA15:AB17"/>
    <mergeCell ref="AC15:AC17"/>
    <mergeCell ref="AA21:AB23"/>
    <mergeCell ref="AC21:AC23"/>
  </mergeCells>
  <phoneticPr fontId="7"/>
  <conditionalFormatting sqref="B21:F23 I8:J10 I15:J17 L8:L10 L15:L17 O8:O10 O15:O17 I5:Q5 R8:R10 R15:R17 G21:AB23 AD8:AI10 AD15:AI17">
    <cfRule type="containsBlanks" dxfId="1" priority="1">
      <formula>LEN(TRIM(B5))=0</formula>
    </cfRule>
  </conditionalFormatting>
  <pageMargins left="0.39370078740157477" right="0.39370078740157477" top="1.1811023622047243" bottom="0.15748031496062992" header="0.51181102362204722" footer="0.31496062992125984"/>
  <pageSetup paperSize="9" scale="53" fitToWidth="1" fitToHeight="1" orientation="portrait" usePrinterDefaults="1"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35"/>
  <sheetViews>
    <sheetView showGridLines="0" view="pageBreakPreview" zoomScaleSheetLayoutView="100" workbookViewId="0"/>
  </sheetViews>
  <sheetFormatPr defaultRowHeight="13.5"/>
  <cols>
    <col min="1" max="2" width="2.625" customWidth="1"/>
    <col min="3" max="6" width="3.125" customWidth="1"/>
    <col min="7" max="11" width="3.375" customWidth="1"/>
    <col min="12" max="23" width="3.75" customWidth="1"/>
    <col min="24" max="33" width="2.625" customWidth="1"/>
  </cols>
  <sheetData>
    <row r="1" spans="1:33" ht="18.75" customHeight="1">
      <c r="A1" s="219" t="s">
        <v>140</v>
      </c>
    </row>
    <row r="2" spans="1:33" ht="24" customHeight="1">
      <c r="U2" s="254" t="s">
        <v>115</v>
      </c>
      <c r="V2" s="254"/>
      <c r="W2" s="254"/>
      <c r="X2" s="254"/>
      <c r="Y2" s="257"/>
      <c r="Z2" s="259">
        <f>'別表１（内訳表）'!AJ4</f>
        <v>0</v>
      </c>
      <c r="AA2" s="260"/>
      <c r="AB2" s="260"/>
      <c r="AC2" s="260"/>
      <c r="AD2" s="260"/>
      <c r="AE2" s="260"/>
      <c r="AF2" s="260"/>
      <c r="AG2" s="276"/>
    </row>
    <row r="3" spans="1:33" ht="18" customHeight="1"/>
    <row r="4" spans="1:33" ht="24" customHeight="1">
      <c r="A4" s="220" t="s">
        <v>145</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row>
    <row r="5" spans="1:33" ht="27.75" customHeight="1">
      <c r="A5" s="221" t="s">
        <v>141</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row>
    <row r="6" spans="1:33" ht="44.25" customHeight="1">
      <c r="A6" s="7" t="s">
        <v>110</v>
      </c>
      <c r="B6" s="7"/>
      <c r="C6" s="7" t="s">
        <v>111</v>
      </c>
      <c r="D6" s="7"/>
      <c r="E6" s="7"/>
      <c r="F6" s="7"/>
      <c r="G6" s="32" t="s">
        <v>112</v>
      </c>
      <c r="H6" s="32"/>
      <c r="I6" s="32"/>
      <c r="J6" s="32"/>
      <c r="K6" s="32"/>
      <c r="L6" s="32" t="s">
        <v>144</v>
      </c>
      <c r="M6" s="32"/>
      <c r="N6" s="32"/>
      <c r="O6" s="32"/>
      <c r="P6" s="32"/>
      <c r="Q6" s="32"/>
      <c r="R6" s="32"/>
      <c r="S6" s="32"/>
      <c r="T6" s="32"/>
      <c r="U6" s="32"/>
      <c r="V6" s="32"/>
      <c r="W6" s="32"/>
      <c r="X6" s="32" t="s">
        <v>105</v>
      </c>
      <c r="Y6" s="32"/>
      <c r="Z6" s="32"/>
      <c r="AA6" s="32"/>
      <c r="AB6" s="263" t="s">
        <v>95</v>
      </c>
      <c r="AC6" s="270"/>
      <c r="AD6" s="270"/>
      <c r="AE6" s="270"/>
      <c r="AF6" s="270"/>
      <c r="AG6" s="277"/>
    </row>
    <row r="7" spans="1:33" ht="25" customHeight="1">
      <c r="A7" s="222">
        <v>1</v>
      </c>
      <c r="B7" s="222"/>
      <c r="C7" s="237"/>
      <c r="D7" s="238"/>
      <c r="E7" s="238"/>
      <c r="F7" s="240"/>
      <c r="G7" s="237"/>
      <c r="H7" s="238"/>
      <c r="I7" s="238"/>
      <c r="J7" s="238"/>
      <c r="K7" s="240"/>
      <c r="L7" s="251"/>
      <c r="M7" s="252"/>
      <c r="N7" s="252"/>
      <c r="O7" s="252"/>
      <c r="P7" s="252"/>
      <c r="Q7" s="252"/>
      <c r="R7" s="252"/>
      <c r="S7" s="252"/>
      <c r="T7" s="252"/>
      <c r="U7" s="252"/>
      <c r="V7" s="252"/>
      <c r="W7" s="255"/>
      <c r="X7" s="256"/>
      <c r="Y7" s="258"/>
      <c r="Z7" s="258"/>
      <c r="AA7" s="261"/>
      <c r="AB7" s="264"/>
      <c r="AC7" s="271"/>
      <c r="AD7" s="271"/>
      <c r="AE7" s="271"/>
      <c r="AF7" s="271"/>
      <c r="AG7" s="278"/>
    </row>
    <row r="8" spans="1:33" ht="25" customHeight="1">
      <c r="A8" s="222">
        <v>2</v>
      </c>
      <c r="B8" s="222"/>
      <c r="C8" s="237"/>
      <c r="D8" s="238"/>
      <c r="E8" s="238"/>
      <c r="F8" s="240"/>
      <c r="G8" s="237"/>
      <c r="H8" s="238"/>
      <c r="I8" s="238"/>
      <c r="J8" s="238"/>
      <c r="K8" s="240"/>
      <c r="L8" s="251"/>
      <c r="M8" s="252"/>
      <c r="N8" s="252"/>
      <c r="O8" s="252"/>
      <c r="P8" s="252"/>
      <c r="Q8" s="252"/>
      <c r="R8" s="252"/>
      <c r="S8" s="252"/>
      <c r="T8" s="252"/>
      <c r="U8" s="252"/>
      <c r="V8" s="252"/>
      <c r="W8" s="255"/>
      <c r="X8" s="256"/>
      <c r="Y8" s="258"/>
      <c r="Z8" s="258"/>
      <c r="AA8" s="261"/>
      <c r="AB8" s="264"/>
      <c r="AC8" s="271"/>
      <c r="AD8" s="271"/>
      <c r="AE8" s="271"/>
      <c r="AF8" s="271"/>
      <c r="AG8" s="278"/>
    </row>
    <row r="9" spans="1:33" ht="25" customHeight="1">
      <c r="A9" s="222">
        <v>3</v>
      </c>
      <c r="B9" s="222"/>
      <c r="C9" s="237"/>
      <c r="D9" s="238"/>
      <c r="E9" s="238"/>
      <c r="F9" s="240"/>
      <c r="G9" s="237"/>
      <c r="H9" s="238"/>
      <c r="I9" s="238"/>
      <c r="J9" s="238"/>
      <c r="K9" s="240"/>
      <c r="L9" s="251"/>
      <c r="M9" s="252"/>
      <c r="N9" s="252"/>
      <c r="O9" s="252"/>
      <c r="P9" s="252"/>
      <c r="Q9" s="252"/>
      <c r="R9" s="252"/>
      <c r="S9" s="252"/>
      <c r="T9" s="252"/>
      <c r="U9" s="252"/>
      <c r="V9" s="252"/>
      <c r="W9" s="255"/>
      <c r="X9" s="256"/>
      <c r="Y9" s="258"/>
      <c r="Z9" s="258"/>
      <c r="AA9" s="261"/>
      <c r="AB9" s="264"/>
      <c r="AC9" s="271"/>
      <c r="AD9" s="271"/>
      <c r="AE9" s="271"/>
      <c r="AF9" s="271"/>
      <c r="AG9" s="278"/>
    </row>
    <row r="10" spans="1:33" ht="25" customHeight="1">
      <c r="A10" s="222">
        <v>4</v>
      </c>
      <c r="B10" s="222"/>
      <c r="C10" s="237"/>
      <c r="D10" s="238"/>
      <c r="E10" s="238"/>
      <c r="F10" s="240"/>
      <c r="G10" s="237"/>
      <c r="H10" s="238"/>
      <c r="I10" s="238"/>
      <c r="J10" s="238"/>
      <c r="K10" s="240"/>
      <c r="L10" s="251"/>
      <c r="M10" s="252"/>
      <c r="N10" s="252"/>
      <c r="O10" s="252"/>
      <c r="P10" s="252"/>
      <c r="Q10" s="252"/>
      <c r="R10" s="252"/>
      <c r="S10" s="252"/>
      <c r="T10" s="252"/>
      <c r="U10" s="252"/>
      <c r="V10" s="252"/>
      <c r="W10" s="255"/>
      <c r="X10" s="256"/>
      <c r="Y10" s="258"/>
      <c r="Z10" s="258"/>
      <c r="AA10" s="261"/>
      <c r="AB10" s="264"/>
      <c r="AC10" s="271"/>
      <c r="AD10" s="271"/>
      <c r="AE10" s="271"/>
      <c r="AF10" s="271"/>
      <c r="AG10" s="278"/>
    </row>
    <row r="11" spans="1:33" ht="25" customHeight="1">
      <c r="A11" s="222">
        <v>5</v>
      </c>
      <c r="B11" s="222"/>
      <c r="C11" s="237"/>
      <c r="D11" s="238"/>
      <c r="E11" s="238"/>
      <c r="F11" s="240"/>
      <c r="G11" s="237"/>
      <c r="H11" s="238"/>
      <c r="I11" s="238"/>
      <c r="J11" s="238"/>
      <c r="K11" s="240"/>
      <c r="L11" s="251"/>
      <c r="M11" s="252"/>
      <c r="N11" s="252"/>
      <c r="O11" s="252"/>
      <c r="P11" s="252"/>
      <c r="Q11" s="252"/>
      <c r="R11" s="252"/>
      <c r="S11" s="252"/>
      <c r="T11" s="252"/>
      <c r="U11" s="252"/>
      <c r="V11" s="252"/>
      <c r="W11" s="255"/>
      <c r="X11" s="256"/>
      <c r="Y11" s="258"/>
      <c r="Z11" s="258"/>
      <c r="AA11" s="261"/>
      <c r="AB11" s="264"/>
      <c r="AC11" s="271"/>
      <c r="AD11" s="271"/>
      <c r="AE11" s="271"/>
      <c r="AF11" s="271"/>
      <c r="AG11" s="278"/>
    </row>
    <row r="12" spans="1:33" ht="25" customHeight="1">
      <c r="A12" s="222">
        <v>6</v>
      </c>
      <c r="B12" s="222"/>
      <c r="C12" s="237"/>
      <c r="D12" s="238"/>
      <c r="E12" s="238"/>
      <c r="F12" s="240"/>
      <c r="G12" s="237"/>
      <c r="H12" s="238"/>
      <c r="I12" s="238"/>
      <c r="J12" s="238"/>
      <c r="K12" s="240"/>
      <c r="L12" s="251"/>
      <c r="M12" s="252"/>
      <c r="N12" s="252"/>
      <c r="O12" s="252"/>
      <c r="P12" s="252"/>
      <c r="Q12" s="252"/>
      <c r="R12" s="252"/>
      <c r="S12" s="252"/>
      <c r="T12" s="252"/>
      <c r="U12" s="252"/>
      <c r="V12" s="252"/>
      <c r="W12" s="255"/>
      <c r="X12" s="256"/>
      <c r="Y12" s="258"/>
      <c r="Z12" s="258"/>
      <c r="AA12" s="261"/>
      <c r="AB12" s="264"/>
      <c r="AC12" s="271"/>
      <c r="AD12" s="271"/>
      <c r="AE12" s="271"/>
      <c r="AF12" s="271"/>
      <c r="AG12" s="278"/>
    </row>
    <row r="13" spans="1:33" ht="25" customHeight="1">
      <c r="A13" s="222">
        <v>7</v>
      </c>
      <c r="B13" s="222"/>
      <c r="C13" s="237"/>
      <c r="D13" s="238"/>
      <c r="E13" s="238"/>
      <c r="F13" s="240"/>
      <c r="G13" s="237"/>
      <c r="H13" s="238"/>
      <c r="I13" s="238"/>
      <c r="J13" s="238"/>
      <c r="K13" s="240"/>
      <c r="L13" s="251"/>
      <c r="M13" s="252"/>
      <c r="N13" s="252"/>
      <c r="O13" s="252"/>
      <c r="P13" s="252"/>
      <c r="Q13" s="252"/>
      <c r="R13" s="252"/>
      <c r="S13" s="252"/>
      <c r="T13" s="252"/>
      <c r="U13" s="252"/>
      <c r="V13" s="252"/>
      <c r="W13" s="255"/>
      <c r="X13" s="256"/>
      <c r="Y13" s="258"/>
      <c r="Z13" s="258"/>
      <c r="AA13" s="261"/>
      <c r="AB13" s="264"/>
      <c r="AC13" s="271"/>
      <c r="AD13" s="271"/>
      <c r="AE13" s="271"/>
      <c r="AF13" s="271"/>
      <c r="AG13" s="278"/>
    </row>
    <row r="14" spans="1:33" ht="25" customHeight="1">
      <c r="A14" s="222">
        <v>8</v>
      </c>
      <c r="B14" s="222"/>
      <c r="C14" s="237"/>
      <c r="D14" s="238"/>
      <c r="E14" s="238"/>
      <c r="F14" s="240"/>
      <c r="G14" s="237"/>
      <c r="H14" s="238"/>
      <c r="I14" s="238"/>
      <c r="J14" s="238"/>
      <c r="K14" s="240"/>
      <c r="L14" s="251"/>
      <c r="M14" s="252"/>
      <c r="N14" s="252"/>
      <c r="O14" s="252"/>
      <c r="P14" s="252"/>
      <c r="Q14" s="252"/>
      <c r="R14" s="252"/>
      <c r="S14" s="252"/>
      <c r="T14" s="252"/>
      <c r="U14" s="252"/>
      <c r="V14" s="252"/>
      <c r="W14" s="255"/>
      <c r="X14" s="256"/>
      <c r="Y14" s="258"/>
      <c r="Z14" s="258"/>
      <c r="AA14" s="261"/>
      <c r="AB14" s="264"/>
      <c r="AC14" s="271"/>
      <c r="AD14" s="271"/>
      <c r="AE14" s="271"/>
      <c r="AF14" s="271"/>
      <c r="AG14" s="278"/>
    </row>
    <row r="15" spans="1:33" ht="25" customHeight="1">
      <c r="A15" s="222">
        <v>9</v>
      </c>
      <c r="B15" s="222"/>
      <c r="C15" s="237"/>
      <c r="D15" s="238"/>
      <c r="E15" s="238"/>
      <c r="F15" s="240"/>
      <c r="G15" s="237"/>
      <c r="H15" s="238"/>
      <c r="I15" s="238"/>
      <c r="J15" s="238"/>
      <c r="K15" s="240"/>
      <c r="L15" s="251"/>
      <c r="M15" s="252"/>
      <c r="N15" s="252"/>
      <c r="O15" s="252"/>
      <c r="P15" s="252"/>
      <c r="Q15" s="252"/>
      <c r="R15" s="252"/>
      <c r="S15" s="252"/>
      <c r="T15" s="252"/>
      <c r="U15" s="252"/>
      <c r="V15" s="252"/>
      <c r="W15" s="255"/>
      <c r="X15" s="256"/>
      <c r="Y15" s="258"/>
      <c r="Z15" s="258"/>
      <c r="AA15" s="261"/>
      <c r="AB15" s="264"/>
      <c r="AC15" s="271"/>
      <c r="AD15" s="271"/>
      <c r="AE15" s="271"/>
      <c r="AF15" s="271"/>
      <c r="AG15" s="278"/>
    </row>
    <row r="16" spans="1:33" ht="25" customHeight="1">
      <c r="A16" s="222">
        <v>10</v>
      </c>
      <c r="B16" s="222"/>
      <c r="C16" s="237"/>
      <c r="D16" s="238"/>
      <c r="E16" s="238"/>
      <c r="F16" s="240"/>
      <c r="G16" s="237"/>
      <c r="H16" s="238"/>
      <c r="I16" s="238"/>
      <c r="J16" s="238"/>
      <c r="K16" s="240"/>
      <c r="L16" s="251"/>
      <c r="M16" s="252"/>
      <c r="N16" s="252"/>
      <c r="O16" s="252"/>
      <c r="P16" s="252"/>
      <c r="Q16" s="252"/>
      <c r="R16" s="252"/>
      <c r="S16" s="252"/>
      <c r="T16" s="252"/>
      <c r="U16" s="252"/>
      <c r="V16" s="252"/>
      <c r="W16" s="255"/>
      <c r="X16" s="256"/>
      <c r="Y16" s="258"/>
      <c r="Z16" s="258"/>
      <c r="AA16" s="261"/>
      <c r="AB16" s="264"/>
      <c r="AC16" s="271"/>
      <c r="AD16" s="271"/>
      <c r="AE16" s="271"/>
      <c r="AF16" s="271"/>
      <c r="AG16" s="278"/>
    </row>
    <row r="17" spans="1:33" ht="25" customHeight="1">
      <c r="A17" s="222">
        <v>11</v>
      </c>
      <c r="B17" s="222"/>
      <c r="C17" s="237"/>
      <c r="D17" s="238"/>
      <c r="E17" s="238"/>
      <c r="F17" s="240"/>
      <c r="G17" s="237"/>
      <c r="H17" s="238"/>
      <c r="I17" s="238"/>
      <c r="J17" s="238"/>
      <c r="K17" s="240"/>
      <c r="L17" s="251"/>
      <c r="M17" s="252"/>
      <c r="N17" s="252"/>
      <c r="O17" s="252"/>
      <c r="P17" s="252"/>
      <c r="Q17" s="252"/>
      <c r="R17" s="252"/>
      <c r="S17" s="252"/>
      <c r="T17" s="252"/>
      <c r="U17" s="252"/>
      <c r="V17" s="252"/>
      <c r="W17" s="255"/>
      <c r="X17" s="256"/>
      <c r="Y17" s="258"/>
      <c r="Z17" s="258"/>
      <c r="AA17" s="261"/>
      <c r="AB17" s="264"/>
      <c r="AC17" s="271"/>
      <c r="AD17" s="271"/>
      <c r="AE17" s="271"/>
      <c r="AF17" s="271"/>
      <c r="AG17" s="278"/>
    </row>
    <row r="18" spans="1:33" ht="25" customHeight="1">
      <c r="A18" s="222">
        <v>12</v>
      </c>
      <c r="B18" s="222"/>
      <c r="C18" s="237"/>
      <c r="D18" s="238"/>
      <c r="E18" s="238"/>
      <c r="F18" s="240"/>
      <c r="G18" s="237"/>
      <c r="H18" s="238"/>
      <c r="I18" s="238"/>
      <c r="J18" s="238"/>
      <c r="K18" s="240"/>
      <c r="L18" s="251"/>
      <c r="M18" s="252"/>
      <c r="N18" s="252"/>
      <c r="O18" s="252"/>
      <c r="P18" s="252"/>
      <c r="Q18" s="252"/>
      <c r="R18" s="252"/>
      <c r="S18" s="252"/>
      <c r="T18" s="252"/>
      <c r="U18" s="252"/>
      <c r="V18" s="252"/>
      <c r="W18" s="255"/>
      <c r="X18" s="256"/>
      <c r="Y18" s="258"/>
      <c r="Z18" s="258"/>
      <c r="AA18" s="261"/>
      <c r="AB18" s="264"/>
      <c r="AC18" s="271"/>
      <c r="AD18" s="271"/>
      <c r="AE18" s="271"/>
      <c r="AF18" s="271"/>
      <c r="AG18" s="278"/>
    </row>
    <row r="19" spans="1:33" ht="25" customHeight="1">
      <c r="A19" s="222">
        <v>13</v>
      </c>
      <c r="B19" s="222"/>
      <c r="C19" s="237"/>
      <c r="D19" s="238"/>
      <c r="E19" s="238"/>
      <c r="F19" s="240"/>
      <c r="G19" s="237"/>
      <c r="H19" s="238"/>
      <c r="I19" s="238"/>
      <c r="J19" s="238"/>
      <c r="K19" s="240"/>
      <c r="L19" s="251"/>
      <c r="M19" s="252"/>
      <c r="N19" s="252"/>
      <c r="O19" s="252"/>
      <c r="P19" s="252"/>
      <c r="Q19" s="252"/>
      <c r="R19" s="252"/>
      <c r="S19" s="252"/>
      <c r="T19" s="252"/>
      <c r="U19" s="252"/>
      <c r="V19" s="252"/>
      <c r="W19" s="255"/>
      <c r="X19" s="256"/>
      <c r="Y19" s="258"/>
      <c r="Z19" s="258"/>
      <c r="AA19" s="261"/>
      <c r="AB19" s="264"/>
      <c r="AC19" s="271"/>
      <c r="AD19" s="271"/>
      <c r="AE19" s="271"/>
      <c r="AF19" s="271"/>
      <c r="AG19" s="278"/>
    </row>
    <row r="20" spans="1:33" ht="25" customHeight="1">
      <c r="A20" s="222">
        <v>14</v>
      </c>
      <c r="B20" s="222"/>
      <c r="C20" s="237"/>
      <c r="D20" s="238"/>
      <c r="E20" s="238"/>
      <c r="F20" s="240"/>
      <c r="G20" s="237"/>
      <c r="H20" s="238"/>
      <c r="I20" s="238"/>
      <c r="J20" s="238"/>
      <c r="K20" s="240"/>
      <c r="L20" s="251"/>
      <c r="M20" s="252"/>
      <c r="N20" s="252"/>
      <c r="O20" s="252"/>
      <c r="P20" s="252"/>
      <c r="Q20" s="252"/>
      <c r="R20" s="252"/>
      <c r="S20" s="252"/>
      <c r="T20" s="252"/>
      <c r="U20" s="252"/>
      <c r="V20" s="252"/>
      <c r="W20" s="255"/>
      <c r="X20" s="256"/>
      <c r="Y20" s="258"/>
      <c r="Z20" s="258"/>
      <c r="AA20" s="261"/>
      <c r="AB20" s="264"/>
      <c r="AC20" s="271"/>
      <c r="AD20" s="271"/>
      <c r="AE20" s="271"/>
      <c r="AF20" s="271"/>
      <c r="AG20" s="278"/>
    </row>
    <row r="21" spans="1:33" ht="25" customHeight="1">
      <c r="A21" s="222">
        <v>15</v>
      </c>
      <c r="B21" s="222"/>
      <c r="C21" s="237"/>
      <c r="D21" s="238"/>
      <c r="E21" s="238"/>
      <c r="F21" s="240"/>
      <c r="G21" s="237"/>
      <c r="H21" s="238"/>
      <c r="I21" s="238"/>
      <c r="J21" s="238"/>
      <c r="K21" s="240"/>
      <c r="L21" s="251"/>
      <c r="M21" s="252"/>
      <c r="N21" s="252"/>
      <c r="O21" s="252"/>
      <c r="P21" s="252"/>
      <c r="Q21" s="252"/>
      <c r="R21" s="252"/>
      <c r="S21" s="252"/>
      <c r="T21" s="252"/>
      <c r="U21" s="252"/>
      <c r="V21" s="252"/>
      <c r="W21" s="255"/>
      <c r="X21" s="256"/>
      <c r="Y21" s="258"/>
      <c r="Z21" s="258"/>
      <c r="AA21" s="261"/>
      <c r="AB21" s="264"/>
      <c r="AC21" s="271"/>
      <c r="AD21" s="271"/>
      <c r="AE21" s="271"/>
      <c r="AF21" s="271"/>
      <c r="AG21" s="278"/>
    </row>
    <row r="22" spans="1:33" ht="11.25" customHeight="1"/>
    <row r="23" spans="1:33">
      <c r="A23" t="s">
        <v>143</v>
      </c>
    </row>
    <row r="24" spans="1:33">
      <c r="A24" t="s">
        <v>149</v>
      </c>
    </row>
    <row r="26" spans="1:33" ht="21.75" customHeight="1">
      <c r="A26" s="223" t="s">
        <v>142</v>
      </c>
      <c r="B26" s="232"/>
      <c r="C26" s="232"/>
      <c r="D26" s="239"/>
      <c r="E26" s="239"/>
      <c r="F26" s="239"/>
      <c r="G26" s="239"/>
      <c r="H26" s="239"/>
      <c r="I26" s="239"/>
      <c r="J26" s="239"/>
      <c r="K26" s="239"/>
      <c r="L26" s="239"/>
      <c r="M26" s="253"/>
      <c r="N26" s="15"/>
      <c r="O26" s="175"/>
      <c r="P26" s="175"/>
      <c r="Q26" s="175"/>
      <c r="R26" s="175"/>
      <c r="S26" s="175"/>
      <c r="T26" s="175"/>
      <c r="U26" s="175"/>
      <c r="V26" s="175"/>
      <c r="W26" s="175"/>
      <c r="X26" s="175"/>
      <c r="Y26" s="175"/>
      <c r="Z26" s="175"/>
      <c r="AA26" s="175"/>
      <c r="AB26" s="175"/>
      <c r="AC26" s="175"/>
      <c r="AD26" s="175"/>
      <c r="AE26" s="175"/>
      <c r="AF26" s="175"/>
      <c r="AG26" s="175"/>
    </row>
    <row r="27" spans="1:33" ht="26.25" customHeight="1">
      <c r="A27" s="224" t="s">
        <v>119</v>
      </c>
      <c r="B27" s="231"/>
      <c r="C27" s="231"/>
      <c r="D27" s="231"/>
      <c r="E27" s="231"/>
      <c r="F27" s="241"/>
      <c r="G27" s="248" t="s">
        <v>138</v>
      </c>
      <c r="H27" s="250"/>
      <c r="I27" s="250"/>
      <c r="J27" s="250"/>
      <c r="K27" s="250"/>
      <c r="L27" s="250"/>
      <c r="M27" s="250"/>
      <c r="N27" s="250"/>
      <c r="O27" s="250"/>
      <c r="P27" s="250"/>
      <c r="Q27" s="250"/>
      <c r="R27" s="250"/>
      <c r="S27" s="250"/>
      <c r="T27" s="250"/>
      <c r="U27" s="250"/>
      <c r="V27" s="250"/>
      <c r="W27" s="250"/>
      <c r="X27" s="250"/>
      <c r="Y27" s="250"/>
      <c r="Z27" s="250"/>
      <c r="AA27" s="262"/>
      <c r="AB27" s="265" t="s">
        <v>116</v>
      </c>
      <c r="AC27" s="250"/>
      <c r="AD27" s="250"/>
      <c r="AE27" s="250"/>
      <c r="AF27" s="250"/>
      <c r="AG27" s="279"/>
    </row>
    <row r="28" spans="1:33" ht="26.25" customHeight="1">
      <c r="A28" s="225"/>
      <c r="B28" s="233"/>
      <c r="C28" s="233"/>
      <c r="D28" s="233"/>
      <c r="E28" s="233"/>
      <c r="F28" s="242"/>
      <c r="G28" s="234"/>
      <c r="H28" s="234"/>
      <c r="I28" s="234"/>
      <c r="J28" s="234"/>
      <c r="K28" s="234"/>
      <c r="L28" s="234"/>
      <c r="M28" s="234"/>
      <c r="N28" s="234"/>
      <c r="O28" s="234"/>
      <c r="P28" s="234"/>
      <c r="Q28" s="234"/>
      <c r="R28" s="234"/>
      <c r="S28" s="234"/>
      <c r="T28" s="234"/>
      <c r="U28" s="234"/>
      <c r="V28" s="234"/>
      <c r="W28" s="234"/>
      <c r="X28" s="234"/>
      <c r="Y28" s="234"/>
      <c r="Z28" s="234"/>
      <c r="AA28" s="234"/>
      <c r="AB28" s="266"/>
      <c r="AC28" s="272"/>
      <c r="AD28" s="272"/>
      <c r="AE28" s="272"/>
      <c r="AF28" s="272"/>
      <c r="AG28" s="280"/>
    </row>
    <row r="29" spans="1:33" ht="26.25" customHeight="1">
      <c r="A29" s="226"/>
      <c r="B29" s="234"/>
      <c r="C29" s="234"/>
      <c r="D29" s="234"/>
      <c r="E29" s="234"/>
      <c r="F29" s="243"/>
      <c r="G29" s="226"/>
      <c r="H29" s="234"/>
      <c r="I29" s="234"/>
      <c r="J29" s="234"/>
      <c r="K29" s="234"/>
      <c r="L29" s="234"/>
      <c r="M29" s="234"/>
      <c r="N29" s="234"/>
      <c r="O29" s="234"/>
      <c r="P29" s="234"/>
      <c r="Q29" s="234"/>
      <c r="R29" s="234"/>
      <c r="S29" s="234"/>
      <c r="T29" s="234"/>
      <c r="U29" s="234"/>
      <c r="V29" s="234"/>
      <c r="W29" s="234"/>
      <c r="X29" s="234"/>
      <c r="Y29" s="234"/>
      <c r="Z29" s="234"/>
      <c r="AA29" s="243"/>
      <c r="AB29" s="266"/>
      <c r="AC29" s="272"/>
      <c r="AD29" s="272"/>
      <c r="AE29" s="272"/>
      <c r="AF29" s="272"/>
      <c r="AG29" s="280"/>
    </row>
    <row r="30" spans="1:33" ht="26.25" customHeight="1">
      <c r="A30" s="227"/>
      <c r="B30" s="235"/>
      <c r="C30" s="235"/>
      <c r="D30" s="235"/>
      <c r="E30" s="235"/>
      <c r="F30" s="244"/>
      <c r="G30" s="226"/>
      <c r="H30" s="234"/>
      <c r="I30" s="234"/>
      <c r="J30" s="234"/>
      <c r="K30" s="234"/>
      <c r="L30" s="234"/>
      <c r="M30" s="234"/>
      <c r="N30" s="234"/>
      <c r="O30" s="234"/>
      <c r="P30" s="234"/>
      <c r="Q30" s="234"/>
      <c r="R30" s="234"/>
      <c r="S30" s="234"/>
      <c r="T30" s="234"/>
      <c r="U30" s="234"/>
      <c r="V30" s="234"/>
      <c r="W30" s="234"/>
      <c r="X30" s="234"/>
      <c r="Y30" s="234"/>
      <c r="Z30" s="234"/>
      <c r="AA30" s="243"/>
      <c r="AB30" s="266"/>
      <c r="AC30" s="272"/>
      <c r="AD30" s="272"/>
      <c r="AE30" s="272"/>
      <c r="AF30" s="272"/>
      <c r="AG30" s="280"/>
    </row>
    <row r="31" spans="1:33" ht="26.25" customHeight="1">
      <c r="A31" s="228"/>
      <c r="B31" s="32"/>
      <c r="C31" s="32"/>
      <c r="D31" s="32"/>
      <c r="E31" s="32"/>
      <c r="F31" s="245"/>
      <c r="G31" s="235"/>
      <c r="H31" s="235"/>
      <c r="I31" s="235"/>
      <c r="J31" s="235"/>
      <c r="K31" s="235"/>
      <c r="L31" s="235"/>
      <c r="M31" s="235"/>
      <c r="N31" s="235"/>
      <c r="O31" s="235"/>
      <c r="P31" s="235"/>
      <c r="Q31" s="235"/>
      <c r="R31" s="235"/>
      <c r="S31" s="235"/>
      <c r="T31" s="235"/>
      <c r="U31" s="235"/>
      <c r="V31" s="235"/>
      <c r="W31" s="235"/>
      <c r="X31" s="235"/>
      <c r="Y31" s="235"/>
      <c r="Z31" s="235"/>
      <c r="AA31" s="235"/>
      <c r="AB31" s="267"/>
      <c r="AC31" s="273"/>
      <c r="AD31" s="273"/>
      <c r="AE31" s="273"/>
      <c r="AF31" s="273"/>
      <c r="AG31" s="281"/>
    </row>
    <row r="32" spans="1:33" ht="26.25" customHeight="1">
      <c r="A32" s="229"/>
      <c r="B32" s="236"/>
      <c r="C32" s="236"/>
      <c r="D32" s="236"/>
      <c r="E32" s="236"/>
      <c r="F32" s="246"/>
      <c r="G32" s="249"/>
      <c r="H32" s="249"/>
      <c r="I32" s="249"/>
      <c r="J32" s="249"/>
      <c r="K32" s="249"/>
      <c r="L32" s="249"/>
      <c r="M32" s="249"/>
      <c r="N32" s="249"/>
      <c r="O32" s="249"/>
      <c r="P32" s="249"/>
      <c r="Q32" s="249"/>
      <c r="R32" s="249"/>
      <c r="S32" s="249"/>
      <c r="T32" s="249"/>
      <c r="U32" s="249"/>
      <c r="V32" s="249"/>
      <c r="W32" s="249"/>
      <c r="X32" s="249"/>
      <c r="Y32" s="249"/>
      <c r="Z32" s="249"/>
      <c r="AA32" s="249"/>
      <c r="AB32" s="268"/>
      <c r="AC32" s="274"/>
      <c r="AD32" s="274"/>
      <c r="AE32" s="274"/>
      <c r="AF32" s="274"/>
      <c r="AG32" s="282"/>
    </row>
    <row r="33" spans="1:33" ht="26.25" customHeight="1">
      <c r="A33" s="230"/>
      <c r="B33" s="207"/>
      <c r="C33" s="132"/>
      <c r="D33" s="207"/>
      <c r="E33" s="207"/>
      <c r="F33" s="247"/>
      <c r="G33" s="194" t="s">
        <v>120</v>
      </c>
      <c r="H33" s="194"/>
      <c r="I33" s="194"/>
      <c r="J33" s="194"/>
      <c r="K33" s="194"/>
      <c r="L33" s="194"/>
      <c r="M33" s="194"/>
      <c r="N33" s="194"/>
      <c r="O33" s="194"/>
      <c r="P33" s="194"/>
      <c r="Q33" s="194"/>
      <c r="R33" s="194"/>
      <c r="S33" s="194"/>
      <c r="T33" s="194"/>
      <c r="U33" s="194"/>
      <c r="V33" s="194"/>
      <c r="W33" s="194"/>
      <c r="X33" s="194"/>
      <c r="Y33" s="194"/>
      <c r="Z33" s="194"/>
      <c r="AA33" s="194"/>
      <c r="AB33" s="269">
        <f>SUM(AB28:AG32)</f>
        <v>0</v>
      </c>
      <c r="AC33" s="275"/>
      <c r="AD33" s="275"/>
      <c r="AE33" s="275"/>
      <c r="AF33" s="275"/>
      <c r="AG33" s="283"/>
    </row>
    <row r="35" spans="1:33">
      <c r="A35" t="s">
        <v>147</v>
      </c>
    </row>
  </sheetData>
  <mergeCells count="119">
    <mergeCell ref="U2:Y2"/>
    <mergeCell ref="Z2:AG2"/>
    <mergeCell ref="A4:AG4"/>
    <mergeCell ref="A6:B6"/>
    <mergeCell ref="C6:F6"/>
    <mergeCell ref="G6:K6"/>
    <mergeCell ref="L6:W6"/>
    <mergeCell ref="X6:AA6"/>
    <mergeCell ref="AB6:AG6"/>
    <mergeCell ref="A7:B7"/>
    <mergeCell ref="C7:F7"/>
    <mergeCell ref="G7:K7"/>
    <mergeCell ref="L7:W7"/>
    <mergeCell ref="X7:AA7"/>
    <mergeCell ref="AB7:AG7"/>
    <mergeCell ref="A8:B8"/>
    <mergeCell ref="C8:F8"/>
    <mergeCell ref="G8:K8"/>
    <mergeCell ref="L8:W8"/>
    <mergeCell ref="X8:AA8"/>
    <mergeCell ref="AB8:AG8"/>
    <mergeCell ref="A9:B9"/>
    <mergeCell ref="C9:F9"/>
    <mergeCell ref="G9:K9"/>
    <mergeCell ref="L9:W9"/>
    <mergeCell ref="X9:AA9"/>
    <mergeCell ref="AB9:AG9"/>
    <mergeCell ref="A10:B10"/>
    <mergeCell ref="C10:F10"/>
    <mergeCell ref="G10:K10"/>
    <mergeCell ref="L10:W10"/>
    <mergeCell ref="X10:AA10"/>
    <mergeCell ref="AB10:AG10"/>
    <mergeCell ref="A11:B11"/>
    <mergeCell ref="C11:F11"/>
    <mergeCell ref="G11:K11"/>
    <mergeCell ref="L11:W11"/>
    <mergeCell ref="X11:AA11"/>
    <mergeCell ref="AB11:AG11"/>
    <mergeCell ref="A12:B12"/>
    <mergeCell ref="C12:F12"/>
    <mergeCell ref="G12:K12"/>
    <mergeCell ref="L12:W12"/>
    <mergeCell ref="X12:AA12"/>
    <mergeCell ref="AB12:AG12"/>
    <mergeCell ref="A13:B13"/>
    <mergeCell ref="C13:F13"/>
    <mergeCell ref="G13:K13"/>
    <mergeCell ref="L13:W13"/>
    <mergeCell ref="X13:AA13"/>
    <mergeCell ref="AB13:AG13"/>
    <mergeCell ref="A14:B14"/>
    <mergeCell ref="C14:F14"/>
    <mergeCell ref="G14:K14"/>
    <mergeCell ref="L14:W14"/>
    <mergeCell ref="X14:AA14"/>
    <mergeCell ref="AB14:AG14"/>
    <mergeCell ref="A15:B15"/>
    <mergeCell ref="C15:F15"/>
    <mergeCell ref="G15:K15"/>
    <mergeCell ref="L15:W15"/>
    <mergeCell ref="X15:AA15"/>
    <mergeCell ref="AB15:AG15"/>
    <mergeCell ref="A16:B16"/>
    <mergeCell ref="C16:F16"/>
    <mergeCell ref="G16:K16"/>
    <mergeCell ref="L16:W16"/>
    <mergeCell ref="X16:AA16"/>
    <mergeCell ref="AB16:AG16"/>
    <mergeCell ref="A17:B17"/>
    <mergeCell ref="C17:F17"/>
    <mergeCell ref="G17:K17"/>
    <mergeCell ref="L17:W17"/>
    <mergeCell ref="X17:AA17"/>
    <mergeCell ref="AB17:AG17"/>
    <mergeCell ref="A18:B18"/>
    <mergeCell ref="C18:F18"/>
    <mergeCell ref="G18:K18"/>
    <mergeCell ref="L18:W18"/>
    <mergeCell ref="X18:AA18"/>
    <mergeCell ref="AB18:AG18"/>
    <mergeCell ref="A19:B19"/>
    <mergeCell ref="C19:F19"/>
    <mergeCell ref="G19:K19"/>
    <mergeCell ref="L19:W19"/>
    <mergeCell ref="X19:AA19"/>
    <mergeCell ref="AB19:AG19"/>
    <mergeCell ref="A20:B20"/>
    <mergeCell ref="C20:F20"/>
    <mergeCell ref="G20:K20"/>
    <mergeCell ref="L20:W20"/>
    <mergeCell ref="X20:AA20"/>
    <mergeCell ref="AB20:AG20"/>
    <mergeCell ref="A21:B21"/>
    <mergeCell ref="C21:F21"/>
    <mergeCell ref="G21:K21"/>
    <mergeCell ref="L21:W21"/>
    <mergeCell ref="X21:AA21"/>
    <mergeCell ref="AB21:AG21"/>
    <mergeCell ref="A27:F27"/>
    <mergeCell ref="G27:AA27"/>
    <mergeCell ref="AB27:AG27"/>
    <mergeCell ref="A28:F28"/>
    <mergeCell ref="G28:AA28"/>
    <mergeCell ref="AB28:AG28"/>
    <mergeCell ref="A29:F29"/>
    <mergeCell ref="G29:AA29"/>
    <mergeCell ref="AB29:AG29"/>
    <mergeCell ref="A30:F30"/>
    <mergeCell ref="G30:AA30"/>
    <mergeCell ref="AB30:AG30"/>
    <mergeCell ref="A31:F31"/>
    <mergeCell ref="G31:AA31"/>
    <mergeCell ref="AB31:AG31"/>
    <mergeCell ref="A32:F32"/>
    <mergeCell ref="G32:AA32"/>
    <mergeCell ref="AB32:AG32"/>
    <mergeCell ref="G33:AA33"/>
    <mergeCell ref="AB33:AG33"/>
  </mergeCells>
  <phoneticPr fontId="18" type="Hiragana"/>
  <conditionalFormatting sqref="C7:AG21 A28:AG32">
    <cfRule type="containsBlanks" dxfId="0" priority="1">
      <formula>LEN(TRIM(A7))=0</formula>
    </cfRule>
  </conditionalFormatting>
  <dataValidations count="1">
    <dataValidation type="list" allowBlank="1" showDropDown="0" showInputMessage="1" showErrorMessage="0" sqref="AB7:AB21">
      <formula1>"１．乳幼児健診,２．就学時健診,３．入学説明会,４．保護者会・参観日,５．PTA研修会,６．単独開催"</formula1>
    </dataValidation>
  </dataValidations>
  <pageMargins left="0.7" right="0.7" top="0.75" bottom="0.75" header="0.3" footer="0.3"/>
  <pageSetup paperSize="9" scale="83"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Y59"/>
  <sheetViews>
    <sheetView zoomScaleSheetLayoutView="130" workbookViewId="0"/>
  </sheetViews>
  <sheetFormatPr defaultColWidth="5.81640625" defaultRowHeight="12" customHeight="1"/>
  <cols>
    <col min="1" max="1" width="5.81640625" style="284"/>
    <col min="2" max="2" width="31.90625" style="284" customWidth="1"/>
    <col min="3" max="11" width="5.81640625" style="284"/>
    <col min="12" max="12" width="7.08984375" style="284" hidden="1" customWidth="1"/>
    <col min="13" max="13" width="15.36328125" style="284" hidden="1" customWidth="1"/>
    <col min="14" max="14" width="16.1796875" style="284" hidden="1" customWidth="1"/>
    <col min="15" max="15" width="11.1796875" style="284" customWidth="1"/>
    <col min="16" max="16384" width="5.81640625" style="284"/>
  </cols>
  <sheetData>
    <row r="1" spans="1:22" s="52" customFormat="1" ht="12" customHeight="1">
      <c r="A1" s="52" t="s">
        <v>163</v>
      </c>
    </row>
    <row r="2" spans="1:22" s="52" customFormat="1" ht="26.25" customHeight="1">
      <c r="A2" s="286" t="s">
        <v>113</v>
      </c>
      <c r="B2" s="307"/>
      <c r="C2" s="307"/>
      <c r="D2" s="307"/>
      <c r="E2" s="307"/>
      <c r="F2" s="307"/>
      <c r="G2" s="307"/>
      <c r="H2" s="307"/>
      <c r="I2" s="307"/>
      <c r="J2" s="418"/>
      <c r="K2" s="432"/>
      <c r="L2" s="432"/>
      <c r="M2" s="432"/>
      <c r="N2" s="432"/>
      <c r="O2" s="432"/>
      <c r="P2" s="432"/>
      <c r="Q2" s="284"/>
      <c r="R2" s="284"/>
      <c r="S2" s="284"/>
      <c r="T2" s="284"/>
      <c r="U2" s="284"/>
      <c r="V2" s="284"/>
    </row>
    <row r="3" spans="1:22" s="52" customFormat="1" ht="12" customHeight="1">
      <c r="A3" s="287"/>
      <c r="B3" s="284"/>
      <c r="C3" s="284"/>
      <c r="D3" s="284"/>
      <c r="E3" s="284"/>
      <c r="F3" s="284"/>
      <c r="G3" s="284"/>
      <c r="H3" s="284"/>
      <c r="I3" s="284"/>
      <c r="J3" s="284"/>
      <c r="K3" s="284"/>
      <c r="L3" s="284"/>
      <c r="M3" s="284"/>
      <c r="N3" s="284"/>
      <c r="O3" s="284"/>
      <c r="P3" s="284"/>
      <c r="Q3" s="284"/>
      <c r="R3" s="284"/>
      <c r="S3" s="284"/>
      <c r="T3" s="284"/>
      <c r="U3" s="284"/>
      <c r="V3" s="284"/>
    </row>
    <row r="4" spans="1:22" s="52" customFormat="1" ht="30" customHeight="1">
      <c r="A4" s="287"/>
      <c r="B4" s="308" t="s">
        <v>169</v>
      </c>
      <c r="D4" s="351" t="s">
        <v>170</v>
      </c>
      <c r="E4" s="363"/>
      <c r="F4" s="363"/>
      <c r="G4" s="363"/>
      <c r="H4" s="363"/>
      <c r="I4" s="404"/>
      <c r="J4" s="419"/>
      <c r="K4" s="284"/>
      <c r="L4" s="284"/>
      <c r="M4" s="284"/>
      <c r="N4" s="284"/>
      <c r="O4" s="284"/>
      <c r="P4" s="284"/>
    </row>
    <row r="5" spans="1:22" s="52" customFormat="1" ht="30" customHeight="1">
      <c r="B5" s="309">
        <f>'別表１（内訳表）'!AJ4</f>
        <v>0</v>
      </c>
      <c r="C5" s="336"/>
      <c r="D5" s="352" t="s">
        <v>93</v>
      </c>
      <c r="E5" s="364"/>
      <c r="F5" s="364"/>
      <c r="G5" s="364"/>
      <c r="H5" s="364"/>
      <c r="I5" s="405"/>
      <c r="J5" s="419"/>
      <c r="K5" s="336"/>
      <c r="L5" s="284"/>
      <c r="M5" s="284"/>
      <c r="N5" s="284"/>
    </row>
    <row r="6" spans="1:22" s="52" customFormat="1" ht="30" customHeight="1">
      <c r="B6" s="287"/>
      <c r="C6" s="320"/>
      <c r="D6" s="353" t="s">
        <v>171</v>
      </c>
      <c r="E6" s="365"/>
      <c r="F6" s="365"/>
      <c r="G6" s="365"/>
      <c r="H6" s="365"/>
      <c r="I6" s="406"/>
      <c r="J6" s="419"/>
    </row>
    <row r="7" spans="1:22" s="52" customFormat="1" ht="12" customHeight="1">
      <c r="A7" s="52" t="s">
        <v>122</v>
      </c>
      <c r="B7" s="310"/>
      <c r="C7" s="284"/>
      <c r="D7" s="284"/>
      <c r="E7" s="284"/>
      <c r="F7" s="284"/>
      <c r="I7" s="284"/>
      <c r="J7" s="284"/>
      <c r="K7" s="284"/>
      <c r="L7" s="284"/>
      <c r="M7" s="284"/>
      <c r="N7" s="284"/>
      <c r="O7" s="284"/>
      <c r="P7" s="284"/>
      <c r="Q7" s="284"/>
      <c r="R7" s="284"/>
      <c r="S7" s="284"/>
      <c r="T7" s="284"/>
      <c r="U7" s="284"/>
    </row>
    <row r="8" spans="1:22" s="52" customFormat="1" ht="12" customHeight="1">
      <c r="A8" s="288" t="s">
        <v>114</v>
      </c>
      <c r="B8" s="311"/>
      <c r="C8" s="337"/>
      <c r="D8" s="354" t="s">
        <v>25</v>
      </c>
      <c r="E8" s="354"/>
      <c r="F8" s="354"/>
      <c r="G8" s="354"/>
      <c r="H8" s="354"/>
      <c r="I8" s="354"/>
      <c r="J8" s="420"/>
    </row>
    <row r="9" spans="1:22" s="52" customFormat="1" ht="12" customHeight="1">
      <c r="A9" s="289" t="s">
        <v>4</v>
      </c>
      <c r="B9" s="312"/>
      <c r="C9" s="338" t="s">
        <v>124</v>
      </c>
      <c r="D9" s="355" t="s">
        <v>156</v>
      </c>
      <c r="E9" s="366"/>
      <c r="F9" s="366"/>
      <c r="G9" s="366"/>
      <c r="H9" s="366"/>
      <c r="I9" s="366"/>
      <c r="J9" s="421"/>
    </row>
    <row r="10" spans="1:22" s="52" customFormat="1" ht="12" customHeight="1">
      <c r="A10" s="290"/>
      <c r="B10" s="313"/>
      <c r="C10" s="339"/>
      <c r="D10" s="356"/>
      <c r="E10" s="368"/>
      <c r="F10" s="368"/>
      <c r="G10" s="368"/>
      <c r="H10" s="390"/>
      <c r="I10" s="322" t="s">
        <v>130</v>
      </c>
      <c r="J10" s="322" t="s">
        <v>137</v>
      </c>
    </row>
    <row r="11" spans="1:22" s="52" customFormat="1" ht="12" customHeight="1">
      <c r="A11" s="290"/>
      <c r="B11" s="313"/>
      <c r="C11" s="339"/>
      <c r="D11" s="356"/>
      <c r="E11" s="368"/>
      <c r="F11" s="368"/>
      <c r="G11" s="368"/>
      <c r="H11" s="390"/>
      <c r="I11" s="322"/>
      <c r="J11" s="322"/>
    </row>
    <row r="12" spans="1:22" s="52" customFormat="1" ht="12" customHeight="1">
      <c r="A12" s="291"/>
      <c r="B12" s="314"/>
      <c r="C12" s="340"/>
      <c r="D12" s="357"/>
      <c r="E12" s="367"/>
      <c r="F12" s="367"/>
      <c r="G12" s="367"/>
      <c r="H12" s="391"/>
      <c r="I12" s="323"/>
      <c r="J12" s="323"/>
    </row>
    <row r="13" spans="1:22" s="52" customFormat="1" ht="12" customHeight="1">
      <c r="A13" s="292" t="s">
        <v>74</v>
      </c>
      <c r="B13" s="315" t="s">
        <v>2</v>
      </c>
      <c r="C13" s="341"/>
      <c r="D13" s="358" t="s">
        <v>133</v>
      </c>
      <c r="E13" s="361" t="s">
        <v>136</v>
      </c>
      <c r="F13" s="376"/>
      <c r="G13" s="376"/>
      <c r="H13" s="392"/>
      <c r="I13" s="407"/>
      <c r="J13" s="422"/>
    </row>
    <row r="14" spans="1:22" ht="12" customHeight="1">
      <c r="A14" s="293"/>
      <c r="B14" s="316" t="s">
        <v>52</v>
      </c>
      <c r="C14" s="342"/>
      <c r="D14" s="359"/>
      <c r="E14" s="369" t="s">
        <v>16</v>
      </c>
      <c r="F14" s="378"/>
      <c r="G14" s="378"/>
      <c r="H14" s="393"/>
      <c r="I14" s="408"/>
      <c r="J14" s="423"/>
    </row>
    <row r="15" spans="1:22" ht="12" customHeight="1">
      <c r="A15" s="293"/>
      <c r="B15" s="317" t="s">
        <v>39</v>
      </c>
      <c r="C15" s="343"/>
      <c r="D15" s="359"/>
      <c r="E15" s="370" t="s">
        <v>18</v>
      </c>
      <c r="F15" s="379"/>
      <c r="G15" s="379"/>
      <c r="H15" s="394"/>
      <c r="I15" s="409"/>
      <c r="J15" s="423"/>
      <c r="K15" s="320"/>
      <c r="L15" s="436"/>
      <c r="M15" s="436"/>
    </row>
    <row r="16" spans="1:22" ht="12" customHeight="1">
      <c r="A16" s="293"/>
      <c r="B16" s="317" t="s">
        <v>34</v>
      </c>
      <c r="C16" s="343"/>
      <c r="D16" s="359"/>
      <c r="E16" s="370" t="s">
        <v>21</v>
      </c>
      <c r="F16" s="379"/>
      <c r="G16" s="379"/>
      <c r="H16" s="394"/>
      <c r="I16" s="409"/>
      <c r="J16" s="423"/>
      <c r="K16" s="320"/>
      <c r="L16" s="436"/>
      <c r="M16" s="436"/>
    </row>
    <row r="17" spans="1:25" ht="12" customHeight="1">
      <c r="A17" s="293"/>
      <c r="B17" s="317" t="s">
        <v>50</v>
      </c>
      <c r="C17" s="343"/>
      <c r="D17" s="359"/>
      <c r="E17" s="370" t="s">
        <v>3</v>
      </c>
      <c r="F17" s="379"/>
      <c r="G17" s="379"/>
      <c r="H17" s="394"/>
      <c r="I17" s="409"/>
      <c r="J17" s="423"/>
      <c r="K17" s="320"/>
      <c r="L17" s="436"/>
      <c r="M17" s="436"/>
    </row>
    <row r="18" spans="1:25" ht="12" customHeight="1">
      <c r="A18" s="293"/>
      <c r="B18" s="317" t="s">
        <v>29</v>
      </c>
      <c r="C18" s="343"/>
      <c r="D18" s="359"/>
      <c r="E18" s="370" t="s">
        <v>53</v>
      </c>
      <c r="F18" s="379"/>
      <c r="G18" s="379"/>
      <c r="H18" s="394"/>
      <c r="I18" s="409"/>
      <c r="J18" s="423"/>
      <c r="K18" s="320"/>
      <c r="L18" s="436"/>
      <c r="M18" s="436"/>
    </row>
    <row r="19" spans="1:25" ht="12" customHeight="1">
      <c r="A19" s="293"/>
      <c r="B19" s="317" t="s">
        <v>54</v>
      </c>
      <c r="C19" s="343"/>
      <c r="D19" s="359"/>
      <c r="E19" s="371" t="s">
        <v>27</v>
      </c>
      <c r="F19" s="380"/>
      <c r="G19" s="380"/>
      <c r="H19" s="395"/>
      <c r="I19" s="410"/>
      <c r="J19" s="424"/>
      <c r="K19" s="320"/>
      <c r="L19" s="436"/>
      <c r="M19" s="436"/>
    </row>
    <row r="20" spans="1:25" ht="12" customHeight="1">
      <c r="A20" s="293"/>
      <c r="B20" s="317" t="s">
        <v>49</v>
      </c>
      <c r="C20" s="343"/>
      <c r="D20" s="359"/>
      <c r="E20" s="372" t="s">
        <v>1</v>
      </c>
      <c r="F20" s="381"/>
      <c r="G20" s="381"/>
      <c r="H20" s="396"/>
      <c r="I20" s="411">
        <f>SUM(I13:I19)</f>
        <v>0</v>
      </c>
      <c r="J20" s="425"/>
      <c r="K20" s="320"/>
      <c r="L20" s="436"/>
      <c r="M20" s="436"/>
    </row>
    <row r="21" spans="1:25" ht="12" customHeight="1">
      <c r="A21" s="293"/>
      <c r="B21" s="317" t="s">
        <v>43</v>
      </c>
      <c r="C21" s="343"/>
      <c r="D21" s="359"/>
      <c r="E21" s="373" t="s">
        <v>15</v>
      </c>
      <c r="F21" s="382" t="s">
        <v>6</v>
      </c>
      <c r="G21" s="385"/>
      <c r="H21" s="397"/>
      <c r="I21" s="412"/>
      <c r="J21" s="426"/>
      <c r="K21" s="320"/>
      <c r="L21" s="436"/>
      <c r="M21" s="436"/>
    </row>
    <row r="22" spans="1:25" ht="12" customHeight="1">
      <c r="A22" s="293"/>
      <c r="B22" s="317" t="s">
        <v>48</v>
      </c>
      <c r="C22" s="343"/>
      <c r="D22" s="359"/>
      <c r="E22" s="374"/>
      <c r="F22" s="383" t="s">
        <v>8</v>
      </c>
      <c r="G22" s="379"/>
      <c r="H22" s="394"/>
      <c r="I22" s="409"/>
      <c r="J22" s="427"/>
      <c r="K22" s="320"/>
      <c r="L22" s="436"/>
      <c r="M22" s="436"/>
    </row>
    <row r="23" spans="1:25" ht="12" customHeight="1">
      <c r="A23" s="293"/>
      <c r="B23" s="318" t="s">
        <v>123</v>
      </c>
      <c r="C23" s="344"/>
      <c r="D23" s="360"/>
      <c r="E23" s="375"/>
      <c r="F23" s="384" t="s">
        <v>28</v>
      </c>
      <c r="G23" s="380"/>
      <c r="H23" s="395"/>
      <c r="I23" s="344"/>
      <c r="J23" s="428"/>
      <c r="K23" s="320"/>
      <c r="L23" s="436"/>
      <c r="M23" s="436"/>
    </row>
    <row r="24" spans="1:25" ht="12" customHeight="1">
      <c r="A24" s="293"/>
      <c r="B24" s="319" t="s">
        <v>1</v>
      </c>
      <c r="C24" s="345">
        <f>SUM(C13:C23)</f>
        <v>0</v>
      </c>
      <c r="D24" s="361" t="s">
        <v>157</v>
      </c>
      <c r="E24" s="376"/>
      <c r="F24" s="376"/>
      <c r="G24" s="376"/>
      <c r="H24" s="392"/>
      <c r="I24" s="413"/>
      <c r="J24" s="429"/>
      <c r="K24" s="320"/>
      <c r="L24" s="436"/>
      <c r="M24" s="436"/>
    </row>
    <row r="25" spans="1:25" ht="12" customHeight="1">
      <c r="A25" s="294"/>
      <c r="D25" s="362" t="s">
        <v>158</v>
      </c>
      <c r="E25" s="377"/>
      <c r="F25" s="377"/>
      <c r="G25" s="377"/>
      <c r="H25" s="398"/>
      <c r="I25" s="414"/>
      <c r="J25" s="430"/>
      <c r="K25" s="320"/>
      <c r="L25" s="320"/>
      <c r="M25" s="436"/>
    </row>
    <row r="26" spans="1:25" ht="12" customHeight="1">
      <c r="A26" s="295"/>
      <c r="B26" s="320"/>
      <c r="C26" s="320"/>
      <c r="D26" s="320"/>
      <c r="E26" s="320"/>
      <c r="F26" s="320"/>
      <c r="G26" s="320"/>
      <c r="H26" s="320"/>
      <c r="I26" s="320"/>
      <c r="J26" s="320"/>
      <c r="K26" s="320"/>
      <c r="L26" s="320"/>
      <c r="M26" s="320"/>
      <c r="N26" s="320"/>
      <c r="O26" s="320"/>
      <c r="P26" s="320"/>
      <c r="Q26" s="320"/>
      <c r="R26" s="320"/>
      <c r="S26" s="320"/>
      <c r="T26" s="295"/>
      <c r="U26" s="320"/>
      <c r="V26" s="320"/>
      <c r="W26" s="320"/>
      <c r="X26" s="320"/>
      <c r="Y26" s="436"/>
    </row>
    <row r="27" spans="1:25" ht="12" customHeight="1">
      <c r="A27" s="52" t="s">
        <v>150</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row>
    <row r="28" spans="1:25" ht="12" customHeight="1">
      <c r="A28" s="296" t="s">
        <v>46</v>
      </c>
      <c r="B28" s="321" t="s">
        <v>23</v>
      </c>
      <c r="C28" s="296" t="s">
        <v>125</v>
      </c>
      <c r="D28" s="296" t="s">
        <v>126</v>
      </c>
      <c r="E28" s="296"/>
      <c r="F28" s="296"/>
      <c r="G28" s="386"/>
      <c r="H28" s="300" t="s">
        <v>65</v>
      </c>
      <c r="I28" s="300"/>
      <c r="J28" s="300"/>
      <c r="K28" s="433"/>
      <c r="L28" s="433"/>
      <c r="M28" s="433"/>
      <c r="N28" s="438"/>
      <c r="O28" s="433"/>
      <c r="P28" s="433"/>
      <c r="Q28" s="433"/>
      <c r="R28" s="433"/>
      <c r="S28" s="433"/>
      <c r="T28" s="320"/>
    </row>
    <row r="29" spans="1:25" ht="18.75" customHeight="1">
      <c r="A29" s="296"/>
      <c r="B29" s="322"/>
      <c r="C29" s="296"/>
      <c r="D29" s="296" t="s">
        <v>32</v>
      </c>
      <c r="E29" s="296" t="s">
        <v>56</v>
      </c>
      <c r="F29" s="296" t="s">
        <v>44</v>
      </c>
      <c r="G29" s="386" t="s">
        <v>55</v>
      </c>
      <c r="H29" s="299" t="s">
        <v>33</v>
      </c>
      <c r="I29" s="415" t="s">
        <v>61</v>
      </c>
      <c r="J29" s="415" t="s">
        <v>132</v>
      </c>
      <c r="K29" s="433"/>
      <c r="L29" s="433" t="s">
        <v>62</v>
      </c>
      <c r="M29" s="433" t="s">
        <v>160</v>
      </c>
      <c r="N29" s="438" t="s">
        <v>162</v>
      </c>
      <c r="O29" s="433"/>
      <c r="P29" s="433"/>
      <c r="Q29" s="433"/>
      <c r="R29" s="433"/>
      <c r="S29" s="433"/>
      <c r="T29" s="320"/>
    </row>
    <row r="30" spans="1:25" ht="20.25" customHeight="1">
      <c r="A30" s="296"/>
      <c r="B30" s="323"/>
      <c r="C30" s="296"/>
      <c r="D30" s="296"/>
      <c r="E30" s="296"/>
      <c r="F30" s="296"/>
      <c r="G30" s="386"/>
      <c r="H30" s="399"/>
      <c r="I30" s="399"/>
      <c r="J30" s="399"/>
      <c r="K30" s="433"/>
      <c r="L30" s="433" t="str">
        <f>IF(COUNTIF(C31:C40,"○")&gt;0,"○"," ")</f>
        <v xml:space="preserve"> </v>
      </c>
      <c r="M30" s="433" t="str">
        <f>IF(COUNTIF(C42:C44,"○")&gt;0,"○"," ")</f>
        <v xml:space="preserve"> </v>
      </c>
      <c r="N30" s="433" t="str">
        <f>IF(COUNTIF(C45:C46,"○")&gt;0,"○"," ")</f>
        <v xml:space="preserve"> </v>
      </c>
      <c r="O30" s="433"/>
      <c r="P30" s="433"/>
      <c r="Q30" s="433"/>
      <c r="R30" s="433"/>
      <c r="S30" s="433"/>
      <c r="T30" s="320"/>
    </row>
    <row r="31" spans="1:25" ht="12" customHeight="1">
      <c r="A31" s="297" t="s">
        <v>66</v>
      </c>
      <c r="B31" s="324" t="s">
        <v>35</v>
      </c>
      <c r="C31" s="346"/>
      <c r="D31" s="346"/>
      <c r="E31" s="346"/>
      <c r="F31" s="346"/>
      <c r="G31" s="387"/>
      <c r="H31" s="349"/>
      <c r="I31" s="346"/>
      <c r="J31" s="346"/>
      <c r="L31" s="284" t="s">
        <v>159</v>
      </c>
      <c r="M31" s="437" t="s">
        <v>161</v>
      </c>
      <c r="N31" s="437" t="s">
        <v>79</v>
      </c>
      <c r="O31" s="368"/>
      <c r="P31" s="313"/>
      <c r="Q31" s="313"/>
      <c r="R31" s="313"/>
      <c r="S31" s="313"/>
    </row>
    <row r="32" spans="1:25" ht="12" customHeight="1">
      <c r="A32" s="297"/>
      <c r="B32" s="325" t="s">
        <v>31</v>
      </c>
      <c r="C32" s="347"/>
      <c r="D32" s="347"/>
      <c r="E32" s="347"/>
      <c r="F32" s="347"/>
      <c r="G32" s="388"/>
      <c r="H32" s="400"/>
      <c r="I32" s="416"/>
      <c r="J32" s="416"/>
      <c r="L32" s="433" t="str">
        <f>IF(COUNTIF(H31:H47,"○")&gt;0,"○"," ")</f>
        <v xml:space="preserve"> </v>
      </c>
      <c r="M32" s="433" t="str">
        <f>IF(COUNTIF(I31:I47,"○")&gt;0,"○"," ")</f>
        <v xml:space="preserve"> </v>
      </c>
      <c r="N32" s="433" t="str">
        <f>IF(COUNTIF(J31:J47,"○")&gt;0,"○"," ")</f>
        <v xml:space="preserve"> </v>
      </c>
      <c r="O32" s="368"/>
      <c r="P32" s="313"/>
      <c r="Q32" s="313"/>
      <c r="R32" s="313"/>
      <c r="S32" s="313"/>
    </row>
    <row r="33" spans="1:19" ht="12" customHeight="1">
      <c r="A33" s="297"/>
      <c r="B33" s="326" t="s">
        <v>154</v>
      </c>
      <c r="C33" s="347"/>
      <c r="D33" s="347"/>
      <c r="E33" s="347"/>
      <c r="F33" s="347"/>
      <c r="G33" s="388"/>
      <c r="H33" s="400"/>
      <c r="I33" s="416"/>
      <c r="J33" s="416"/>
      <c r="K33" s="434"/>
      <c r="L33" s="434"/>
      <c r="M33" s="434"/>
      <c r="N33" s="313"/>
      <c r="O33" s="368"/>
      <c r="P33" s="313"/>
      <c r="Q33" s="313"/>
      <c r="R33" s="313"/>
      <c r="S33" s="313"/>
    </row>
    <row r="34" spans="1:19" ht="12" customHeight="1">
      <c r="A34" s="297"/>
      <c r="B34" s="326" t="s">
        <v>26</v>
      </c>
      <c r="C34" s="347"/>
      <c r="D34" s="347"/>
      <c r="E34" s="347"/>
      <c r="F34" s="347"/>
      <c r="G34" s="388"/>
      <c r="H34" s="400"/>
      <c r="I34" s="416"/>
      <c r="J34" s="416"/>
      <c r="K34" s="435"/>
      <c r="L34" s="435"/>
      <c r="M34" s="435"/>
      <c r="N34" s="313"/>
      <c r="O34" s="368"/>
      <c r="P34" s="313"/>
      <c r="Q34" s="313"/>
      <c r="R34" s="313"/>
      <c r="S34" s="313"/>
    </row>
    <row r="35" spans="1:19" ht="12" customHeight="1">
      <c r="A35" s="297"/>
      <c r="B35" s="326" t="s">
        <v>24</v>
      </c>
      <c r="C35" s="347"/>
      <c r="D35" s="347"/>
      <c r="E35" s="347"/>
      <c r="F35" s="347"/>
      <c r="G35" s="388"/>
      <c r="H35" s="400"/>
      <c r="I35" s="416"/>
      <c r="J35" s="416"/>
      <c r="K35" s="435"/>
      <c r="L35" s="435"/>
      <c r="M35" s="435"/>
      <c r="N35" s="313"/>
      <c r="O35" s="368"/>
      <c r="P35" s="313"/>
      <c r="Q35" s="313"/>
      <c r="R35" s="313"/>
      <c r="S35" s="313"/>
    </row>
    <row r="36" spans="1:19" ht="12" customHeight="1">
      <c r="A36" s="297"/>
      <c r="B36" s="326" t="s">
        <v>36</v>
      </c>
      <c r="C36" s="347"/>
      <c r="D36" s="347"/>
      <c r="E36" s="347"/>
      <c r="F36" s="347"/>
      <c r="G36" s="388"/>
      <c r="H36" s="400"/>
      <c r="I36" s="416"/>
      <c r="J36" s="416"/>
      <c r="K36" s="435"/>
      <c r="L36" s="435"/>
      <c r="M36" s="435"/>
      <c r="N36" s="313"/>
      <c r="O36" s="368"/>
      <c r="P36" s="313"/>
      <c r="Q36" s="313"/>
      <c r="R36" s="313"/>
      <c r="S36" s="313"/>
    </row>
    <row r="37" spans="1:19" ht="12" customHeight="1">
      <c r="A37" s="297"/>
      <c r="B37" s="326" t="s">
        <v>155</v>
      </c>
      <c r="C37" s="347"/>
      <c r="D37" s="347"/>
      <c r="E37" s="347"/>
      <c r="F37" s="347"/>
      <c r="G37" s="388"/>
      <c r="H37" s="400"/>
      <c r="I37" s="416"/>
      <c r="J37" s="416"/>
      <c r="K37" s="435"/>
      <c r="L37" s="435"/>
      <c r="M37" s="435"/>
      <c r="N37" s="313"/>
      <c r="O37" s="368"/>
      <c r="P37" s="313"/>
      <c r="Q37" s="313"/>
      <c r="R37" s="313"/>
      <c r="S37" s="313"/>
    </row>
    <row r="38" spans="1:19" ht="12" customHeight="1">
      <c r="A38" s="297"/>
      <c r="B38" s="326" t="s">
        <v>71</v>
      </c>
      <c r="C38" s="347"/>
      <c r="D38" s="347"/>
      <c r="E38" s="347"/>
      <c r="F38" s="347"/>
      <c r="G38" s="388"/>
      <c r="H38" s="400"/>
      <c r="I38" s="416"/>
      <c r="J38" s="416"/>
      <c r="K38" s="435"/>
      <c r="L38" s="435"/>
      <c r="M38" s="435"/>
      <c r="N38" s="313"/>
      <c r="O38" s="368"/>
      <c r="P38" s="313"/>
      <c r="Q38" s="313"/>
      <c r="R38" s="313"/>
      <c r="S38" s="313"/>
    </row>
    <row r="39" spans="1:19" ht="12" customHeight="1">
      <c r="A39" s="297"/>
      <c r="B39" s="326" t="s">
        <v>12</v>
      </c>
      <c r="C39" s="347"/>
      <c r="D39" s="347"/>
      <c r="E39" s="347"/>
      <c r="F39" s="347"/>
      <c r="G39" s="388"/>
      <c r="H39" s="400"/>
      <c r="I39" s="416"/>
      <c r="J39" s="416"/>
      <c r="K39" s="435"/>
      <c r="L39" s="435"/>
      <c r="M39" s="435"/>
      <c r="N39" s="368"/>
      <c r="O39" s="368"/>
      <c r="P39" s="368"/>
      <c r="Q39" s="368"/>
      <c r="R39" s="368"/>
      <c r="S39" s="368"/>
    </row>
    <row r="40" spans="1:19" ht="12" customHeight="1">
      <c r="A40" s="297"/>
      <c r="B40" s="327" t="s">
        <v>41</v>
      </c>
      <c r="C40" s="348"/>
      <c r="D40" s="348"/>
      <c r="E40" s="348"/>
      <c r="F40" s="348"/>
      <c r="G40" s="389"/>
      <c r="H40" s="401"/>
      <c r="I40" s="417"/>
      <c r="J40" s="417"/>
      <c r="K40" s="435"/>
      <c r="L40" s="435"/>
      <c r="M40" s="435"/>
      <c r="N40" s="368"/>
      <c r="O40" s="368"/>
      <c r="P40" s="368"/>
      <c r="Q40" s="368"/>
      <c r="R40" s="368"/>
      <c r="S40" s="368"/>
    </row>
    <row r="41" spans="1:19" ht="12" customHeight="1">
      <c r="A41" s="298" t="s">
        <v>127</v>
      </c>
      <c r="B41" s="328"/>
      <c r="C41" s="349"/>
      <c r="D41" s="349"/>
      <c r="E41" s="349"/>
      <c r="F41" s="349"/>
      <c r="G41" s="349"/>
      <c r="H41" s="349"/>
      <c r="I41" s="349"/>
      <c r="J41" s="349"/>
    </row>
    <row r="42" spans="1:19" ht="12" customHeight="1">
      <c r="A42" s="299" t="s">
        <v>151</v>
      </c>
      <c r="B42" s="329" t="s">
        <v>63</v>
      </c>
      <c r="C42" s="346"/>
      <c r="D42" s="346"/>
      <c r="E42" s="346"/>
      <c r="F42" s="346"/>
      <c r="G42" s="346"/>
      <c r="H42" s="349"/>
      <c r="I42" s="349"/>
      <c r="J42" s="349"/>
    </row>
    <row r="43" spans="1:19" ht="12" customHeight="1">
      <c r="A43" s="300"/>
      <c r="B43" s="330" t="s">
        <v>64</v>
      </c>
      <c r="C43" s="347"/>
      <c r="D43" s="347"/>
      <c r="E43" s="347"/>
      <c r="F43" s="347"/>
      <c r="G43" s="347"/>
      <c r="H43" s="402"/>
      <c r="I43" s="402"/>
      <c r="J43" s="402"/>
    </row>
    <row r="44" spans="1:19" ht="12" customHeight="1">
      <c r="A44" s="300"/>
      <c r="B44" s="331" t="s">
        <v>128</v>
      </c>
      <c r="C44" s="348"/>
      <c r="D44" s="348"/>
      <c r="E44" s="348"/>
      <c r="F44" s="348"/>
      <c r="G44" s="348"/>
      <c r="H44" s="403"/>
      <c r="I44" s="403"/>
      <c r="J44" s="403"/>
    </row>
    <row r="45" spans="1:19" ht="12" customHeight="1">
      <c r="A45" s="299" t="s">
        <v>152</v>
      </c>
      <c r="B45" s="329" t="s">
        <v>129</v>
      </c>
      <c r="C45" s="346"/>
      <c r="D45" s="346"/>
      <c r="E45" s="346"/>
      <c r="F45" s="346"/>
      <c r="G45" s="346"/>
      <c r="H45" s="349"/>
      <c r="I45" s="349"/>
      <c r="J45" s="349"/>
    </row>
    <row r="46" spans="1:19" ht="12" customHeight="1">
      <c r="A46" s="300"/>
      <c r="B46" s="331" t="s">
        <v>131</v>
      </c>
      <c r="C46" s="348"/>
      <c r="D46" s="348"/>
      <c r="E46" s="348"/>
      <c r="F46" s="348"/>
      <c r="G46" s="348"/>
      <c r="H46" s="403"/>
      <c r="I46" s="403"/>
      <c r="J46" s="403"/>
    </row>
    <row r="47" spans="1:19" ht="12" customHeight="1">
      <c r="A47" s="301" t="s">
        <v>153</v>
      </c>
      <c r="B47" s="332"/>
      <c r="C47" s="348"/>
      <c r="D47" s="348"/>
      <c r="E47" s="348"/>
      <c r="F47" s="348"/>
      <c r="G47" s="348"/>
      <c r="H47" s="348"/>
      <c r="I47" s="348"/>
      <c r="J47" s="348"/>
    </row>
    <row r="48" spans="1:19" ht="6.65" customHeight="1"/>
    <row r="49" spans="1:10" ht="14" customHeight="1">
      <c r="A49" s="302" t="s">
        <v>100</v>
      </c>
      <c r="B49" s="284" t="s">
        <v>165</v>
      </c>
      <c r="C49" s="284"/>
      <c r="D49" s="284"/>
      <c r="E49" s="284"/>
      <c r="F49" s="284"/>
      <c r="G49" s="284"/>
      <c r="H49" s="284"/>
      <c r="I49" s="284"/>
      <c r="J49" s="284"/>
    </row>
    <row r="50" spans="1:10" ht="14" customHeight="1">
      <c r="A50" s="302" t="s">
        <v>121</v>
      </c>
      <c r="B50" s="284" t="s">
        <v>165</v>
      </c>
      <c r="C50" s="284"/>
      <c r="D50" s="284"/>
      <c r="E50" s="284"/>
      <c r="F50" s="284"/>
      <c r="G50" s="284"/>
      <c r="H50" s="284"/>
      <c r="I50" s="284"/>
      <c r="J50" s="284"/>
    </row>
    <row r="51" spans="1:10" ht="14" customHeight="1">
      <c r="A51" s="302" t="s">
        <v>134</v>
      </c>
      <c r="B51" s="284" t="s">
        <v>166</v>
      </c>
      <c r="C51" s="284"/>
      <c r="D51" s="284"/>
      <c r="E51" s="284"/>
      <c r="F51" s="284"/>
      <c r="G51" s="284"/>
      <c r="H51" s="284"/>
      <c r="I51" s="284"/>
      <c r="J51" s="284"/>
    </row>
    <row r="52" spans="1:10" ht="12" hidden="1" customHeight="1"/>
    <row r="53" spans="1:10" ht="19.5" hidden="1" customHeight="1">
      <c r="A53" s="59" t="s">
        <v>47</v>
      </c>
      <c r="B53" s="67"/>
      <c r="C53" s="72" t="s">
        <v>68</v>
      </c>
      <c r="D53" s="67"/>
      <c r="E53" s="67"/>
      <c r="F53" s="67"/>
      <c r="G53" s="67"/>
      <c r="H53" s="67"/>
      <c r="I53" s="67"/>
      <c r="J53" s="77"/>
    </row>
    <row r="54" spans="1:10" ht="105.65" hidden="1" customHeight="1">
      <c r="A54" s="303">
        <f>'別表２（活動概要）'!B8</f>
        <v>0</v>
      </c>
      <c r="B54" s="333"/>
      <c r="C54" s="350">
        <f>'別表２（活動概要）'!E8</f>
        <v>0</v>
      </c>
      <c r="D54" s="333"/>
      <c r="E54" s="333"/>
      <c r="F54" s="333"/>
      <c r="G54" s="333"/>
      <c r="H54" s="333"/>
      <c r="I54" s="333"/>
      <c r="J54" s="431"/>
    </row>
    <row r="55" spans="1:10" ht="6.65" hidden="1" customHeight="1"/>
    <row r="56" spans="1:10" ht="134" hidden="1" customHeight="1">
      <c r="A56" s="304" t="s">
        <v>100</v>
      </c>
      <c r="B56" s="334" t="s">
        <v>167</v>
      </c>
      <c r="C56" s="334"/>
      <c r="D56" s="334"/>
      <c r="E56" s="334"/>
      <c r="F56" s="334"/>
      <c r="G56" s="334"/>
      <c r="H56" s="334"/>
      <c r="I56" s="334"/>
      <c r="J56" s="334"/>
    </row>
    <row r="57" spans="1:10" ht="75.650000000000006" hidden="1" customHeight="1">
      <c r="A57" s="304" t="s">
        <v>121</v>
      </c>
      <c r="B57" s="334" t="s">
        <v>168</v>
      </c>
      <c r="C57" s="334"/>
      <c r="D57" s="334"/>
      <c r="E57" s="334"/>
      <c r="F57" s="334"/>
      <c r="G57" s="334"/>
      <c r="H57" s="334"/>
      <c r="I57" s="334"/>
      <c r="J57" s="334"/>
    </row>
    <row r="58" spans="1:10" s="285" customFormat="1" ht="18.649999999999999" hidden="1" customHeight="1">
      <c r="A58" s="305" t="s">
        <v>134</v>
      </c>
      <c r="B58" s="335" t="s">
        <v>148</v>
      </c>
      <c r="C58" s="335"/>
      <c r="D58" s="335"/>
      <c r="E58" s="335"/>
      <c r="F58" s="335"/>
      <c r="G58" s="335"/>
      <c r="H58" s="335"/>
      <c r="I58" s="335"/>
      <c r="J58" s="335"/>
    </row>
    <row r="59" spans="1:10" ht="50.5" hidden="1" customHeight="1">
      <c r="A59" s="306" t="s">
        <v>51</v>
      </c>
      <c r="B59" s="335" t="s">
        <v>22</v>
      </c>
      <c r="C59" s="335"/>
      <c r="D59" s="335"/>
      <c r="E59" s="335"/>
      <c r="F59" s="335"/>
      <c r="G59" s="335"/>
      <c r="H59" s="335"/>
      <c r="I59" s="335"/>
      <c r="J59" s="335"/>
    </row>
  </sheetData>
  <mergeCells count="67">
    <mergeCell ref="A2:J2"/>
    <mergeCell ref="D4:I4"/>
    <mergeCell ref="D5:I5"/>
    <mergeCell ref="D6:I6"/>
    <mergeCell ref="A8:C8"/>
    <mergeCell ref="D8:J8"/>
    <mergeCell ref="D9:J9"/>
    <mergeCell ref="E13:H13"/>
    <mergeCell ref="E14:H14"/>
    <mergeCell ref="E15:H15"/>
    <mergeCell ref="E16:H16"/>
    <mergeCell ref="E17:H17"/>
    <mergeCell ref="E18:H18"/>
    <mergeCell ref="E19:H19"/>
    <mergeCell ref="E20:H20"/>
    <mergeCell ref="F21:H21"/>
    <mergeCell ref="F22:H22"/>
    <mergeCell ref="F23:H23"/>
    <mergeCell ref="D24:H24"/>
    <mergeCell ref="I24:J24"/>
    <mergeCell ref="D25:H25"/>
    <mergeCell ref="I25:J25"/>
    <mergeCell ref="D28:G28"/>
    <mergeCell ref="H28:J28"/>
    <mergeCell ref="A41:B41"/>
    <mergeCell ref="A47:B47"/>
    <mergeCell ref="B49:J49"/>
    <mergeCell ref="B50:J50"/>
    <mergeCell ref="B51:J51"/>
    <mergeCell ref="A53:B53"/>
    <mergeCell ref="C53:J53"/>
    <mergeCell ref="A54:B54"/>
    <mergeCell ref="C54:J54"/>
    <mergeCell ref="B56:J56"/>
    <mergeCell ref="B57:J57"/>
    <mergeCell ref="B58:J58"/>
    <mergeCell ref="B59:J59"/>
    <mergeCell ref="A9:B12"/>
    <mergeCell ref="C9:C12"/>
    <mergeCell ref="D10:H12"/>
    <mergeCell ref="I10:I12"/>
    <mergeCell ref="J10:J12"/>
    <mergeCell ref="E21:E23"/>
    <mergeCell ref="A28:A30"/>
    <mergeCell ref="B28:B30"/>
    <mergeCell ref="C28:C30"/>
    <mergeCell ref="D29:D30"/>
    <mergeCell ref="E29:E30"/>
    <mergeCell ref="F29:F30"/>
    <mergeCell ref="G29:G30"/>
    <mergeCell ref="H29:H30"/>
    <mergeCell ref="I29:I30"/>
    <mergeCell ref="J29:J30"/>
    <mergeCell ref="A42:A44"/>
    <mergeCell ref="H42:H44"/>
    <mergeCell ref="I42:I44"/>
    <mergeCell ref="J42:J44"/>
    <mergeCell ref="A45:A46"/>
    <mergeCell ref="H45:H46"/>
    <mergeCell ref="I45:I46"/>
    <mergeCell ref="J45:J46"/>
    <mergeCell ref="A13:A24"/>
    <mergeCell ref="D13:D23"/>
    <mergeCell ref="A31:A40"/>
    <mergeCell ref="H31:H40"/>
    <mergeCell ref="I31:I40"/>
    <mergeCell ref="J31:J40"/>
  </mergeCells>
  <phoneticPr fontId="7"/>
  <dataValidations count="7">
    <dataValidation type="whole" allowBlank="1" showDropDown="0" showInputMessage="1" showErrorMessage="1" sqref="C13:C23 I13:I19 I21:I23">
      <formula1>0</formula1>
      <formula2>10000</formula2>
    </dataValidation>
    <dataValidation type="list" allowBlank="1" showDropDown="0" showInputMessage="1" showErrorMessage="1" sqref="I25:J25">
      <formula1>"任意団体,PTA,NPO団体,公益法人,社会福祉法人,株式会社,学習塾,その他,委託なし,"</formula1>
    </dataValidation>
    <dataValidation type="list" allowBlank="1" showDropDown="0" showInputMessage="1" showErrorMessage="1" sqref="N34:N35">
      <formula1>"○, 　,"</formula1>
    </dataValidation>
    <dataValidation type="list" allowBlank="1" showDropDown="0" showInputMessage="1" showErrorMessage="1" sqref="N36">
      <formula1>"○,　,"</formula1>
    </dataValidation>
    <dataValidation type="list" allowBlank="1" showDropDown="0" showInputMessage="1" showErrorMessage="1" sqref="J13:J19 J21:J23 I24:J24 H31:J31 N39:N40 P39:S40 H41:J42 H45:J45 H47:J47 C31:G47">
      <formula1>"○,"</formula1>
    </dataValidation>
    <dataValidation type="list" allowBlank="1" showDropDown="0" showInputMessage="1" showErrorMessage="1" sqref="P31:S38 N37:N38 N33">
      <formula1>"○, ,"</formula1>
    </dataValidation>
    <dataValidation type="list" allowBlank="1" showDropDown="0" showInputMessage="1" showErrorMessage="1" sqref="M15:M20">
      <formula1>"○"</formula1>
    </dataValidation>
  </dataValidations>
  <printOptions horizontalCentered="1"/>
  <pageMargins left="0.59055118110236227" right="0.59055118110236227" top="0.78740157480314965" bottom="0.78740157480314965" header="0.31496062992125984" footer="0.31496062992125984"/>
  <pageSetup paperSize="9" scale="104" fitToWidth="1" fitToHeight="1" orientation="portrait" usePrinterDefaults="1" r:id="rId1"/>
  <rowBreaks count="1" manualBreakCount="1">
    <brk id="51" max="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別表１（内訳表）</vt:lpstr>
      <vt:lpstr>別表２（活動概要）</vt:lpstr>
      <vt:lpstr>別表３（委員会・研修等）</vt:lpstr>
      <vt:lpstr>別表４（家庭教育支援員）</vt:lpstr>
      <vt:lpstr>別表５（学習活動）</vt:lpstr>
      <vt:lpstr>別表６（個票）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文部科学省</dc:creator>
  <cp:lastModifiedBy>382166</cp:lastModifiedBy>
  <cp:lastPrinted>2020-02-12T04:52:57Z</cp:lastPrinted>
  <dcterms:created xsi:type="dcterms:W3CDTF">2015-01-15T06:08:34Z</dcterms:created>
  <dcterms:modified xsi:type="dcterms:W3CDTF">2026-03-04T05:22:14Z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2026-03-04T05:22:14Z</vt:filetime>
  </property>
</Properties>
</file>