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10.11.100.204\木材増産推進課\14造林・間伐担当専用\200 木材安定供給推進事業（森林整備のみ,R8から花粉含む）\★要綱・要領等\令和８年度②要綱・要領・査定要領　改正\R8.8月_県要綱等 改正\01_【案】要綱\◆発出用\"/>
    </mc:Choice>
  </mc:AlternateContent>
  <xr:revisionPtr revIDLastSave="0" documentId="13_ncr:1_{86BBDED1-2B76-4BD3-80B1-C0003CDB4B1F}" xr6:coauthVersionLast="47" xr6:coauthVersionMax="47" xr10:uidLastSave="{00000000-0000-0000-0000-000000000000}"/>
  <bookViews>
    <workbookView xWindow="-120" yWindow="-120" windowWidth="29040" windowHeight="15720" tabRatio="840" xr2:uid="{00000000-000D-0000-FFFF-FFFF00000000}"/>
  </bookViews>
  <sheets>
    <sheet name="別表１" sheetId="1" r:id="rId1"/>
    <sheet name="別表３ " sheetId="17" r:id="rId2"/>
    <sheet name="別表４" sheetId="11" r:id="rId3"/>
    <sheet name="別表５" sheetId="67" r:id="rId4"/>
    <sheet name="別記第１号様式1-1" sheetId="2" r:id="rId5"/>
    <sheet name="１号様式1-2" sheetId="15" r:id="rId6"/>
    <sheet name="１号様式1-3" sheetId="62" r:id="rId7"/>
    <sheet name="１号様式1-4" sheetId="4" r:id="rId8"/>
    <sheet name="別記第２号様式" sheetId="14" r:id="rId9"/>
    <sheet name="別記第３号様式" sheetId="6" r:id="rId10"/>
    <sheet name="別記第４号様式1-1" sheetId="7" r:id="rId11"/>
    <sheet name="別記第４号様式 1-2" sheetId="18" r:id="rId12"/>
    <sheet name="別記第５号様式1-1" sheetId="8" r:id="rId13"/>
    <sheet name="別記５号様式 1-2" sheetId="19" r:id="rId14"/>
    <sheet name="別記５号様式1-3" sheetId="66" r:id="rId15"/>
    <sheet name="別記５号様式 1-4" sheetId="20" r:id="rId16"/>
    <sheet name="別記第６号様式" sheetId="12" r:id="rId17"/>
    <sheet name="別記第７号様式" sheetId="13" r:id="rId18"/>
    <sheet name="別記第８号様式1-1" sheetId="32" r:id="rId19"/>
    <sheet name="別記第８号様式1-2" sheetId="21" r:id="rId20"/>
    <sheet name="別記第８号様式1-3" sheetId="34" r:id="rId21"/>
    <sheet name="別記第８号様式1-4" sheetId="35" r:id="rId22"/>
    <sheet name="別記第８号様式1-5" sheetId="36" r:id="rId23"/>
    <sheet name="別記第８号様式1-6 " sheetId="37" r:id="rId24"/>
    <sheet name="別記第９号様式1-1" sheetId="26" r:id="rId25"/>
    <sheet name="別記第９号様式1-2" sheetId="38" r:id="rId26"/>
    <sheet name="別紙１" sheetId="5" r:id="rId27"/>
    <sheet name="別紙２" sheetId="57" r:id="rId28"/>
    <sheet name="別紙３" sheetId="56" r:id="rId29"/>
    <sheet name="別紙４" sheetId="9" r:id="rId30"/>
    <sheet name="別紙５" sheetId="10" r:id="rId31"/>
    <sheet name="別紙６(01　1間伐材生産） " sheetId="39" r:id="rId32"/>
    <sheet name="別紙６ (01　2路網の整備)" sheetId="28" r:id="rId33"/>
    <sheet name="別紙６(01　３スギ人工林伐採重点区域における路網の整備" sheetId="60" r:id="rId34"/>
    <sheet name="別紙６(0２　1間伐材生産）" sheetId="45" r:id="rId35"/>
    <sheet name="別紙６ (0２　２路網の整備) " sheetId="46" r:id="rId36"/>
    <sheet name="別紙６（02　3省力・低コスト造林）" sheetId="58" r:id="rId37"/>
    <sheet name="別紙7" sheetId="65" r:id="rId38"/>
  </sheets>
  <definedNames>
    <definedName name="_xlnm.Print_Area" localSheetId="5">'１号様式1-2'!$A$1:$H$56</definedName>
    <definedName name="_xlnm.Print_Area" localSheetId="6">'１号様式1-3'!$A$1:$O$46</definedName>
    <definedName name="_xlnm.Print_Area" localSheetId="7">'１号様式1-4'!$A$1:$C$37</definedName>
    <definedName name="_xlnm.Print_Area" localSheetId="13">'別記５号様式 1-2'!$A$1:$H$51</definedName>
    <definedName name="_xlnm.Print_Area" localSheetId="15">'別記５号様式 1-4'!$A$1:$L$108</definedName>
    <definedName name="_xlnm.Print_Area" localSheetId="14">'別記５号様式1-3'!$A$1:$O$45</definedName>
    <definedName name="_xlnm.Print_Area" localSheetId="4">'別記第１号様式1-1'!$A$1:$G$31</definedName>
    <definedName name="_xlnm.Print_Area" localSheetId="11">'別記第４号様式 1-2'!$A$1:$K$47</definedName>
    <definedName name="_xlnm.Print_Area" localSheetId="10">'別記第４号様式1-1'!$A$1:$J$33</definedName>
    <definedName name="_xlnm.Print_Area" localSheetId="12">'別記第５号様式1-1'!$A$1:$L$29</definedName>
    <definedName name="_xlnm.Print_Area" localSheetId="16">別記第６号様式!$A$1:$H$28</definedName>
    <definedName name="_xlnm.Print_Area" localSheetId="18">'別記第８号様式1-1'!$A$1:$K$39</definedName>
    <definedName name="_xlnm.Print_Area" localSheetId="19">'別記第８号様式1-2'!$A$1:$I$50</definedName>
    <definedName name="_xlnm.Print_Area" localSheetId="20">'別記第８号様式1-3'!$A$1:$P$38</definedName>
    <definedName name="_xlnm.Print_Area" localSheetId="22">'別記第８号様式1-5'!$A$1:$T$43</definedName>
    <definedName name="_xlnm.Print_Area" localSheetId="24">'別記第９号様式1-1'!$A$1:$J$32</definedName>
    <definedName name="_xlnm.Print_Area" localSheetId="25">'別記第９号様式1-2'!$A$1:$AG$37</definedName>
    <definedName name="_xlnm.Print_Area" localSheetId="27">別紙２!$A$1:$J$30</definedName>
    <definedName name="_xlnm.Print_Area" localSheetId="28">別紙３!$A$1:$J$27</definedName>
    <definedName name="_xlnm.Print_Area" localSheetId="29">別紙４!$A$1:$G$35</definedName>
    <definedName name="_xlnm.Print_Area" localSheetId="30">別紙５!$A$1:$H$39</definedName>
    <definedName name="_xlnm.Print_Area" localSheetId="32">'別紙６ (01　2路網の整備)'!$A$1:$N$20</definedName>
    <definedName name="_xlnm.Print_Area" localSheetId="35">'別紙６ (0２　２路網の整備) '!$A$1:$N$19</definedName>
    <definedName name="_xlnm.Print_Area" localSheetId="31">'別紙６(01　1間伐材生産） '!$A$1:$Q$28</definedName>
    <definedName name="_xlnm.Print_Area" localSheetId="33">'別紙６(01　３スギ人工林伐採重点区域における路網の整備'!$A$1:$N$20</definedName>
    <definedName name="_xlnm.Print_Area" localSheetId="34">'別紙６(0２　1間伐材生産）'!$A$1:$Q$26</definedName>
    <definedName name="_xlnm.Print_Area" localSheetId="36">'別紙６（02　3省力・低コスト造林）'!$A$1:$U$26</definedName>
    <definedName name="_xlnm.Print_Area" localSheetId="37">別紙7!$A$1:$K$36</definedName>
    <definedName name="_xlnm.Print_Area" localSheetId="0">別表１!$A$1:$I$35</definedName>
    <definedName name="_xlnm.Print_Area" localSheetId="1">'別表３ '!$A$1:$G$38</definedName>
    <definedName name="_xlnm.Print_Area" localSheetId="2">別表４!$A$1:$M$201</definedName>
    <definedName name="_xlnm.Print_Area" localSheetId="3">別表５!$A$1:$D$15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9" i="11" l="1"/>
  <c r="M170" i="11"/>
  <c r="L170" i="11"/>
  <c r="K170" i="11"/>
  <c r="J170" i="11"/>
  <c r="I170" i="11"/>
  <c r="H170" i="11"/>
  <c r="G170" i="11"/>
  <c r="F170" i="11"/>
  <c r="E170" i="11"/>
  <c r="M169" i="11"/>
  <c r="L169" i="11"/>
  <c r="K169" i="11"/>
  <c r="J169" i="11"/>
  <c r="I169" i="11"/>
  <c r="H169" i="11"/>
  <c r="G169" i="11"/>
  <c r="F169" i="11"/>
  <c r="E169" i="11"/>
  <c r="M168" i="11"/>
  <c r="L168" i="11"/>
  <c r="K168" i="11"/>
  <c r="J168" i="11"/>
  <c r="I168" i="11"/>
  <c r="H168" i="11"/>
  <c r="G168" i="11"/>
  <c r="F168" i="11"/>
  <c r="E168" i="11"/>
  <c r="M167" i="11"/>
  <c r="L167" i="11"/>
  <c r="K167" i="11"/>
  <c r="J167" i="11"/>
  <c r="I167" i="11"/>
  <c r="H167" i="11"/>
  <c r="G167" i="11"/>
  <c r="F167" i="11"/>
  <c r="E167" i="11"/>
  <c r="M165" i="11"/>
  <c r="L165" i="11"/>
  <c r="K165" i="11"/>
  <c r="J165" i="11"/>
  <c r="I165" i="11"/>
  <c r="H165" i="11"/>
  <c r="G165" i="11"/>
  <c r="F165" i="11"/>
  <c r="E165" i="11"/>
  <c r="M164" i="11"/>
  <c r="L164" i="11"/>
  <c r="K164" i="11"/>
  <c r="J164" i="11"/>
  <c r="I164" i="11"/>
  <c r="H164" i="11"/>
  <c r="G164" i="11"/>
  <c r="F164" i="11"/>
  <c r="E164" i="11"/>
  <c r="M163" i="11"/>
  <c r="L163" i="11"/>
  <c r="K163" i="11"/>
  <c r="J163" i="11"/>
  <c r="I163" i="11"/>
  <c r="H163" i="11"/>
  <c r="G163" i="11"/>
  <c r="F163" i="11"/>
  <c r="E163" i="11"/>
  <c r="M162" i="11"/>
  <c r="L162" i="11"/>
  <c r="K162" i="11"/>
  <c r="J162" i="11"/>
  <c r="I162" i="11"/>
  <c r="H162" i="11"/>
  <c r="G162" i="11"/>
  <c r="F162" i="11"/>
  <c r="E162" i="11"/>
  <c r="M160" i="11"/>
  <c r="L160" i="11"/>
  <c r="K160" i="11"/>
  <c r="J160" i="11"/>
  <c r="I160" i="11"/>
  <c r="H160" i="11"/>
  <c r="G160" i="11"/>
  <c r="F160" i="11"/>
  <c r="E160" i="11"/>
  <c r="M159" i="11"/>
  <c r="L159" i="11"/>
  <c r="K159" i="11"/>
  <c r="J159" i="11"/>
  <c r="I159" i="11"/>
  <c r="H159" i="11"/>
  <c r="F159" i="11"/>
  <c r="E159" i="11"/>
  <c r="M158" i="11"/>
  <c r="L158" i="11"/>
  <c r="K158" i="11"/>
  <c r="J158" i="11"/>
  <c r="I158" i="11"/>
  <c r="H158" i="11"/>
  <c r="G158" i="11"/>
  <c r="F158" i="11"/>
  <c r="E158" i="11"/>
  <c r="M157" i="11"/>
  <c r="L157" i="11"/>
  <c r="K157" i="11"/>
  <c r="J157" i="11"/>
  <c r="I157" i="11"/>
  <c r="H157" i="11"/>
  <c r="G157" i="11"/>
  <c r="F157" i="11"/>
  <c r="E157" i="11"/>
  <c r="M152" i="11"/>
  <c r="L152" i="11"/>
  <c r="K152" i="11"/>
  <c r="J152" i="11"/>
  <c r="I152" i="11"/>
  <c r="H152" i="11"/>
  <c r="G152" i="11"/>
  <c r="F152" i="11"/>
  <c r="E152" i="11"/>
  <c r="M151" i="11"/>
  <c r="L151" i="11"/>
  <c r="K151" i="11"/>
  <c r="J151" i="11"/>
  <c r="I151" i="11"/>
  <c r="H151" i="11"/>
  <c r="G151" i="11"/>
  <c r="F151" i="11"/>
  <c r="E151" i="11"/>
  <c r="M150" i="11"/>
  <c r="L150" i="11"/>
  <c r="K150" i="11"/>
  <c r="J150" i="11"/>
  <c r="I150" i="11"/>
  <c r="H150" i="11"/>
  <c r="G150" i="11"/>
  <c r="F150" i="11"/>
  <c r="E150" i="11"/>
  <c r="M149" i="11"/>
  <c r="L149" i="11"/>
  <c r="K149" i="11"/>
  <c r="J149" i="11"/>
  <c r="I149" i="11"/>
  <c r="H149" i="11"/>
  <c r="G149" i="11"/>
  <c r="F149" i="11"/>
  <c r="E149" i="11"/>
  <c r="M147" i="11"/>
  <c r="L147" i="11"/>
  <c r="K147" i="11"/>
  <c r="J147" i="11"/>
  <c r="I147" i="11"/>
  <c r="H147" i="11"/>
  <c r="G147" i="11"/>
  <c r="F147" i="11"/>
  <c r="E147" i="11"/>
  <c r="M146" i="11"/>
  <c r="L146" i="11"/>
  <c r="K146" i="11"/>
  <c r="J146" i="11"/>
  <c r="I146" i="11"/>
  <c r="H146" i="11"/>
  <c r="G146" i="11"/>
  <c r="F146" i="11"/>
  <c r="E146" i="11"/>
  <c r="M145" i="11"/>
  <c r="L145" i="11"/>
  <c r="K145" i="11"/>
  <c r="J145" i="11"/>
  <c r="I145" i="11"/>
  <c r="H145" i="11"/>
  <c r="G145" i="11"/>
  <c r="F145" i="11"/>
  <c r="E145" i="11"/>
  <c r="M144" i="11"/>
  <c r="L144" i="11"/>
  <c r="K144" i="11"/>
  <c r="J144" i="11"/>
  <c r="I144" i="11"/>
  <c r="H144" i="11"/>
  <c r="G144" i="11"/>
  <c r="F144" i="11"/>
  <c r="E144" i="11"/>
  <c r="M142" i="11"/>
  <c r="L142" i="11"/>
  <c r="K142" i="11"/>
  <c r="J142" i="11"/>
  <c r="I142" i="11"/>
  <c r="H142" i="11"/>
  <c r="G142" i="11"/>
  <c r="F142" i="11"/>
  <c r="E142" i="11"/>
  <c r="M141" i="11"/>
  <c r="L141" i="11"/>
  <c r="K141" i="11"/>
  <c r="J141" i="11"/>
  <c r="I141" i="11"/>
  <c r="H141" i="11"/>
  <c r="G141" i="11"/>
  <c r="F141" i="11"/>
  <c r="E141" i="11"/>
  <c r="M140" i="11"/>
  <c r="L140" i="11"/>
  <c r="K140" i="11"/>
  <c r="J140" i="11"/>
  <c r="I140" i="11"/>
  <c r="H140" i="11"/>
  <c r="G140" i="11"/>
  <c r="F140" i="11"/>
  <c r="E140" i="11"/>
  <c r="M139" i="11"/>
  <c r="L139" i="11"/>
  <c r="K139" i="11"/>
  <c r="J139" i="11"/>
  <c r="I139" i="11"/>
  <c r="H139" i="11"/>
  <c r="G139" i="11"/>
  <c r="F139" i="11"/>
  <c r="E139" i="11"/>
  <c r="M176" i="11"/>
  <c r="L176" i="11"/>
  <c r="K176" i="11"/>
  <c r="J176" i="11"/>
  <c r="I176" i="11"/>
  <c r="H176" i="11"/>
  <c r="G176" i="11"/>
  <c r="F176" i="11"/>
  <c r="E176" i="11"/>
  <c r="M174" i="11"/>
  <c r="L174" i="11"/>
  <c r="K174" i="11"/>
  <c r="J174" i="11"/>
  <c r="I174" i="11"/>
  <c r="H174" i="11"/>
  <c r="G174" i="11"/>
  <c r="F174" i="11"/>
  <c r="E174" i="11"/>
  <c r="E175" i="11"/>
  <c r="M195" i="11" l="1"/>
  <c r="L195" i="11"/>
  <c r="K195" i="11"/>
  <c r="J195" i="11"/>
  <c r="I195" i="11"/>
  <c r="H195" i="11"/>
  <c r="G195" i="11"/>
  <c r="F195" i="11"/>
  <c r="E195" i="11"/>
  <c r="M194" i="11"/>
  <c r="L194" i="11"/>
  <c r="K194" i="11"/>
  <c r="J194" i="11"/>
  <c r="I194" i="11"/>
  <c r="H194" i="11"/>
  <c r="G194" i="11"/>
  <c r="F194" i="11"/>
  <c r="E194" i="11"/>
  <c r="M192" i="11"/>
  <c r="L192" i="11"/>
  <c r="K192" i="11"/>
  <c r="J192" i="11"/>
  <c r="I192" i="11"/>
  <c r="H192" i="11"/>
  <c r="G192" i="11"/>
  <c r="F192" i="11"/>
  <c r="E192" i="11"/>
  <c r="M191" i="11"/>
  <c r="L191" i="11"/>
  <c r="K191" i="11"/>
  <c r="J191" i="11"/>
  <c r="I191" i="11"/>
  <c r="H191" i="11"/>
  <c r="G191" i="11"/>
  <c r="F191" i="11"/>
  <c r="E191" i="11"/>
  <c r="M189" i="11"/>
  <c r="L189" i="11"/>
  <c r="K189" i="11"/>
  <c r="J189" i="11"/>
  <c r="I189" i="11"/>
  <c r="H189" i="11"/>
  <c r="G189" i="11"/>
  <c r="F189" i="11"/>
  <c r="E189" i="11"/>
  <c r="M188" i="11"/>
  <c r="L188" i="11"/>
  <c r="K188" i="11"/>
  <c r="J188" i="11"/>
  <c r="I188" i="11"/>
  <c r="H188" i="11"/>
  <c r="G188" i="11"/>
  <c r="F188" i="11"/>
  <c r="E188" i="11"/>
  <c r="M183" i="11"/>
  <c r="L183" i="11"/>
  <c r="K183" i="11"/>
  <c r="J183" i="11"/>
  <c r="I183" i="11"/>
  <c r="H183" i="11"/>
  <c r="G183" i="11"/>
  <c r="F183" i="11"/>
  <c r="E183" i="11"/>
  <c r="M182" i="11"/>
  <c r="L182" i="11"/>
  <c r="K182" i="11"/>
  <c r="J182" i="11"/>
  <c r="I182" i="11"/>
  <c r="H182" i="11"/>
  <c r="G182" i="11"/>
  <c r="F182" i="11"/>
  <c r="E182" i="11"/>
  <c r="M180" i="11"/>
  <c r="L180" i="11"/>
  <c r="K180" i="11"/>
  <c r="J180" i="11"/>
  <c r="I180" i="11"/>
  <c r="H180" i="11"/>
  <c r="G180" i="11"/>
  <c r="F180" i="11"/>
  <c r="E180" i="11"/>
  <c r="M179" i="11"/>
  <c r="L179" i="11"/>
  <c r="K179" i="11"/>
  <c r="J179" i="11"/>
  <c r="I179" i="11"/>
  <c r="H179" i="11"/>
  <c r="G179" i="11"/>
  <c r="F179" i="11"/>
  <c r="E179" i="11"/>
  <c r="M177" i="11"/>
  <c r="L177" i="11"/>
  <c r="K177" i="11"/>
  <c r="J177" i="11"/>
  <c r="I177" i="11"/>
  <c r="H177" i="11"/>
  <c r="G177" i="11"/>
  <c r="F177" i="11"/>
  <c r="E177" i="11"/>
  <c r="M175" i="11"/>
  <c r="L175" i="11"/>
  <c r="K175" i="11"/>
  <c r="J175" i="11"/>
  <c r="I175" i="11"/>
  <c r="H175" i="11"/>
  <c r="G175" i="11"/>
  <c r="F175" i="11"/>
  <c r="M125" i="11" l="1"/>
  <c r="L125" i="11"/>
  <c r="K125" i="11"/>
  <c r="J125" i="11"/>
  <c r="I125" i="11"/>
  <c r="H125" i="11"/>
  <c r="G125" i="11"/>
  <c r="F125" i="11"/>
  <c r="E125" i="11"/>
  <c r="M124" i="11"/>
  <c r="L124" i="11"/>
  <c r="K124" i="11"/>
  <c r="J124" i="11"/>
  <c r="I124" i="11"/>
  <c r="H124" i="11"/>
  <c r="G124" i="11"/>
  <c r="F124" i="11"/>
  <c r="E124" i="11"/>
  <c r="M123" i="11"/>
  <c r="L123" i="11"/>
  <c r="K123" i="11"/>
  <c r="J123" i="11"/>
  <c r="I123" i="11"/>
  <c r="H123" i="11"/>
  <c r="G123" i="11"/>
  <c r="F123" i="11"/>
  <c r="E123" i="11"/>
  <c r="M122" i="11"/>
  <c r="L122" i="11"/>
  <c r="K122" i="11"/>
  <c r="J122" i="11"/>
  <c r="I122" i="11"/>
  <c r="H122" i="11"/>
  <c r="G122" i="11"/>
  <c r="F122" i="11"/>
  <c r="E122" i="11"/>
  <c r="M120" i="11"/>
  <c r="L120" i="11"/>
  <c r="K120" i="11"/>
  <c r="J120" i="11"/>
  <c r="I120" i="11"/>
  <c r="H120" i="11"/>
  <c r="G120" i="11"/>
  <c r="F120" i="11"/>
  <c r="E120" i="11"/>
  <c r="M119" i="11"/>
  <c r="L119" i="11"/>
  <c r="K119" i="11"/>
  <c r="J119" i="11"/>
  <c r="I119" i="11"/>
  <c r="H119" i="11"/>
  <c r="G119" i="11"/>
  <c r="F119" i="11"/>
  <c r="E119" i="11"/>
  <c r="M118" i="11"/>
  <c r="L118" i="11"/>
  <c r="K118" i="11"/>
  <c r="J118" i="11"/>
  <c r="I118" i="11"/>
  <c r="H118" i="11"/>
  <c r="G118" i="11"/>
  <c r="F118" i="11"/>
  <c r="E118" i="11"/>
  <c r="M117" i="11"/>
  <c r="L117" i="11"/>
  <c r="K117" i="11"/>
  <c r="J117" i="11"/>
  <c r="I117" i="11"/>
  <c r="H117" i="11"/>
  <c r="G117" i="11"/>
  <c r="F117" i="11"/>
  <c r="E117" i="11"/>
  <c r="M115" i="11"/>
  <c r="L115" i="11"/>
  <c r="K115" i="11"/>
  <c r="J115" i="11"/>
  <c r="I115" i="11"/>
  <c r="H115" i="11"/>
  <c r="G115" i="11"/>
  <c r="F115" i="11"/>
  <c r="E115" i="11"/>
  <c r="M114" i="11"/>
  <c r="L114" i="11"/>
  <c r="K114" i="11"/>
  <c r="J114" i="11"/>
  <c r="I114" i="11"/>
  <c r="H114" i="11"/>
  <c r="G114" i="11"/>
  <c r="F114" i="11"/>
  <c r="E114" i="11"/>
  <c r="M113" i="11"/>
  <c r="L113" i="11"/>
  <c r="K113" i="11"/>
  <c r="J113" i="11"/>
  <c r="I113" i="11"/>
  <c r="H113" i="11"/>
  <c r="G113" i="11"/>
  <c r="F113" i="11"/>
  <c r="E113" i="11"/>
  <c r="M112" i="11"/>
  <c r="L112" i="11"/>
  <c r="K112" i="11"/>
  <c r="J112" i="11"/>
  <c r="I112" i="11"/>
  <c r="H112" i="11"/>
  <c r="G112" i="11"/>
  <c r="F112" i="11"/>
  <c r="E112" i="11"/>
  <c r="M107" i="11"/>
  <c r="L107" i="11"/>
  <c r="K107" i="11"/>
  <c r="J107" i="11"/>
  <c r="I107" i="11"/>
  <c r="H107" i="11"/>
  <c r="G107" i="11"/>
  <c r="F107" i="11"/>
  <c r="E107" i="11"/>
  <c r="M106" i="11"/>
  <c r="L106" i="11"/>
  <c r="K106" i="11"/>
  <c r="J106" i="11"/>
  <c r="I106" i="11"/>
  <c r="H106" i="11"/>
  <c r="G106" i="11"/>
  <c r="F106" i="11"/>
  <c r="E106" i="11"/>
  <c r="M105" i="11"/>
  <c r="L105" i="11"/>
  <c r="K105" i="11"/>
  <c r="J105" i="11"/>
  <c r="I105" i="11"/>
  <c r="H105" i="11"/>
  <c r="G105" i="11"/>
  <c r="F105" i="11"/>
  <c r="E105" i="11"/>
  <c r="M104" i="11"/>
  <c r="L104" i="11"/>
  <c r="K104" i="11"/>
  <c r="J104" i="11"/>
  <c r="I104" i="11"/>
  <c r="H104" i="11"/>
  <c r="G104" i="11"/>
  <c r="F104" i="11"/>
  <c r="E104" i="11"/>
  <c r="M102" i="11"/>
  <c r="L102" i="11"/>
  <c r="K102" i="11"/>
  <c r="J102" i="11"/>
  <c r="I102" i="11"/>
  <c r="H102" i="11"/>
  <c r="G102" i="11"/>
  <c r="F102" i="11"/>
  <c r="E102" i="11"/>
  <c r="M101" i="11"/>
  <c r="L101" i="11"/>
  <c r="K101" i="11"/>
  <c r="J101" i="11"/>
  <c r="I101" i="11"/>
  <c r="H101" i="11"/>
  <c r="G101" i="11"/>
  <c r="F101" i="11"/>
  <c r="E101" i="11"/>
  <c r="M100" i="11"/>
  <c r="L100" i="11"/>
  <c r="K100" i="11"/>
  <c r="J100" i="11"/>
  <c r="I100" i="11"/>
  <c r="H100" i="11"/>
  <c r="G100" i="11"/>
  <c r="F100" i="11"/>
  <c r="E100" i="11"/>
  <c r="M99" i="11"/>
  <c r="L99" i="11"/>
  <c r="K99" i="11"/>
  <c r="J99" i="11"/>
  <c r="I99" i="11"/>
  <c r="H99" i="11"/>
  <c r="G99" i="11"/>
  <c r="F99" i="11"/>
  <c r="E99" i="11"/>
  <c r="M97" i="11"/>
  <c r="L97" i="11"/>
  <c r="K97" i="11"/>
  <c r="J97" i="11"/>
  <c r="I97" i="11"/>
  <c r="H97" i="11"/>
  <c r="G97" i="11"/>
  <c r="F97" i="11"/>
  <c r="E97" i="11"/>
  <c r="M96" i="11"/>
  <c r="L96" i="11"/>
  <c r="K96" i="11"/>
  <c r="J96" i="11"/>
  <c r="I96" i="11"/>
  <c r="H96" i="11"/>
  <c r="G96" i="11"/>
  <c r="F96" i="11"/>
  <c r="E96" i="11"/>
  <c r="M95" i="11"/>
  <c r="L95" i="11"/>
  <c r="K95" i="11"/>
  <c r="J95" i="11"/>
  <c r="I95" i="11"/>
  <c r="H95" i="11"/>
  <c r="G95" i="11"/>
  <c r="F95" i="11"/>
  <c r="E95" i="11"/>
  <c r="M94" i="11"/>
  <c r="L94" i="11"/>
  <c r="K94" i="11"/>
  <c r="J94" i="11"/>
  <c r="I94" i="11"/>
  <c r="H94" i="11"/>
  <c r="G94" i="11"/>
  <c r="F94" i="11"/>
  <c r="E94" i="11"/>
  <c r="M80" i="11"/>
  <c r="L80" i="11"/>
  <c r="K80" i="11"/>
  <c r="J80" i="11"/>
  <c r="I80" i="11"/>
  <c r="H80" i="11"/>
  <c r="G80" i="11"/>
  <c r="F80" i="11"/>
  <c r="E80" i="11"/>
  <c r="M79" i="11"/>
  <c r="L79" i="11"/>
  <c r="K79" i="11"/>
  <c r="J79" i="11"/>
  <c r="I79" i="11"/>
  <c r="H79" i="11"/>
  <c r="G79" i="11"/>
  <c r="F79" i="11"/>
  <c r="E79" i="11"/>
  <c r="M78" i="11"/>
  <c r="L78" i="11"/>
  <c r="K78" i="11"/>
  <c r="J78" i="11"/>
  <c r="I78" i="11"/>
  <c r="H78" i="11"/>
  <c r="G78" i="11"/>
  <c r="F78" i="11"/>
  <c r="E78" i="11"/>
  <c r="M77" i="11"/>
  <c r="L77" i="11"/>
  <c r="K77" i="11"/>
  <c r="J77" i="11"/>
  <c r="I77" i="11"/>
  <c r="H77" i="11"/>
  <c r="G77" i="11"/>
  <c r="F77" i="11"/>
  <c r="E77" i="11"/>
  <c r="M75" i="11"/>
  <c r="L75" i="11"/>
  <c r="K75" i="11"/>
  <c r="J75" i="11"/>
  <c r="I75" i="11"/>
  <c r="H75" i="11"/>
  <c r="G75" i="11"/>
  <c r="F75" i="11"/>
  <c r="E75" i="11"/>
  <c r="M74" i="11"/>
  <c r="L74" i="11"/>
  <c r="K74" i="11"/>
  <c r="J74" i="11"/>
  <c r="I74" i="11"/>
  <c r="H74" i="11"/>
  <c r="G74" i="11"/>
  <c r="F74" i="11"/>
  <c r="E74" i="11"/>
  <c r="M73" i="11"/>
  <c r="L73" i="11"/>
  <c r="K73" i="11"/>
  <c r="J73" i="11"/>
  <c r="I73" i="11"/>
  <c r="H73" i="11"/>
  <c r="G73" i="11"/>
  <c r="F73" i="11"/>
  <c r="E73" i="11"/>
  <c r="M72" i="11"/>
  <c r="L72" i="11"/>
  <c r="K72" i="11"/>
  <c r="J72" i="11"/>
  <c r="I72" i="11"/>
  <c r="H72" i="11"/>
  <c r="G72" i="11"/>
  <c r="F72" i="11"/>
  <c r="E72" i="11"/>
  <c r="M70" i="11"/>
  <c r="L70" i="11"/>
  <c r="K70" i="11"/>
  <c r="J70" i="11"/>
  <c r="I70" i="11"/>
  <c r="H70" i="11"/>
  <c r="G70" i="11"/>
  <c r="F70" i="11"/>
  <c r="E70" i="11"/>
  <c r="M69" i="11"/>
  <c r="L69" i="11"/>
  <c r="K69" i="11"/>
  <c r="J69" i="11"/>
  <c r="I69" i="11"/>
  <c r="H69" i="11"/>
  <c r="G69" i="11"/>
  <c r="F69" i="11"/>
  <c r="E69" i="11"/>
  <c r="M68" i="11"/>
  <c r="L68" i="11"/>
  <c r="K68" i="11"/>
  <c r="J68" i="11"/>
  <c r="I68" i="11"/>
  <c r="H68" i="11"/>
  <c r="G68" i="11"/>
  <c r="F68" i="11"/>
  <c r="E68" i="11"/>
  <c r="M67" i="11"/>
  <c r="L67" i="11"/>
  <c r="K67" i="11"/>
  <c r="J67" i="11"/>
  <c r="I67" i="11"/>
  <c r="H67" i="11"/>
  <c r="G67" i="11"/>
  <c r="F67" i="11"/>
  <c r="E67" i="11"/>
  <c r="M62" i="11"/>
  <c r="L62" i="11"/>
  <c r="K62" i="11"/>
  <c r="J62" i="11"/>
  <c r="I62" i="11"/>
  <c r="H62" i="11"/>
  <c r="G62" i="11"/>
  <c r="F62" i="11"/>
  <c r="E62" i="11"/>
  <c r="M61" i="11"/>
  <c r="L61" i="11"/>
  <c r="K61" i="11"/>
  <c r="J61" i="11"/>
  <c r="I61" i="11"/>
  <c r="H61" i="11"/>
  <c r="G61" i="11"/>
  <c r="F61" i="11"/>
  <c r="E61" i="11"/>
  <c r="M60" i="11"/>
  <c r="L60" i="11"/>
  <c r="K60" i="11"/>
  <c r="J60" i="11"/>
  <c r="I60" i="11"/>
  <c r="H60" i="11"/>
  <c r="G60" i="11"/>
  <c r="F60" i="11"/>
  <c r="E60" i="11"/>
  <c r="M59" i="11"/>
  <c r="L59" i="11"/>
  <c r="K59" i="11"/>
  <c r="J59" i="11"/>
  <c r="I59" i="11"/>
  <c r="H59" i="11"/>
  <c r="G59" i="11"/>
  <c r="F59" i="11"/>
  <c r="E59" i="11"/>
  <c r="M57" i="11"/>
  <c r="L57" i="11"/>
  <c r="K57" i="11"/>
  <c r="J57" i="11"/>
  <c r="I57" i="11"/>
  <c r="H57" i="11"/>
  <c r="G57" i="11"/>
  <c r="F57" i="11"/>
  <c r="E57" i="11"/>
  <c r="M56" i="11"/>
  <c r="L56" i="11"/>
  <c r="K56" i="11"/>
  <c r="J56" i="11"/>
  <c r="I56" i="11"/>
  <c r="H56" i="11"/>
  <c r="G56" i="11"/>
  <c r="F56" i="11"/>
  <c r="E56" i="11"/>
  <c r="M55" i="11"/>
  <c r="L55" i="11"/>
  <c r="K55" i="11"/>
  <c r="J55" i="11"/>
  <c r="I55" i="11"/>
  <c r="H55" i="11"/>
  <c r="G55" i="11"/>
  <c r="F55" i="11"/>
  <c r="E55" i="11"/>
  <c r="M54" i="11"/>
  <c r="L54" i="11"/>
  <c r="K54" i="11"/>
  <c r="J54" i="11"/>
  <c r="I54" i="11"/>
  <c r="H54" i="11"/>
  <c r="G54" i="11"/>
  <c r="F54" i="11"/>
  <c r="E54" i="11"/>
  <c r="M52" i="11"/>
  <c r="L52" i="11"/>
  <c r="K52" i="11"/>
  <c r="J52" i="11"/>
  <c r="I52" i="11"/>
  <c r="H52" i="11"/>
  <c r="G52" i="11"/>
  <c r="F52" i="11"/>
  <c r="E52" i="11"/>
  <c r="M51" i="11"/>
  <c r="L51" i="11"/>
  <c r="K51" i="11"/>
  <c r="J51" i="11"/>
  <c r="I51" i="11"/>
  <c r="H51" i="11"/>
  <c r="G51" i="11"/>
  <c r="F51" i="11"/>
  <c r="E51" i="11"/>
  <c r="M50" i="11"/>
  <c r="L50" i="11"/>
  <c r="K50" i="11"/>
  <c r="J50" i="11"/>
  <c r="I50" i="11"/>
  <c r="H50" i="11"/>
  <c r="G50" i="11"/>
  <c r="F50" i="11"/>
  <c r="E50" i="11"/>
  <c r="M49" i="11"/>
  <c r="L49" i="11"/>
  <c r="K49" i="11"/>
  <c r="J49" i="11"/>
  <c r="I49" i="11"/>
  <c r="H49" i="11"/>
  <c r="G49" i="11"/>
  <c r="F49" i="11"/>
  <c r="E49" i="11"/>
</calcChain>
</file>

<file path=xl/sharedStrings.xml><?xml version="1.0" encoding="utf-8"?>
<sst xmlns="http://schemas.openxmlformats.org/spreadsheetml/2006/main" count="1781" uniqueCount="785">
  <si>
    <t>生産基盤　強化区域名</t>
    <rPh sb="0" eb="2">
      <t>セイサン</t>
    </rPh>
    <rPh sb="2" eb="4">
      <t>キバン</t>
    </rPh>
    <rPh sb="5" eb="7">
      <t>キョウカ</t>
    </rPh>
    <rPh sb="7" eb="9">
      <t>クイキ</t>
    </rPh>
    <rPh sb="9" eb="10">
      <t>メイ</t>
    </rPh>
    <phoneticPr fontId="29"/>
  </si>
  <si>
    <t>計画</t>
    <rPh sb="0" eb="2">
      <t>ケイカク</t>
    </rPh>
    <phoneticPr fontId="29"/>
  </si>
  <si>
    <t>差引き増減</t>
    <rPh sb="0" eb="2">
      <t>サシヒキ</t>
    </rPh>
    <rPh sb="3" eb="4">
      <t>ゾウ</t>
    </rPh>
    <rPh sb="4" eb="5">
      <t>ゲン</t>
    </rPh>
    <phoneticPr fontId="29"/>
  </si>
  <si>
    <t>別表第１（第２条、第３条、第８条関係）</t>
    <rPh sb="2" eb="3">
      <t>ダイ</t>
    </rPh>
    <phoneticPr fontId="29"/>
  </si>
  <si>
    <t>３　収支予算</t>
    <rPh sb="2" eb="4">
      <t>シュウシ</t>
    </rPh>
    <rPh sb="4" eb="6">
      <t>ヨサン</t>
    </rPh>
    <phoneticPr fontId="29"/>
  </si>
  <si>
    <r>
      <t>○</t>
    </r>
    <r>
      <rPr>
        <sz val="11"/>
        <color indexed="8"/>
        <rFont val="ＭＳ 明朝"/>
        <family val="1"/>
        <charset val="128"/>
      </rPr>
      <t>○m</t>
    </r>
    <r>
      <rPr>
        <vertAlign val="superscript"/>
        <sz val="11"/>
        <color indexed="8"/>
        <rFont val="ＭＳ 明朝"/>
        <family val="1"/>
        <charset val="128"/>
      </rPr>
      <t>3</t>
    </r>
  </si>
  <si>
    <t>（市町村以外の補助事業者にあっては、住所も記入してください。）</t>
    <rPh sb="7" eb="9">
      <t>ホジョ</t>
    </rPh>
    <rPh sb="22" eb="23">
      <t>ニュウ</t>
    </rPh>
    <phoneticPr fontId="29"/>
  </si>
  <si>
    <t>事業種目</t>
    <rPh sb="0" eb="2">
      <t>ジギョウ</t>
    </rPh>
    <rPh sb="2" eb="4">
      <t>シュモク</t>
    </rPh>
    <phoneticPr fontId="29"/>
  </si>
  <si>
    <t>計</t>
    <rPh sb="0" eb="1">
      <t>ケイ</t>
    </rPh>
    <phoneticPr fontId="29"/>
  </si>
  <si>
    <t>事業実施主    体</t>
    <rPh sb="0" eb="2">
      <t>ジギョウ</t>
    </rPh>
    <rPh sb="2" eb="4">
      <t>ジッシ</t>
    </rPh>
    <rPh sb="4" eb="5">
      <t>シュ</t>
    </rPh>
    <rPh sb="9" eb="10">
      <t>カラダ</t>
    </rPh>
    <phoneticPr fontId="29"/>
  </si>
  <si>
    <t>資源の再利用を検討</t>
  </si>
  <si>
    <t>補助事業者</t>
    <rPh sb="0" eb="2">
      <t>ホジョ</t>
    </rPh>
    <rPh sb="2" eb="4">
      <t>ジギョウ</t>
    </rPh>
    <rPh sb="4" eb="5">
      <t>シャ</t>
    </rPh>
    <phoneticPr fontId="29"/>
  </si>
  <si>
    <t>事業費の１／２以内</t>
  </si>
  <si>
    <t>工　種</t>
  </si>
  <si>
    <t>　林業専用道
　(規格相当)整備
　(関連条件整備を含む。)</t>
    <rPh sb="1" eb="3">
      <t>リンギョウ</t>
    </rPh>
    <rPh sb="3" eb="6">
      <t>センヨウドウ</t>
    </rPh>
    <rPh sb="9" eb="11">
      <t>キカク</t>
    </rPh>
    <rPh sb="11" eb="13">
      <t>ソウトウ</t>
    </rPh>
    <rPh sb="14" eb="16">
      <t>セイビ</t>
    </rPh>
    <rPh sb="19" eb="21">
      <t>カンレン</t>
    </rPh>
    <rPh sb="21" eb="23">
      <t>ジョウケン</t>
    </rPh>
    <rPh sb="23" eb="25">
      <t>セイビ</t>
    </rPh>
    <rPh sb="26" eb="27">
      <t>フク</t>
    </rPh>
    <phoneticPr fontId="29"/>
  </si>
  <si>
    <t>字</t>
    <rPh sb="0" eb="1">
      <t>アザ</t>
    </rPh>
    <phoneticPr fontId="29"/>
  </si>
  <si>
    <t>本表の「０１　体質強化・花粉削減」、「２　路網整備」の「森林作業道整備」に準ずる。</t>
    <rPh sb="7" eb="9">
      <t>たいしつ</t>
    </rPh>
    <rPh sb="9" eb="11">
      <t>きょうか</t>
    </rPh>
    <rPh sb="12" eb="14">
      <t>かふん</t>
    </rPh>
    <rPh sb="14" eb="16">
      <t>さくげん</t>
    </rPh>
    <rPh sb="21" eb="22">
      <t>ろ</t>
    </rPh>
    <rPh sb="22" eb="23">
      <t>もう</t>
    </rPh>
    <rPh sb="23" eb="25">
      <t>せいび</t>
    </rPh>
    <rPh sb="28" eb="30">
      <t>しんりん</t>
    </rPh>
    <rPh sb="30" eb="32">
      <t>さぎょう</t>
    </rPh>
    <rPh sb="32" eb="33">
      <t>どう</t>
    </rPh>
    <rPh sb="33" eb="35">
      <t>せいび</t>
    </rPh>
    <phoneticPr fontId="20" type="Hiragana"/>
  </si>
  <si>
    <t>４　添付書類</t>
  </si>
  <si>
    <t>　　（市町村以外の補助事業者にあっては、
　 　 住所も記入してください。）</t>
    <rPh sb="9" eb="11">
      <t>ホジョ</t>
    </rPh>
    <rPh sb="29" eb="30">
      <t>ニュウ</t>
    </rPh>
    <phoneticPr fontId="29"/>
  </si>
  <si>
    <t>年度内支出決算見込額</t>
    <rPh sb="0" eb="3">
      <t>ネンドナイ</t>
    </rPh>
    <phoneticPr fontId="29"/>
  </si>
  <si>
    <t>令和　　年度消費税仕入控除税額報告書</t>
    <rPh sb="6" eb="9">
      <t>ショウヒゼイ</t>
    </rPh>
    <rPh sb="9" eb="11">
      <t>シイレ</t>
    </rPh>
    <rPh sb="11" eb="13">
      <t>コウジョ</t>
    </rPh>
    <rPh sb="13" eb="14">
      <t>ゼイ</t>
    </rPh>
    <rPh sb="14" eb="15">
      <t>ガク</t>
    </rPh>
    <rPh sb="15" eb="18">
      <t>ホウコクショ</t>
    </rPh>
    <phoneticPr fontId="29"/>
  </si>
  <si>
    <t>間伐材の生産（定額単価）</t>
    <rPh sb="0" eb="3">
      <t>かんばつざい</t>
    </rPh>
    <rPh sb="4" eb="6">
      <t>せいさん</t>
    </rPh>
    <rPh sb="7" eb="9">
      <t>ていがく</t>
    </rPh>
    <rPh sb="9" eb="11">
      <t>たんか</t>
    </rPh>
    <phoneticPr fontId="42" type="Hiragana"/>
  </si>
  <si>
    <t>路線名</t>
    <rPh sb="0" eb="3">
      <t>ロセンメイ</t>
    </rPh>
    <phoneticPr fontId="29"/>
  </si>
  <si>
    <t>変更前</t>
  </si>
  <si>
    <t>（代表者）職・氏名（自署）</t>
  </si>
  <si>
    <t>　関連条件整備</t>
  </si>
  <si>
    <t>○○林業（振興）事務所長　　様</t>
  </si>
  <si>
    <t>補　助　率</t>
    <rPh sb="0" eb="1">
      <t>タスク</t>
    </rPh>
    <rPh sb="2" eb="3">
      <t>スケ</t>
    </rPh>
    <rPh sb="4" eb="5">
      <t>リツ</t>
    </rPh>
    <phoneticPr fontId="29"/>
  </si>
  <si>
    <t>事 業 費</t>
    <rPh sb="0" eb="1">
      <t>コト</t>
    </rPh>
    <rPh sb="2" eb="3">
      <t>ギョウ</t>
    </rPh>
    <rPh sb="4" eb="5">
      <t>ヒ</t>
    </rPh>
    <phoneticPr fontId="29"/>
  </si>
  <si>
    <t>（１）</t>
  </si>
  <si>
    <t>区　　　分</t>
    <rPh sb="0" eb="1">
      <t>ク</t>
    </rPh>
    <rPh sb="4" eb="5">
      <t>ブン</t>
    </rPh>
    <phoneticPr fontId="29"/>
  </si>
  <si>
    <t>０２　循環成長</t>
    <rPh sb="3" eb="5">
      <t>じゅんかん</t>
    </rPh>
    <rPh sb="5" eb="7">
      <t>せいちょう</t>
    </rPh>
    <phoneticPr fontId="20" type="Hiragana"/>
  </si>
  <si>
    <t>備　　考</t>
    <rPh sb="0" eb="1">
      <t>ビン</t>
    </rPh>
    <rPh sb="3" eb="4">
      <t>コウ</t>
    </rPh>
    <phoneticPr fontId="29"/>
  </si>
  <si>
    <t>採　択　基　準</t>
    <rPh sb="0" eb="1">
      <t>サイ</t>
    </rPh>
    <rPh sb="2" eb="3">
      <t>エラ</t>
    </rPh>
    <rPh sb="4" eb="5">
      <t>モト</t>
    </rPh>
    <rPh sb="6" eb="7">
      <t>ジュン</t>
    </rPh>
    <phoneticPr fontId="29"/>
  </si>
  <si>
    <t>　「消費税確定未確定」欄は、消費税法第９条第１項の規定に該当する場合、消費税法第37条第１項の規定に基づく届出書を提出した場合並びに消費税及び地方消費税の確定申告を行った場合は「確定」、それ以外の場合には「未確定」と記入してください。</t>
    <rPh sb="2" eb="5">
      <t>ショウヒゼイ</t>
    </rPh>
    <rPh sb="5" eb="7">
      <t>カクテイ</t>
    </rPh>
    <rPh sb="7" eb="10">
      <t>ミカクテイ</t>
    </rPh>
    <rPh sb="11" eb="12">
      <t>ラン</t>
    </rPh>
    <rPh sb="14" eb="17">
      <t>ショウヒゼイ</t>
    </rPh>
    <rPh sb="17" eb="18">
      <t>ホウ</t>
    </rPh>
    <rPh sb="18" eb="19">
      <t>ダイ</t>
    </rPh>
    <rPh sb="20" eb="21">
      <t>ジョウ</t>
    </rPh>
    <rPh sb="21" eb="22">
      <t>ダイ</t>
    </rPh>
    <rPh sb="23" eb="24">
      <t>コウ</t>
    </rPh>
    <rPh sb="25" eb="27">
      <t>キテイ</t>
    </rPh>
    <rPh sb="28" eb="30">
      <t>ガイトウ</t>
    </rPh>
    <rPh sb="32" eb="34">
      <t>バアイ</t>
    </rPh>
    <rPh sb="35" eb="38">
      <t>ショウヒゼイ</t>
    </rPh>
    <rPh sb="38" eb="39">
      <t>ホウ</t>
    </rPh>
    <rPh sb="39" eb="40">
      <t>ダイ</t>
    </rPh>
    <rPh sb="42" eb="43">
      <t>ジョウ</t>
    </rPh>
    <rPh sb="43" eb="44">
      <t>ダイ</t>
    </rPh>
    <rPh sb="45" eb="46">
      <t>コウ</t>
    </rPh>
    <rPh sb="47" eb="49">
      <t>キテイ</t>
    </rPh>
    <rPh sb="50" eb="51">
      <t>モト</t>
    </rPh>
    <rPh sb="53" eb="56">
      <t>トドケデショ</t>
    </rPh>
    <rPh sb="57" eb="59">
      <t>テイシュツ</t>
    </rPh>
    <rPh sb="61" eb="63">
      <t>バアイ</t>
    </rPh>
    <rPh sb="63" eb="64">
      <t>ナラ</t>
    </rPh>
    <rPh sb="66" eb="69">
      <t>ショウヒゼイ</t>
    </rPh>
    <rPh sb="69" eb="70">
      <t>オヨ</t>
    </rPh>
    <rPh sb="71" eb="73">
      <t>チホウ</t>
    </rPh>
    <rPh sb="73" eb="76">
      <t>ショウヒゼイ</t>
    </rPh>
    <rPh sb="77" eb="79">
      <t>カクテイ</t>
    </rPh>
    <rPh sb="79" eb="81">
      <t>シンコク</t>
    </rPh>
    <rPh sb="82" eb="83">
      <t>オコナ</t>
    </rPh>
    <rPh sb="85" eb="87">
      <t>バアイ</t>
    </rPh>
    <rPh sb="89" eb="91">
      <t>カクテイ</t>
    </rPh>
    <rPh sb="95" eb="97">
      <t>イガイ</t>
    </rPh>
    <rPh sb="98" eb="100">
      <t>バアイ</t>
    </rPh>
    <rPh sb="103" eb="106">
      <t>ミカクテイ</t>
    </rPh>
    <phoneticPr fontId="29"/>
  </si>
  <si>
    <t>（総計）</t>
    <rPh sb="1" eb="3">
      <t>ソウケイ</t>
    </rPh>
    <phoneticPr fontId="29"/>
  </si>
  <si>
    <t>※トータルコスト削減か再造林の省力化のどちらかを使用すること。</t>
    <rPh sb="8" eb="10">
      <t>サクゲン</t>
    </rPh>
    <rPh sb="11" eb="12">
      <t>サイ</t>
    </rPh>
    <rPh sb="12" eb="14">
      <t>ゾウリン</t>
    </rPh>
    <rPh sb="15" eb="17">
      <t>ショウリョク</t>
    </rPh>
    <rPh sb="17" eb="18">
      <t>カ</t>
    </rPh>
    <rPh sb="24" eb="26">
      <t>シヨウ</t>
    </rPh>
    <phoneticPr fontId="29"/>
  </si>
  <si>
    <t>１　事業の繰越しを必要とする金額　　　　　　　　　　　　　　　　　円</t>
  </si>
  <si>
    <t>合　計</t>
    <rPh sb="0" eb="1">
      <t>ゴウ</t>
    </rPh>
    <rPh sb="2" eb="3">
      <t>ケイ</t>
    </rPh>
    <phoneticPr fontId="29"/>
  </si>
  <si>
    <t>１　間伐材生産</t>
    <rPh sb="2" eb="4">
      <t>カンバツ</t>
    </rPh>
    <rPh sb="4" eb="5">
      <t>ザイ</t>
    </rPh>
    <rPh sb="5" eb="7">
      <t>セイサン</t>
    </rPh>
    <phoneticPr fontId="29"/>
  </si>
  <si>
    <t>県　　　補　　　助　　　金</t>
    <rPh sb="0" eb="1">
      <t>ケン</t>
    </rPh>
    <rPh sb="4" eb="5">
      <t>ホ</t>
    </rPh>
    <rPh sb="8" eb="9">
      <t>ジョ</t>
    </rPh>
    <rPh sb="12" eb="13">
      <t>キン</t>
    </rPh>
    <phoneticPr fontId="29"/>
  </si>
  <si>
    <t>市　　　町　　　村　　　費</t>
    <rPh sb="0" eb="1">
      <t>シ</t>
    </rPh>
    <rPh sb="4" eb="5">
      <t>マチ</t>
    </rPh>
    <rPh sb="8" eb="9">
      <t>ムラ</t>
    </rPh>
    <rPh sb="12" eb="13">
      <t>ヒ</t>
    </rPh>
    <phoneticPr fontId="29"/>
  </si>
  <si>
    <t xml:space="preserve"> (１)　出来高設計書</t>
  </si>
  <si>
    <t>事業実施
主 体 名</t>
    <rPh sb="0" eb="1">
      <t>コト</t>
    </rPh>
    <rPh sb="1" eb="2">
      <t>ギョウ</t>
    </rPh>
    <rPh sb="2" eb="4">
      <t>ジッシ</t>
    </rPh>
    <rPh sb="5" eb="6">
      <t>シュ</t>
    </rPh>
    <rPh sb="7" eb="8">
      <t>カラダ</t>
    </rPh>
    <rPh sb="9" eb="10">
      <t>メイ</t>
    </rPh>
    <phoneticPr fontId="29"/>
  </si>
  <si>
    <t>事業費
((Ａ)+(Ｂ)+(Ｃ))</t>
    <rPh sb="0" eb="3">
      <t>ジギョウヒ</t>
    </rPh>
    <phoneticPr fontId="29"/>
  </si>
  <si>
    <t>　森林作業道整備</t>
    <rPh sb="1" eb="3">
      <t>シンリン</t>
    </rPh>
    <rPh sb="3" eb="6">
      <t>サギョウドウ</t>
    </rPh>
    <rPh sb="6" eb="8">
      <t>セイビ</t>
    </rPh>
    <phoneticPr fontId="29"/>
  </si>
  <si>
    <t>％</t>
  </si>
  <si>
    <t>　(２) (１)のほか参考資料</t>
  </si>
  <si>
    <t>５　位置図　　　　　　　　　　　別紙のとおり</t>
  </si>
  <si>
    <t>３　事業完成（予定）年月日</t>
    <rPh sb="2" eb="4">
      <t>ジギョウ</t>
    </rPh>
    <rPh sb="4" eb="6">
      <t>カンセイ</t>
    </rPh>
    <rPh sb="7" eb="9">
      <t>ヨテイ</t>
    </rPh>
    <rPh sb="10" eb="13">
      <t>ネンガッピ</t>
    </rPh>
    <phoneticPr fontId="29"/>
  </si>
  <si>
    <t>　私は、高知県木材安定供給推進事業費補助金の申請に当たり、高知県に対する下記の税外未収金債務の滞納がないことについて誓約します。</t>
    <rPh sb="7" eb="9">
      <t>モクザイ</t>
    </rPh>
    <rPh sb="9" eb="11">
      <t>アンテイ</t>
    </rPh>
    <rPh sb="11" eb="13">
      <t>キョウキュウ</t>
    </rPh>
    <phoneticPr fontId="29"/>
  </si>
  <si>
    <t>第１号様式（第４条関係）</t>
  </si>
  <si>
    <t>　令和　　年　　月　　日付け高知県指令　　　第　　　号で交付の決定通知（又は変更交付の決定通知）がありました令和　　年度高知県木材安定供給推進事業費補助金について、第　　　　四半期分として下記により金　　　　　　円を高知県木材安定供給推進事業費補助金交付要綱第11条の規定により概算払によって交付されたく請求します。</t>
    <rPh sb="40" eb="42">
      <t>コウフ</t>
    </rPh>
    <rPh sb="58" eb="60">
      <t>ネンド</t>
    </rPh>
    <rPh sb="69" eb="71">
      <t>スイシン</t>
    </rPh>
    <rPh sb="82" eb="83">
      <t>ダイ</t>
    </rPh>
    <rPh sb="87" eb="88">
      <t>4</t>
    </rPh>
    <rPh sb="88" eb="90">
      <t>ハンキ</t>
    </rPh>
    <rPh sb="90" eb="91">
      <t>ブン</t>
    </rPh>
    <rPh sb="94" eb="96">
      <t>カキ</t>
    </rPh>
    <rPh sb="99" eb="100">
      <t>キン</t>
    </rPh>
    <rPh sb="106" eb="107">
      <t>エン</t>
    </rPh>
    <rPh sb="117" eb="119">
      <t>スイシン</t>
    </rPh>
    <rPh sb="125" eb="127">
      <t>コウフ</t>
    </rPh>
    <rPh sb="127" eb="129">
      <t>ヨウコウ</t>
    </rPh>
    <rPh sb="129" eb="130">
      <t>ダイ</t>
    </rPh>
    <rPh sb="132" eb="133">
      <t>ジョウ</t>
    </rPh>
    <rPh sb="134" eb="136">
      <t>キテイ</t>
    </rPh>
    <rPh sb="139" eb="141">
      <t>ガイサン</t>
    </rPh>
    <rPh sb="141" eb="142">
      <t>バラ</t>
    </rPh>
    <rPh sb="146" eb="148">
      <t>コウフ</t>
    </rPh>
    <rPh sb="152" eb="154">
      <t>セイキュウ</t>
    </rPh>
    <phoneticPr fontId="29"/>
  </si>
  <si>
    <t>円</t>
  </si>
  <si>
    <t>　間伐材の生産</t>
    <rPh sb="1" eb="4">
      <t>カンバツザイ</t>
    </rPh>
    <rPh sb="5" eb="7">
      <t>セイサン</t>
    </rPh>
    <phoneticPr fontId="29"/>
  </si>
  <si>
    <t>間伐材の生産</t>
    <rPh sb="0" eb="2">
      <t>かんばつ</t>
    </rPh>
    <rPh sb="2" eb="3">
      <t>ざい</t>
    </rPh>
    <rPh sb="4" eb="6">
      <t>せいさん</t>
    </rPh>
    <phoneticPr fontId="29" type="Hiragana"/>
  </si>
  <si>
    <t>３　スギ人工林伐採重点区域に
　　おける路網の整備</t>
  </si>
  <si>
    <t>概　算　払　請　求　書</t>
    <rPh sb="0" eb="1">
      <t>オオムネ</t>
    </rPh>
    <rPh sb="2" eb="3">
      <t>サン</t>
    </rPh>
    <rPh sb="4" eb="5">
      <t>ハラ</t>
    </rPh>
    <rPh sb="6" eb="7">
      <t>ショウ</t>
    </rPh>
    <rPh sb="8" eb="9">
      <t>モトム</t>
    </rPh>
    <rPh sb="10" eb="11">
      <t>ショ</t>
    </rPh>
    <phoneticPr fontId="29"/>
  </si>
  <si>
    <t>変更比較工定表</t>
  </si>
  <si>
    <t>　「課税方式」欄は、当該補助金に係る消費税仕入控除税額の確定時において、消費税法第９条第１項の規定に該当する事業者にあっては「免税」、同法第37条第１項の規定による届出書を提出した事業者にあっては「簡易課税」、その他の事業者にあっては「課税」と記入してください。</t>
    <rPh sb="2" eb="4">
      <t>カゼイ</t>
    </rPh>
    <rPh sb="4" eb="6">
      <t>ホウシキ</t>
    </rPh>
    <rPh sb="7" eb="8">
      <t>ラン</t>
    </rPh>
    <rPh sb="10" eb="12">
      <t>トウガイ</t>
    </rPh>
    <rPh sb="12" eb="15">
      <t>ホジョキン</t>
    </rPh>
    <rPh sb="16" eb="17">
      <t>カカ</t>
    </rPh>
    <rPh sb="28" eb="30">
      <t>カクテイ</t>
    </rPh>
    <rPh sb="30" eb="31">
      <t>ジ</t>
    </rPh>
    <rPh sb="36" eb="39">
      <t>ショウヒゼイ</t>
    </rPh>
    <rPh sb="39" eb="41">
      <t>ホウダイ</t>
    </rPh>
    <rPh sb="42" eb="43">
      <t>ジョウ</t>
    </rPh>
    <rPh sb="43" eb="44">
      <t>ダイ</t>
    </rPh>
    <rPh sb="45" eb="46">
      <t>コウ</t>
    </rPh>
    <rPh sb="47" eb="49">
      <t>キテイ</t>
    </rPh>
    <rPh sb="50" eb="52">
      <t>ガイトウ</t>
    </rPh>
    <rPh sb="54" eb="57">
      <t>ジギョウシャ</t>
    </rPh>
    <rPh sb="63" eb="65">
      <t>メンゼイ</t>
    </rPh>
    <rPh sb="67" eb="68">
      <t>ドウ</t>
    </rPh>
    <rPh sb="68" eb="69">
      <t>ホウ</t>
    </rPh>
    <rPh sb="69" eb="70">
      <t>ダイ</t>
    </rPh>
    <rPh sb="72" eb="73">
      <t>ジョウ</t>
    </rPh>
    <rPh sb="73" eb="74">
      <t>ダイ</t>
    </rPh>
    <rPh sb="75" eb="76">
      <t>コウ</t>
    </rPh>
    <rPh sb="77" eb="79">
      <t>キテイ</t>
    </rPh>
    <rPh sb="82" eb="85">
      <t>トドケデショ</t>
    </rPh>
    <rPh sb="86" eb="88">
      <t>テイシュツ</t>
    </rPh>
    <rPh sb="90" eb="93">
      <t>ジギョウシャ</t>
    </rPh>
    <rPh sb="99" eb="101">
      <t>カンイ</t>
    </rPh>
    <rPh sb="101" eb="103">
      <t>カゼイ</t>
    </rPh>
    <rPh sb="107" eb="108">
      <t>タ</t>
    </rPh>
    <rPh sb="109" eb="112">
      <t>ジギョウシャ</t>
    </rPh>
    <rPh sb="118" eb="120">
      <t>カゼイ</t>
    </rPh>
    <rPh sb="122" eb="124">
      <t>キニュウ</t>
    </rPh>
    <phoneticPr fontId="29"/>
  </si>
  <si>
    <t>（１）総　括</t>
    <rPh sb="3" eb="4">
      <t>フサ</t>
    </rPh>
    <rPh sb="5" eb="6">
      <t>クク</t>
    </rPh>
    <phoneticPr fontId="29"/>
  </si>
  <si>
    <t>県補助金
(Ａ)</t>
    <rPh sb="0" eb="1">
      <t>ケン</t>
    </rPh>
    <rPh sb="1" eb="3">
      <t>ホジョ</t>
    </rPh>
    <rPh sb="3" eb="4">
      <t>キン</t>
    </rPh>
    <phoneticPr fontId="29"/>
  </si>
  <si>
    <t>事業実施
主 体 名</t>
    <rPh sb="0" eb="2">
      <t>ジギョウ</t>
    </rPh>
    <rPh sb="2" eb="4">
      <t>ジッシ</t>
    </rPh>
    <rPh sb="5" eb="6">
      <t>シュ</t>
    </rPh>
    <rPh sb="7" eb="8">
      <t>カラダ</t>
    </rPh>
    <rPh sb="9" eb="10">
      <t>メイ</t>
    </rPh>
    <phoneticPr fontId="29"/>
  </si>
  <si>
    <t>搬出材積区分</t>
    <rPh sb="0" eb="2">
      <t>はんしゅつ</t>
    </rPh>
    <rPh sb="2" eb="4">
      <t>ざいせき</t>
    </rPh>
    <rPh sb="4" eb="6">
      <t>くぶん</t>
    </rPh>
    <phoneticPr fontId="42" type="Hiragana"/>
  </si>
  <si>
    <t>開設延長
①</t>
    <rPh sb="0" eb="2">
      <t>カイセツ</t>
    </rPh>
    <rPh sb="2" eb="4">
      <t>エンチョウ</t>
    </rPh>
    <phoneticPr fontId="29"/>
  </si>
  <si>
    <t>森林作業道整備</t>
    <rPh sb="0" eb="2">
      <t>しんりん</t>
    </rPh>
    <rPh sb="2" eb="4">
      <t>さぎょう</t>
    </rPh>
    <rPh sb="4" eb="5">
      <t>どう</t>
    </rPh>
    <rPh sb="5" eb="7">
      <t>せいび</t>
    </rPh>
    <phoneticPr fontId="20" type="Hiragana"/>
  </si>
  <si>
    <t>林業専用道
(規格相当)整備</t>
    <rPh sb="0" eb="2">
      <t>リンギョウ</t>
    </rPh>
    <rPh sb="2" eb="5">
      <t>センヨウドウ</t>
    </rPh>
    <rPh sb="7" eb="9">
      <t>キカク</t>
    </rPh>
    <rPh sb="9" eb="11">
      <t>ソウトウ</t>
    </rPh>
    <rPh sb="12" eb="14">
      <t>セイビ</t>
    </rPh>
    <phoneticPr fontId="29"/>
  </si>
  <si>
    <t>翌年度繰越見込額</t>
  </si>
  <si>
    <t>　林業専用道
　(規格相当)整備</t>
    <rPh sb="1" eb="3">
      <t>リンギョウ</t>
    </rPh>
    <rPh sb="3" eb="6">
      <t>センヨウドウ</t>
    </rPh>
    <rPh sb="9" eb="11">
      <t>キカク</t>
    </rPh>
    <rPh sb="11" eb="13">
      <t>ソウトウ</t>
    </rPh>
    <rPh sb="14" eb="16">
      <t>セイビ</t>
    </rPh>
    <phoneticPr fontId="29"/>
  </si>
  <si>
    <t>林業専用道(規格相当)整備</t>
    <rPh sb="0" eb="2">
      <t>リンギョウ</t>
    </rPh>
    <rPh sb="2" eb="5">
      <t>センヨウドウ</t>
    </rPh>
    <rPh sb="6" eb="8">
      <t>キカク</t>
    </rPh>
    <rPh sb="8" eb="10">
      <t>ソウトウ</t>
    </rPh>
    <rPh sb="11" eb="13">
      <t>セイビ</t>
    </rPh>
    <phoneticPr fontId="29"/>
  </si>
  <si>
    <t>・農業改良資金貸付金償還金</t>
  </si>
  <si>
    <t>負　　　担　　　区　　　分</t>
    <rPh sb="0" eb="1">
      <t>フ</t>
    </rPh>
    <rPh sb="4" eb="5">
      <t>ニナ</t>
    </rPh>
    <rPh sb="8" eb="9">
      <t>ク</t>
    </rPh>
    <rPh sb="12" eb="13">
      <t>ブン</t>
    </rPh>
    <phoneticPr fontId="29"/>
  </si>
  <si>
    <t xml:space="preserve">間伐材の生産と一体的に実施する鳥獣害防止ネット等
</t>
    <rPh sb="15" eb="17">
      <t>ちょうじゅう</t>
    </rPh>
    <rPh sb="17" eb="18">
      <t>がい</t>
    </rPh>
    <rPh sb="18" eb="20">
      <t>ぼうし</t>
    </rPh>
    <rPh sb="23" eb="24">
      <t>など</t>
    </rPh>
    <phoneticPr fontId="20" type="Hiragana"/>
  </si>
  <si>
    <t>２　路網の整備</t>
  </si>
  <si>
    <t>令和　　年度高知県木材安定供給推進事業費補助金実績報告書</t>
    <rPh sb="4" eb="6">
      <t>ネンド</t>
    </rPh>
    <rPh sb="6" eb="9">
      <t>コウチケン</t>
    </rPh>
    <rPh sb="9" eb="11">
      <t>モクザイ</t>
    </rPh>
    <rPh sb="11" eb="13">
      <t>アンテイ</t>
    </rPh>
    <rPh sb="13" eb="15">
      <t>キョウキュウ</t>
    </rPh>
    <rPh sb="15" eb="17">
      <t>スイシン</t>
    </rPh>
    <rPh sb="17" eb="20">
      <t>ジギョウヒ</t>
    </rPh>
    <rPh sb="20" eb="23">
      <t>ホジョキン</t>
    </rPh>
    <rPh sb="23" eb="25">
      <t>ジッセキ</t>
    </rPh>
    <rPh sb="25" eb="28">
      <t>ホウコクショ</t>
    </rPh>
    <phoneticPr fontId="29"/>
  </si>
  <si>
    <t>施　設　等</t>
    <rPh sb="0" eb="1">
      <t>ホドコ</t>
    </rPh>
    <rPh sb="2" eb="3">
      <t>セツ</t>
    </rPh>
    <rPh sb="4" eb="5">
      <t>トウ</t>
    </rPh>
    <phoneticPr fontId="29"/>
  </si>
  <si>
    <t>５　消費税仕入控除税額がある場合は、「備考」欄に消費税額○○○円と記載するとともに、別紙を設け、記入してください。</t>
  </si>
  <si>
    <t>面積
(ha)</t>
    <rPh sb="0" eb="2">
      <t>メンセキ</t>
    </rPh>
    <phoneticPr fontId="29"/>
  </si>
  <si>
    <t>０２　循環成長</t>
    <rPh sb="3" eb="5">
      <t>ジュンカン</t>
    </rPh>
    <rPh sb="5" eb="7">
      <t>セイチョウ</t>
    </rPh>
    <phoneticPr fontId="29"/>
  </si>
  <si>
    <t>作設
　土工
　路盤工
　擁壁工(ふとんかご工)
　法面保護工(種子吹付工)
　排水施設工(横断排水工
　･洗越工)
　その他(その他)
補強
　路体強化
　法面強化
　排水施設工
調査設計
現場技術業務委託費
その他</t>
    <rPh sb="0" eb="1">
      <t>サク</t>
    </rPh>
    <rPh sb="1" eb="2">
      <t>セツ</t>
    </rPh>
    <rPh sb="4" eb="6">
      <t>ドコウ</t>
    </rPh>
    <rPh sb="8" eb="10">
      <t>ロバン</t>
    </rPh>
    <rPh sb="10" eb="11">
      <t>コウ</t>
    </rPh>
    <rPh sb="13" eb="15">
      <t>ヨウヘキ</t>
    </rPh>
    <rPh sb="15" eb="16">
      <t>コウ</t>
    </rPh>
    <rPh sb="22" eb="23">
      <t>コウ</t>
    </rPh>
    <rPh sb="26" eb="28">
      <t>ノリメン</t>
    </rPh>
    <rPh sb="28" eb="30">
      <t>ホゴ</t>
    </rPh>
    <rPh sb="30" eb="31">
      <t>コウ</t>
    </rPh>
    <rPh sb="32" eb="34">
      <t>シュシ</t>
    </rPh>
    <rPh sb="34" eb="35">
      <t>フ</t>
    </rPh>
    <rPh sb="35" eb="36">
      <t>ツ</t>
    </rPh>
    <rPh sb="36" eb="37">
      <t>コウ</t>
    </rPh>
    <rPh sb="40" eb="42">
      <t>ハイスイ</t>
    </rPh>
    <rPh sb="42" eb="44">
      <t>シセツ</t>
    </rPh>
    <rPh sb="44" eb="45">
      <t>コウ</t>
    </rPh>
    <rPh sb="46" eb="48">
      <t>オウダン</t>
    </rPh>
    <rPh sb="62" eb="63">
      <t>タ</t>
    </rPh>
    <rPh sb="66" eb="67">
      <t>タ</t>
    </rPh>
    <rPh sb="70" eb="72">
      <t>ホキョウ</t>
    </rPh>
    <rPh sb="74" eb="75">
      <t>ロ</t>
    </rPh>
    <rPh sb="75" eb="76">
      <t>タイ</t>
    </rPh>
    <rPh sb="76" eb="78">
      <t>キョウカ</t>
    </rPh>
    <rPh sb="80" eb="82">
      <t>ノリメン</t>
    </rPh>
    <rPh sb="82" eb="84">
      <t>キョウカ</t>
    </rPh>
    <rPh sb="86" eb="88">
      <t>ハイスイ</t>
    </rPh>
    <rPh sb="88" eb="90">
      <t>シセツ</t>
    </rPh>
    <rPh sb="90" eb="91">
      <t>コウ</t>
    </rPh>
    <rPh sb="93" eb="95">
      <t>チョウサ</t>
    </rPh>
    <rPh sb="95" eb="97">
      <t>セッケイ</t>
    </rPh>
    <rPh sb="99" eb="101">
      <t>ゲンバ</t>
    </rPh>
    <rPh sb="101" eb="103">
      <t>ギジュツ</t>
    </rPh>
    <rPh sb="103" eb="105">
      <t>ギョウム</t>
    </rPh>
    <rPh sb="105" eb="107">
      <t>イタク</t>
    </rPh>
    <rPh sb="107" eb="108">
      <t>ヒ</t>
    </rPh>
    <rPh sb="112" eb="113">
      <t>タ</t>
    </rPh>
    <phoneticPr fontId="29"/>
  </si>
  <si>
    <t>別紙４</t>
    <rPh sb="1" eb="2">
      <t>し</t>
    </rPh>
    <phoneticPr fontId="42" type="Hiragana"/>
  </si>
  <si>
    <t>令和　　年度高知県木材安定供給推進事業費補助金変更・中止（廃止）承認申請書</t>
    <rPh sb="15" eb="17">
      <t>スイシン</t>
    </rPh>
    <rPh sb="23" eb="25">
      <t>ヘンコウ</t>
    </rPh>
    <rPh sb="26" eb="28">
      <t>チュウシ</t>
    </rPh>
    <rPh sb="29" eb="31">
      <t>ハイシ</t>
    </rPh>
    <rPh sb="32" eb="34">
      <t>ショウニン</t>
    </rPh>
    <rPh sb="34" eb="37">
      <t>シンセイショ</t>
    </rPh>
    <phoneticPr fontId="29"/>
  </si>
  <si>
    <t xml:space="preserve">  (４)　県税事務所が発行する納税証明書又は県税完納情報の提供に係る同意書（税務課が別に定める</t>
    <rPh sb="6" eb="8">
      <t>ケンゼイ</t>
    </rPh>
    <rPh sb="8" eb="11">
      <t>ジムショ</t>
    </rPh>
    <rPh sb="12" eb="14">
      <t>ハッコウ</t>
    </rPh>
    <rPh sb="16" eb="18">
      <t>ノウゼイ</t>
    </rPh>
    <rPh sb="18" eb="21">
      <t>ショウメイショ</t>
    </rPh>
    <phoneticPr fontId="29"/>
  </si>
  <si>
    <t>令和　　年　　月　　日</t>
    <rPh sb="0" eb="2">
      <t>れいわ</t>
    </rPh>
    <phoneticPr fontId="42" type="Hiragana"/>
  </si>
  <si>
    <t>２　事業完成年月日</t>
  </si>
  <si>
    <t>本表の「０１　体質強化・花粉削減」、「１　間伐材生産」の「間伐材の生産」に準ずる。</t>
    <rPh sb="7" eb="9">
      <t>たいしつ</t>
    </rPh>
    <rPh sb="9" eb="11">
      <t>きょうか</t>
    </rPh>
    <rPh sb="12" eb="14">
      <t>かふん</t>
    </rPh>
    <rPh sb="14" eb="16">
      <t>さくげん</t>
    </rPh>
    <rPh sb="29" eb="32">
      <t>かんばつざい</t>
    </rPh>
    <rPh sb="33" eb="35">
      <t>せいさん</t>
    </rPh>
    <phoneticPr fontId="29" type="Hiragana"/>
  </si>
  <si>
    <t>０２　循環成長　１　間伐材生産</t>
    <rPh sb="3" eb="5">
      <t>ジュンカン</t>
    </rPh>
    <rPh sb="5" eb="7">
      <t>セイチョウ</t>
    </rPh>
    <rPh sb="10" eb="13">
      <t>カンバツザイ</t>
    </rPh>
    <rPh sb="13" eb="15">
      <t>セイサン</t>
    </rPh>
    <phoneticPr fontId="29"/>
  </si>
  <si>
    <t>３　添付書類</t>
    <rPh sb="2" eb="4">
      <t>テンプ</t>
    </rPh>
    <rPh sb="4" eb="6">
      <t>ショルイ</t>
    </rPh>
    <phoneticPr fontId="29"/>
  </si>
  <si>
    <t>３　完了期日延期理由書　　　　　別紙のとおり</t>
  </si>
  <si>
    <t>関連条件整備</t>
  </si>
  <si>
    <t>円</t>
    <rPh sb="0" eb="1">
      <t>エン</t>
    </rPh>
    <phoneticPr fontId="29"/>
  </si>
  <si>
    <t>補助金額
(国費相当額)</t>
    <rPh sb="0" eb="3">
      <t>ホジョキン</t>
    </rPh>
    <rPh sb="3" eb="4">
      <t>ガク</t>
    </rPh>
    <rPh sb="6" eb="8">
      <t>コクヒ</t>
    </rPh>
    <rPh sb="8" eb="11">
      <t>ソウトウガク</t>
    </rPh>
    <phoneticPr fontId="29"/>
  </si>
  <si>
    <t>１　補助事業の内容</t>
    <rPh sb="2" eb="4">
      <t>ホジョ</t>
    </rPh>
    <rPh sb="4" eb="6">
      <t>ジギョウ</t>
    </rPh>
    <rPh sb="7" eb="9">
      <t>ナイヨウ</t>
    </rPh>
    <phoneticPr fontId="29"/>
  </si>
  <si>
    <t>　当該補助金の事業実施主体（消費税法第９条第１項の規定に該当する事業者若しくは同法第37条第１項の規定に基づく届出書を提出した事業者が事業主体である場合 （ 同法第60条第４項に該当する地方公共団体又は法人格のない社団等が事業主体であるものを除く。）を含む。）について記入してください。</t>
    <rPh sb="1" eb="3">
      <t>トウガイ</t>
    </rPh>
    <rPh sb="3" eb="6">
      <t>ホジョキン</t>
    </rPh>
    <rPh sb="7" eb="9">
      <t>ジギョウ</t>
    </rPh>
    <rPh sb="9" eb="11">
      <t>ジッシ</t>
    </rPh>
    <rPh sb="11" eb="13">
      <t>シュタイ</t>
    </rPh>
    <rPh sb="14" eb="17">
      <t>ショウヒゼイ</t>
    </rPh>
    <rPh sb="17" eb="18">
      <t>ホウ</t>
    </rPh>
    <rPh sb="18" eb="19">
      <t>ダイ</t>
    </rPh>
    <rPh sb="20" eb="21">
      <t>ジョウ</t>
    </rPh>
    <rPh sb="21" eb="22">
      <t>ダイ</t>
    </rPh>
    <rPh sb="23" eb="24">
      <t>コウ</t>
    </rPh>
    <rPh sb="25" eb="27">
      <t>キテイ</t>
    </rPh>
    <rPh sb="28" eb="30">
      <t>ガイトウ</t>
    </rPh>
    <rPh sb="32" eb="35">
      <t>ジギョウシャ</t>
    </rPh>
    <rPh sb="35" eb="36">
      <t>モ</t>
    </rPh>
    <rPh sb="39" eb="40">
      <t>ドウ</t>
    </rPh>
    <rPh sb="40" eb="41">
      <t>ホウ</t>
    </rPh>
    <rPh sb="41" eb="42">
      <t>ダイ</t>
    </rPh>
    <rPh sb="44" eb="45">
      <t>ジョウ</t>
    </rPh>
    <rPh sb="45" eb="46">
      <t>ダイ</t>
    </rPh>
    <rPh sb="47" eb="48">
      <t>コウ</t>
    </rPh>
    <rPh sb="49" eb="51">
      <t>キテイ</t>
    </rPh>
    <rPh sb="52" eb="53">
      <t>モト</t>
    </rPh>
    <rPh sb="55" eb="58">
      <t>トドケデショ</t>
    </rPh>
    <rPh sb="59" eb="61">
      <t>テイシュツ</t>
    </rPh>
    <rPh sb="63" eb="66">
      <t>ジギョウシャ</t>
    </rPh>
    <rPh sb="67" eb="69">
      <t>ジギョウ</t>
    </rPh>
    <rPh sb="69" eb="71">
      <t>シュタイ</t>
    </rPh>
    <rPh sb="74" eb="76">
      <t>バアイ</t>
    </rPh>
    <rPh sb="79" eb="80">
      <t>ドウ</t>
    </rPh>
    <rPh sb="80" eb="81">
      <t>ホウ</t>
    </rPh>
    <rPh sb="81" eb="82">
      <t>ダイ</t>
    </rPh>
    <rPh sb="84" eb="85">
      <t>ジョウ</t>
    </rPh>
    <rPh sb="85" eb="86">
      <t>ダイ</t>
    </rPh>
    <rPh sb="87" eb="88">
      <t>コウ</t>
    </rPh>
    <rPh sb="89" eb="91">
      <t>ガイトウ</t>
    </rPh>
    <rPh sb="93" eb="95">
      <t>チホウ</t>
    </rPh>
    <rPh sb="95" eb="97">
      <t>コウキョウ</t>
    </rPh>
    <rPh sb="97" eb="99">
      <t>ダンタイ</t>
    </rPh>
    <rPh sb="99" eb="100">
      <t>マタ</t>
    </rPh>
    <rPh sb="101" eb="102">
      <t>ホウ</t>
    </rPh>
    <rPh sb="102" eb="104">
      <t>ジンカク</t>
    </rPh>
    <rPh sb="107" eb="110">
      <t>シャダントウ</t>
    </rPh>
    <rPh sb="111" eb="113">
      <t>ジギョウ</t>
    </rPh>
    <rPh sb="113" eb="115">
      <t>シュタイ</t>
    </rPh>
    <rPh sb="121" eb="122">
      <t>ノゾ</t>
    </rPh>
    <rPh sb="126" eb="127">
      <t>フク</t>
    </rPh>
    <rPh sb="135" eb="136">
      <t>ニュウ</t>
    </rPh>
    <phoneticPr fontId="29"/>
  </si>
  <si>
    <t>別紙２（直接補助用）</t>
    <rPh sb="0" eb="2">
      <t>ベッシ</t>
    </rPh>
    <rPh sb="4" eb="6">
      <t>チョクセツ</t>
    </rPh>
    <rPh sb="6" eb="8">
      <t>ホジョ</t>
    </rPh>
    <rPh sb="8" eb="9">
      <t>ヨウ</t>
    </rPh>
    <phoneticPr fontId="29"/>
  </si>
  <si>
    <t>３　「構造規格又は規模」欄は、路線ごとに幅員を記入してください。</t>
  </si>
  <si>
    <t>集材</t>
    <rPh sb="0" eb="2">
      <t>シュウザイ</t>
    </rPh>
    <phoneticPr fontId="29"/>
  </si>
  <si>
    <t>　（注）　１</t>
    <rPh sb="2" eb="3">
      <t>チュウ</t>
    </rPh>
    <phoneticPr fontId="29"/>
  </si>
  <si>
    <t>区  分
(メニュー)</t>
    <rPh sb="0" eb="1">
      <t>ク</t>
    </rPh>
    <rPh sb="3" eb="4">
      <t>ブン</t>
    </rPh>
    <phoneticPr fontId="29"/>
  </si>
  <si>
    <t>誓約書兼同意書</t>
  </si>
  <si>
    <t>○○林業（振興）事務所長　様</t>
  </si>
  <si>
    <t>材積</t>
    <rPh sb="0" eb="2">
      <t>ザイセキ</t>
    </rPh>
    <phoneticPr fontId="29"/>
  </si>
  <si>
    <t>②</t>
  </si>
  <si>
    <t>単位</t>
  </si>
  <si>
    <t>令和　　年度高知県木材安定供給推進事業費補助金交付申請書</t>
    <rPh sb="9" eb="11">
      <t>モクザイ</t>
    </rPh>
    <rPh sb="11" eb="13">
      <t>アンテイ</t>
    </rPh>
    <rPh sb="13" eb="15">
      <t>キョウキュウ</t>
    </rPh>
    <rPh sb="15" eb="17">
      <t>スイシン</t>
    </rPh>
    <rPh sb="17" eb="19">
      <t>ジギョウ</t>
    </rPh>
    <rPh sb="20" eb="23">
      <t>ホジョキン</t>
    </rPh>
    <phoneticPr fontId="29"/>
  </si>
  <si>
    <t>備考</t>
  </si>
  <si>
    <t>令和　　年　　月　　日</t>
    <rPh sb="4" eb="5">
      <t>ネン</t>
    </rPh>
    <rPh sb="7" eb="8">
      <t>ガツ</t>
    </rPh>
    <rPh sb="10" eb="11">
      <t>ニチ</t>
    </rPh>
    <phoneticPr fontId="29"/>
  </si>
  <si>
    <r>
      <t>　</t>
    </r>
    <r>
      <rPr>
        <sz val="11"/>
        <color indexed="8"/>
        <rFont val="ＭＳ 明朝"/>
        <family val="1"/>
        <charset val="128"/>
      </rPr>
      <t>　  ４　チップ等換算率は１．２とします（１トン当たり１．２m</t>
    </r>
    <r>
      <rPr>
        <vertAlign val="superscript"/>
        <sz val="11"/>
        <color indexed="8"/>
        <rFont val="ＭＳ 明朝"/>
        <family val="1"/>
        <charset val="128"/>
      </rPr>
      <t>3</t>
    </r>
    <r>
      <rPr>
        <sz val="11"/>
        <color indexed="8"/>
        <rFont val="ＭＳ 明朝"/>
        <family val="1"/>
        <charset val="128"/>
      </rPr>
      <t>）。</t>
    </r>
    <rPh sb="9" eb="10">
      <t>トウ</t>
    </rPh>
    <rPh sb="10" eb="12">
      <t>カンサン</t>
    </rPh>
    <rPh sb="12" eb="13">
      <t>リツ</t>
    </rPh>
    <rPh sb="25" eb="26">
      <t>ア</t>
    </rPh>
    <phoneticPr fontId="29"/>
  </si>
  <si>
    <t>番号</t>
    <rPh sb="0" eb="2">
      <t>バンゴウ</t>
    </rPh>
    <phoneticPr fontId="29"/>
  </si>
  <si>
    <t>１　「事業区分」欄は、別表第１のメニューから記入してください。</t>
  </si>
  <si>
    <t>事業費</t>
    <rPh sb="0" eb="3">
      <t>ジギョウヒ</t>
    </rPh>
    <phoneticPr fontId="29"/>
  </si>
  <si>
    <t>50m3以上70m3未満</t>
    <rPh sb="4" eb="6">
      <t>いじょう</t>
    </rPh>
    <rPh sb="10" eb="12">
      <t>みまん</t>
    </rPh>
    <phoneticPr fontId="42" type="Hiragana"/>
  </si>
  <si>
    <t>本表の「０１　体質強化・花粉削減」、「２　路網の整備」の「林業専用道(規格相当)整備」に準ずる。</t>
    <rPh sb="7" eb="9">
      <t>たいしつ</t>
    </rPh>
    <rPh sb="9" eb="11">
      <t>きょうか</t>
    </rPh>
    <rPh sb="12" eb="14">
      <t>かふん</t>
    </rPh>
    <rPh sb="14" eb="16">
      <t>さくげん</t>
    </rPh>
    <phoneticPr fontId="20" type="Hiragana"/>
  </si>
  <si>
    <t>しゅん工
予定
年月日</t>
    <rPh sb="3" eb="4">
      <t>コウ</t>
    </rPh>
    <rPh sb="5" eb="7">
      <t>ヨテイ</t>
    </rPh>
    <rPh sb="8" eb="11">
      <t>ネンガッピ</t>
    </rPh>
    <phoneticPr fontId="29"/>
  </si>
  <si>
    <t>間伐材の生産</t>
  </si>
  <si>
    <t>４</t>
  </si>
  <si>
    <t>４　収支予算</t>
    <rPh sb="2" eb="4">
      <t>シュウシ</t>
    </rPh>
    <rPh sb="4" eb="6">
      <t>ヨサン</t>
    </rPh>
    <phoneticPr fontId="29"/>
  </si>
  <si>
    <t>（注）１　事業における区分は、別表第１の事業種目を記入してください。</t>
    <rPh sb="17" eb="18">
      <t>ダイ</t>
    </rPh>
    <rPh sb="26" eb="27">
      <t>ニュウ</t>
    </rPh>
    <phoneticPr fontId="29"/>
  </si>
  <si>
    <t>年　　月　　日</t>
    <rPh sb="0" eb="1">
      <t>ネン</t>
    </rPh>
    <rPh sb="3" eb="4">
      <t>ツキ</t>
    </rPh>
    <rPh sb="6" eb="7">
      <t>ヒ</t>
    </rPh>
    <phoneticPr fontId="29"/>
  </si>
  <si>
    <t>　　  ３　間伐材の流通欄は、上段に「搬入施設の名称」下段に「材積」を記入してください。</t>
    <rPh sb="6" eb="8">
      <t>カンバツ</t>
    </rPh>
    <rPh sb="8" eb="9">
      <t>ザイ</t>
    </rPh>
    <rPh sb="10" eb="12">
      <t>リュウツウ</t>
    </rPh>
    <rPh sb="12" eb="13">
      <t>ラン</t>
    </rPh>
    <rPh sb="15" eb="17">
      <t>ジョウダン</t>
    </rPh>
    <rPh sb="19" eb="21">
      <t>ハンニュウ</t>
    </rPh>
    <rPh sb="21" eb="23">
      <t>シセツ</t>
    </rPh>
    <rPh sb="24" eb="26">
      <t>メイショウ</t>
    </rPh>
    <rPh sb="27" eb="29">
      <t>カダン</t>
    </rPh>
    <rPh sb="31" eb="32">
      <t>ザイ</t>
    </rPh>
    <rPh sb="32" eb="33">
      <t>セキ</t>
    </rPh>
    <rPh sb="35" eb="37">
      <t>キニュウ</t>
    </rPh>
    <phoneticPr fontId="29"/>
  </si>
  <si>
    <t xml:space="preserve">林業専用道
　(規格相当)整備
</t>
    <rPh sb="0" eb="2">
      <t>リンギョウ</t>
    </rPh>
    <rPh sb="2" eb="5">
      <t>センヨウドウ</t>
    </rPh>
    <rPh sb="8" eb="10">
      <t>キカク</t>
    </rPh>
    <rPh sb="10" eb="12">
      <t>ソウトウ</t>
    </rPh>
    <rPh sb="13" eb="15">
      <t>セイビ</t>
    </rPh>
    <phoneticPr fontId="29"/>
  </si>
  <si>
    <t>０２　循環成長　２　路網の整備</t>
    <rPh sb="3" eb="5">
      <t>ジュンカン</t>
    </rPh>
    <rPh sb="5" eb="7">
      <t>セイチョウ</t>
    </rPh>
    <phoneticPr fontId="29"/>
  </si>
  <si>
    <t>　（２）事業費</t>
    <rPh sb="4" eb="6">
      <t>ジギョウ</t>
    </rPh>
    <rPh sb="6" eb="7">
      <t>ヒ</t>
    </rPh>
    <phoneticPr fontId="29"/>
  </si>
  <si>
    <t>　また、上記について、県の補助事業所管課が関係各課に対して照会すること（関係各課への個人情報の提供及び滞納の有無に関する情報の共有）に同意します。</t>
  </si>
  <si>
    <t>全幅員</t>
    <rPh sb="0" eb="1">
      <t>ゼン</t>
    </rPh>
    <rPh sb="1" eb="3">
      <t>フクイン</t>
    </rPh>
    <phoneticPr fontId="29"/>
  </si>
  <si>
    <t>記</t>
    <rPh sb="0" eb="1">
      <t>キ</t>
    </rPh>
    <phoneticPr fontId="29"/>
  </si>
  <si>
    <t>　令和　　年　　月　　日付け高知県指令　　第　　　号で補助金の交付の決定通知（又は変更交付の決定通知）がありました令和　　年度高知県木材安定供給推進事業費補助金事業について、別紙理由書に記載した理由により、事業の予定期間内に完了が困難になりましたので、高知県木材安定供給推進事業費補助金交付要綱第13条の規定により、下記のとおり事業完了予定期間の延期を届け出ます。</t>
    <rPh sb="27" eb="30">
      <t>ホジョキン</t>
    </rPh>
    <rPh sb="39" eb="40">
      <t>マタ</t>
    </rPh>
    <rPh sb="41" eb="43">
      <t>ヘンコウ</t>
    </rPh>
    <rPh sb="43" eb="45">
      <t>コウフ</t>
    </rPh>
    <rPh sb="46" eb="48">
      <t>ケッテイ</t>
    </rPh>
    <rPh sb="48" eb="50">
      <t>ツウチ</t>
    </rPh>
    <rPh sb="72" eb="74">
      <t>スイシン</t>
    </rPh>
    <rPh sb="135" eb="137">
      <t>スイシン</t>
    </rPh>
    <rPh sb="143" eb="145">
      <t>コウフ</t>
    </rPh>
    <rPh sb="145" eb="147">
      <t>ヨウコウ</t>
    </rPh>
    <rPh sb="147" eb="148">
      <t>ダイ</t>
    </rPh>
    <rPh sb="150" eb="151">
      <t>ジョウ</t>
    </rPh>
    <rPh sb="152" eb="154">
      <t>キテイ</t>
    </rPh>
    <rPh sb="176" eb="177">
      <t>トド</t>
    </rPh>
    <rPh sb="178" eb="179">
      <t>デ</t>
    </rPh>
    <phoneticPr fontId="29"/>
  </si>
  <si>
    <r>
      <t>　</t>
    </r>
    <r>
      <rPr>
        <sz val="11"/>
        <color indexed="8"/>
        <rFont val="ＭＳ 明朝"/>
        <family val="1"/>
        <charset val="128"/>
      </rPr>
      <t>　  ５　チップ等換算率は１．２とします（１トン当たり１．２m</t>
    </r>
    <r>
      <rPr>
        <vertAlign val="superscript"/>
        <sz val="11"/>
        <color indexed="8"/>
        <rFont val="ＭＳ 明朝"/>
        <family val="1"/>
        <charset val="128"/>
      </rPr>
      <t>3</t>
    </r>
    <r>
      <rPr>
        <sz val="11"/>
        <color indexed="8"/>
        <rFont val="ＭＳ 明朝"/>
        <family val="1"/>
        <charset val="128"/>
      </rPr>
      <t>）。</t>
    </r>
    <rPh sb="9" eb="10">
      <t>トウ</t>
    </rPh>
    <rPh sb="10" eb="12">
      <t>カンサン</t>
    </rPh>
    <rPh sb="12" eb="13">
      <t>リツ</t>
    </rPh>
    <rPh sb="25" eb="26">
      <t>ア</t>
    </rPh>
    <phoneticPr fontId="29"/>
  </si>
  <si>
    <t>金融機関名</t>
    <rPh sb="0" eb="2">
      <t>キンユウ</t>
    </rPh>
    <rPh sb="2" eb="4">
      <t>キカン</t>
    </rPh>
    <rPh sb="4" eb="5">
      <t>メイ</t>
    </rPh>
    <phoneticPr fontId="29"/>
  </si>
  <si>
    <t>下刈り（●年目）</t>
    <rPh sb="0" eb="2">
      <t>シタガ</t>
    </rPh>
    <rPh sb="5" eb="7">
      <t>ネンメ</t>
    </rPh>
    <phoneticPr fontId="29"/>
  </si>
  <si>
    <t>林業専用道(規格相当)整備、森林作業道整備及び森林作業道整備の機能強化に着手する上で、直接必要となるもの</t>
  </si>
  <si>
    <t>花粉の少ない森林への転換促進の支援</t>
  </si>
  <si>
    <t>　　　２　事業実施箇所を記入した施業実施図（5,000分の１の森林計画図及び実測図）を添えてください。</t>
    <rPh sb="5" eb="7">
      <t>ジギョウ</t>
    </rPh>
    <rPh sb="7" eb="9">
      <t>ジッシ</t>
    </rPh>
    <rPh sb="9" eb="11">
      <t>カショ</t>
    </rPh>
    <rPh sb="12" eb="14">
      <t>キニュウ</t>
    </rPh>
    <rPh sb="16" eb="18">
      <t>セギョウ</t>
    </rPh>
    <rPh sb="18" eb="20">
      <t>ジッシ</t>
    </rPh>
    <rPh sb="20" eb="21">
      <t>ズ</t>
    </rPh>
    <rPh sb="27" eb="28">
      <t>ブン</t>
    </rPh>
    <rPh sb="31" eb="33">
      <t>シンリン</t>
    </rPh>
    <rPh sb="33" eb="36">
      <t>ケイカクズ</t>
    </rPh>
    <rPh sb="36" eb="37">
      <t>オヨ</t>
    </rPh>
    <rPh sb="38" eb="41">
      <t>ジッソクズ</t>
    </rPh>
    <rPh sb="43" eb="44">
      <t>ソ</t>
    </rPh>
    <phoneticPr fontId="29"/>
  </si>
  <si>
    <t>構造規格
又は規模</t>
    <rPh sb="0" eb="2">
      <t>コウゾウ</t>
    </rPh>
    <rPh sb="2" eb="4">
      <t>キカク</t>
    </rPh>
    <rPh sb="5" eb="6">
      <t>マタ</t>
    </rPh>
    <rPh sb="7" eb="9">
      <t>キボ</t>
    </rPh>
    <phoneticPr fontId="29"/>
  </si>
  <si>
    <t>３</t>
  </si>
  <si>
    <t xml:space="preserve">２　補助金の確定時に減額した消費税仕入控除税額  　           </t>
    <rPh sb="2" eb="4">
      <t>ホジョ</t>
    </rPh>
    <phoneticPr fontId="29"/>
  </si>
  <si>
    <t>　間伐材の生産</t>
  </si>
  <si>
    <t>事業実施主体名</t>
    <rPh sb="0" eb="2">
      <t>ジギョウ</t>
    </rPh>
    <rPh sb="2" eb="4">
      <t>ジッシ</t>
    </rPh>
    <rPh sb="4" eb="6">
      <t>シュタイ</t>
    </rPh>
    <rPh sb="6" eb="7">
      <t>メイ</t>
    </rPh>
    <phoneticPr fontId="29"/>
  </si>
  <si>
    <t>数量</t>
    <rPh sb="0" eb="2">
      <t>スウリョウ</t>
    </rPh>
    <phoneticPr fontId="29"/>
  </si>
  <si>
    <t>別表第３(第５条関係）</t>
    <rPh sb="0" eb="2">
      <t>ベッピョウ</t>
    </rPh>
    <rPh sb="2" eb="3">
      <t>ダイ</t>
    </rPh>
    <rPh sb="5" eb="6">
      <t>ダイ</t>
    </rPh>
    <rPh sb="7" eb="8">
      <t>ジョウ</t>
    </rPh>
    <rPh sb="8" eb="10">
      <t>カンケイ</t>
    </rPh>
    <phoneticPr fontId="29"/>
  </si>
  <si>
    <t>森林作業道の機能強化
(関連条件整備を含む。)</t>
    <rPh sb="0" eb="2">
      <t>シンリン</t>
    </rPh>
    <rPh sb="2" eb="4">
      <t>サギョウ</t>
    </rPh>
    <rPh sb="4" eb="5">
      <t>ドウ</t>
    </rPh>
    <rPh sb="6" eb="8">
      <t>キノウ</t>
    </rPh>
    <rPh sb="8" eb="10">
      <t>キョウカ</t>
    </rPh>
    <phoneticPr fontId="29"/>
  </si>
  <si>
    <t>備　　　考</t>
    <rPh sb="0" eb="1">
      <t>ソナエ</t>
    </rPh>
    <rPh sb="4" eb="5">
      <t>コウ</t>
    </rPh>
    <phoneticPr fontId="29"/>
  </si>
  <si>
    <t>　本事業の完了年度の翌年度から起算して５年</t>
    <rPh sb="1" eb="2">
      <t>ホン</t>
    </rPh>
    <rPh sb="2" eb="4">
      <t>ジギョウ</t>
    </rPh>
    <rPh sb="5" eb="7">
      <t>カンリョウ</t>
    </rPh>
    <rPh sb="7" eb="9">
      <t>ネンド</t>
    </rPh>
    <rPh sb="10" eb="13">
      <t>ヨクネンド</t>
    </rPh>
    <rPh sb="15" eb="17">
      <t>キサン</t>
    </rPh>
    <rPh sb="20" eb="21">
      <t>ネン</t>
    </rPh>
    <phoneticPr fontId="29"/>
  </si>
  <si>
    <t>不要見込額</t>
  </si>
  <si>
    <t>１　当該林地又は当該施設について、その全部が転用されたとき（事業実施箇所を売り渡し、譲渡し、賃借権、地上権等を設定させた後、当該事業実施箇所が森林以外の用途に転用される場合を含む。）又は事業実施箇所の全部の地上の立木の全面伐採除去を行う行為（森林作業道整備、森林災害等復旧林道整備、林業専用道整備の事業により整備した施設の維持管理のために必要な行為を除く。）
　　　　　　　　　　　　　　　　　　　　全　　　　　　部</t>
    <rPh sb="2" eb="4">
      <t>トウガイ</t>
    </rPh>
    <rPh sb="4" eb="6">
      <t>リンチ</t>
    </rPh>
    <rPh sb="6" eb="7">
      <t>マタ</t>
    </rPh>
    <rPh sb="8" eb="10">
      <t>トウガイ</t>
    </rPh>
    <rPh sb="10" eb="12">
      <t>シセツ</t>
    </rPh>
    <rPh sb="19" eb="21">
      <t>ゼンブ</t>
    </rPh>
    <rPh sb="22" eb="24">
      <t>テンヨウ</t>
    </rPh>
    <rPh sb="30" eb="32">
      <t>ジギョウ</t>
    </rPh>
    <rPh sb="32" eb="34">
      <t>ジッシ</t>
    </rPh>
    <rPh sb="34" eb="36">
      <t>カショ</t>
    </rPh>
    <rPh sb="37" eb="38">
      <t>ウ</t>
    </rPh>
    <rPh sb="39" eb="40">
      <t>ワタ</t>
    </rPh>
    <rPh sb="42" eb="44">
      <t>ジョウト</t>
    </rPh>
    <rPh sb="46" eb="49">
      <t>チンシャクケン</t>
    </rPh>
    <rPh sb="50" eb="53">
      <t>チジョウケン</t>
    </rPh>
    <rPh sb="53" eb="54">
      <t>トウ</t>
    </rPh>
    <rPh sb="55" eb="57">
      <t>セッテイ</t>
    </rPh>
    <rPh sb="60" eb="61">
      <t>ノチ</t>
    </rPh>
    <rPh sb="62" eb="64">
      <t>トウガイ</t>
    </rPh>
    <rPh sb="64" eb="66">
      <t>ジギョウ</t>
    </rPh>
    <rPh sb="66" eb="68">
      <t>ジッシ</t>
    </rPh>
    <rPh sb="68" eb="70">
      <t>カショ</t>
    </rPh>
    <rPh sb="71" eb="73">
      <t>シンリン</t>
    </rPh>
    <rPh sb="73" eb="75">
      <t>イガイ</t>
    </rPh>
    <rPh sb="76" eb="78">
      <t>ヨウト</t>
    </rPh>
    <rPh sb="79" eb="81">
      <t>テンヨウ</t>
    </rPh>
    <rPh sb="84" eb="86">
      <t>バアイ</t>
    </rPh>
    <rPh sb="87" eb="88">
      <t>フク</t>
    </rPh>
    <rPh sb="91" eb="92">
      <t>マタ</t>
    </rPh>
    <rPh sb="93" eb="95">
      <t>ジギョウ</t>
    </rPh>
    <rPh sb="95" eb="97">
      <t>ジッシ</t>
    </rPh>
    <rPh sb="97" eb="99">
      <t>カショ</t>
    </rPh>
    <rPh sb="100" eb="102">
      <t>ゼンブ</t>
    </rPh>
    <rPh sb="103" eb="105">
      <t>チジョウ</t>
    </rPh>
    <rPh sb="106" eb="108">
      <t>リュウボク</t>
    </rPh>
    <rPh sb="109" eb="111">
      <t>ゼンメン</t>
    </rPh>
    <rPh sb="111" eb="113">
      <t>バッサイ</t>
    </rPh>
    <rPh sb="113" eb="115">
      <t>ジョキョ</t>
    </rPh>
    <rPh sb="116" eb="117">
      <t>オコナ</t>
    </rPh>
    <rPh sb="118" eb="120">
      <t>コウイ</t>
    </rPh>
    <rPh sb="121" eb="123">
      <t>シンリン</t>
    </rPh>
    <rPh sb="123" eb="125">
      <t>サギョウ</t>
    </rPh>
    <rPh sb="125" eb="126">
      <t>ドウ</t>
    </rPh>
    <rPh sb="126" eb="128">
      <t>セイビ</t>
    </rPh>
    <rPh sb="129" eb="131">
      <t>シンリン</t>
    </rPh>
    <rPh sb="131" eb="133">
      <t>サイガイ</t>
    </rPh>
    <rPh sb="133" eb="134">
      <t>トウ</t>
    </rPh>
    <rPh sb="134" eb="136">
      <t>フッキュウ</t>
    </rPh>
    <rPh sb="136" eb="138">
      <t>リンドウ</t>
    </rPh>
    <rPh sb="141" eb="143">
      <t>リンギョウ</t>
    </rPh>
    <rPh sb="143" eb="146">
      <t>センヨウドウ</t>
    </rPh>
    <rPh sb="146" eb="148">
      <t>セイビ</t>
    </rPh>
    <rPh sb="149" eb="151">
      <t>ジギョウ</t>
    </rPh>
    <rPh sb="154" eb="156">
      <t>セイビ</t>
    </rPh>
    <rPh sb="158" eb="160">
      <t>シセツ</t>
    </rPh>
    <rPh sb="161" eb="163">
      <t>イジ</t>
    </rPh>
    <rPh sb="163" eb="165">
      <t>カンリ</t>
    </rPh>
    <rPh sb="169" eb="171">
      <t>ヒツヨウ</t>
    </rPh>
    <rPh sb="172" eb="174">
      <t>コウイ</t>
    </rPh>
    <rPh sb="175" eb="176">
      <t>ノゾ</t>
    </rPh>
    <rPh sb="213" eb="214">
      <t>ゼン</t>
    </rPh>
    <rPh sb="220" eb="221">
      <t>ブ</t>
    </rPh>
    <phoneticPr fontId="29"/>
  </si>
  <si>
    <t>　合　　計</t>
    <rPh sb="1" eb="2">
      <t>ゴウ</t>
    </rPh>
    <rPh sb="4" eb="5">
      <t>ケイ</t>
    </rPh>
    <phoneticPr fontId="29"/>
  </si>
  <si>
    <t>(注）　変更のない箇所は、３段書きしないでください。</t>
    <rPh sb="1" eb="2">
      <t>チュウ</t>
    </rPh>
    <rPh sb="4" eb="6">
      <t>ヘンコウ</t>
    </rPh>
    <rPh sb="9" eb="11">
      <t>カショ</t>
    </rPh>
    <rPh sb="14" eb="15">
      <t>ダン</t>
    </rPh>
    <rPh sb="15" eb="16">
      <t>カ</t>
    </rPh>
    <phoneticPr fontId="29"/>
  </si>
  <si>
    <t>（計）</t>
    <rPh sb="1" eb="2">
      <t>ケイ</t>
    </rPh>
    <phoneticPr fontId="32"/>
  </si>
  <si>
    <t>　　は補助事業者の委任を受けた取扱機関が個人の場合は、マイナンバーカード、運転免許証の写し等。</t>
  </si>
  <si>
    <t>小計</t>
    <rPh sb="0" eb="2">
      <t>ショウケイ</t>
    </rPh>
    <phoneticPr fontId="29"/>
  </si>
  <si>
    <t>　　　２　添付書類</t>
  </si>
  <si>
    <t>３　スギ人工林伐採重点区域における路網の整備</t>
    <rPh sb="4" eb="7">
      <t>ジンコウリン</t>
    </rPh>
    <rPh sb="7" eb="8">
      <t>バツ</t>
    </rPh>
    <rPh sb="8" eb="9">
      <t>ト</t>
    </rPh>
    <rPh sb="9" eb="11">
      <t>ジュウテン</t>
    </rPh>
    <rPh sb="11" eb="13">
      <t>クイキ</t>
    </rPh>
    <rPh sb="17" eb="18">
      <t>ロ</t>
    </rPh>
    <rPh sb="18" eb="19">
      <t>アミ</t>
    </rPh>
    <rPh sb="20" eb="22">
      <t>セイビ</t>
    </rPh>
    <phoneticPr fontId="29"/>
  </si>
  <si>
    <t>単価
②÷①</t>
    <rPh sb="0" eb="2">
      <t>タンカ</t>
    </rPh>
    <phoneticPr fontId="29"/>
  </si>
  <si>
    <t>別紙３（間接補助用）</t>
    <rPh sb="0" eb="2">
      <t>ベッシ</t>
    </rPh>
    <rPh sb="4" eb="6">
      <t>カンセツ</t>
    </rPh>
    <rPh sb="6" eb="9">
      <t>ホジョヨウ</t>
    </rPh>
    <phoneticPr fontId="29"/>
  </si>
  <si>
    <r>
      <t>補</t>
    </r>
    <r>
      <rPr>
        <sz val="11"/>
        <rFont val="ＭＳ 明朝"/>
        <family val="1"/>
        <charset val="128"/>
      </rPr>
      <t xml:space="preserve">助金残額
</t>
    </r>
    <r>
      <rPr>
        <sz val="9"/>
        <rFont val="ＭＳ 明朝"/>
        <family val="1"/>
        <charset val="128"/>
      </rPr>
      <t>(Ａ)-(Ｂ)-(Ｃ)</t>
    </r>
    <rPh sb="0" eb="2">
      <t>ホジョ</t>
    </rPh>
    <rPh sb="2" eb="3">
      <t>キン</t>
    </rPh>
    <rPh sb="3" eb="4">
      <t>ザン</t>
    </rPh>
    <rPh sb="4" eb="5">
      <t>ガク</t>
    </rPh>
    <phoneticPr fontId="29"/>
  </si>
  <si>
    <t>総事業費</t>
  </si>
  <si>
    <t>本表の「０１　体質強化・花粉削減」の「２　路網の整備」の２に準ずる。</t>
    <rPh sb="0" eb="2">
      <t>ホンピョウ</t>
    </rPh>
    <rPh sb="7" eb="9">
      <t>タイシツ</t>
    </rPh>
    <rPh sb="9" eb="11">
      <t>キョウカ</t>
    </rPh>
    <rPh sb="12" eb="14">
      <t>カフン</t>
    </rPh>
    <rPh sb="14" eb="16">
      <t>サクゲン</t>
    </rPh>
    <rPh sb="21" eb="22">
      <t>ロ</t>
    </rPh>
    <rPh sb="22" eb="23">
      <t>モウ</t>
    </rPh>
    <rPh sb="24" eb="26">
      <t>セイビ</t>
    </rPh>
    <rPh sb="30" eb="31">
      <t>ジュン</t>
    </rPh>
    <phoneticPr fontId="29"/>
  </si>
  <si>
    <t>２　１のうち交付金額　　　　　　　　　　　　　　　　　　　　　　　　円（国費　　　　　　円）</t>
    <rPh sb="6" eb="8">
      <t>コウフ</t>
    </rPh>
    <phoneticPr fontId="29"/>
  </si>
  <si>
    <t>事業費
(Ａ+Ｂ+Ｃ)</t>
    <rPh sb="0" eb="2">
      <t>ジギョウ</t>
    </rPh>
    <rPh sb="2" eb="3">
      <t>ヒ</t>
    </rPh>
    <phoneticPr fontId="29"/>
  </si>
  <si>
    <t>０２循環成長</t>
    <rPh sb="2" eb="4">
      <t>じゅんかん</t>
    </rPh>
    <rPh sb="4" eb="6">
      <t>せいちょう</t>
    </rPh>
    <phoneticPr fontId="20" type="Hiragana"/>
  </si>
  <si>
    <t>%</t>
  </si>
  <si>
    <t>本表の「０１　体質強化・花粉削減」の「１　間伐材生産」の１に準ずる。</t>
    <rPh sb="0" eb="2">
      <t>ホンピョウ</t>
    </rPh>
    <rPh sb="7" eb="9">
      <t>タイシツ</t>
    </rPh>
    <rPh sb="9" eb="11">
      <t>キョウカ</t>
    </rPh>
    <rPh sb="12" eb="14">
      <t>カフン</t>
    </rPh>
    <rPh sb="14" eb="16">
      <t>サクゲン</t>
    </rPh>
    <rPh sb="21" eb="24">
      <t>カンバツザイ</t>
    </rPh>
    <rPh sb="24" eb="26">
      <t>セイサン</t>
    </rPh>
    <rPh sb="30" eb="31">
      <t>ジュン</t>
    </rPh>
    <phoneticPr fontId="29"/>
  </si>
  <si>
    <t>着手</t>
    <rPh sb="0" eb="2">
      <t>チャクシュ</t>
    </rPh>
    <phoneticPr fontId="29"/>
  </si>
  <si>
    <r>
      <t>別紙</t>
    </r>
    <r>
      <rPr>
        <sz val="12"/>
        <color theme="1"/>
        <rFont val="ＭＳ 明朝"/>
        <family val="1"/>
        <charset val="128"/>
      </rPr>
      <t>６</t>
    </r>
    <rPh sb="0" eb="2">
      <t>ベッシ</t>
    </rPh>
    <phoneticPr fontId="29"/>
  </si>
  <si>
    <t>消費税仕入控除税額
(A)×(B)</t>
    <rPh sb="0" eb="3">
      <t>ショウヒゼイ</t>
    </rPh>
    <rPh sb="3" eb="5">
      <t>シイ</t>
    </rPh>
    <rPh sb="5" eb="7">
      <t>コウジョ</t>
    </rPh>
    <rPh sb="7" eb="9">
      <t>ゼイガク</t>
    </rPh>
    <phoneticPr fontId="29"/>
  </si>
  <si>
    <t>本表の「０１　体質強化・花粉削減」の「１　間伐材生産」の２に準ずる。</t>
    <rPh sb="7" eb="9">
      <t>タイシツ</t>
    </rPh>
    <rPh sb="9" eb="11">
      <t>キョウカ</t>
    </rPh>
    <rPh sb="12" eb="14">
      <t>カフン</t>
    </rPh>
    <rPh sb="14" eb="16">
      <t>サクゲン</t>
    </rPh>
    <rPh sb="21" eb="24">
      <t>カンバツザイ</t>
    </rPh>
    <rPh sb="24" eb="26">
      <t>セイサン</t>
    </rPh>
    <rPh sb="30" eb="31">
      <t>ジュン</t>
    </rPh>
    <phoneticPr fontId="29"/>
  </si>
  <si>
    <t>　令和　　年　　月　　日付け高知県指令　　第　　号で補助金の交付の決定通知（又は補助金の変更の決定通知）がありました事業について、高知県木材安定供給推進事業費補助金交付要綱第10条第１項の規定により、その実績を別添のとおり報告します。</t>
    <rPh sb="26" eb="28">
      <t>ホジョ</t>
    </rPh>
    <rPh sb="40" eb="42">
      <t>ホジョ</t>
    </rPh>
    <rPh sb="74" eb="76">
      <t>スイシン</t>
    </rPh>
    <rPh sb="90" eb="91">
      <t>ダイ</t>
    </rPh>
    <rPh sb="92" eb="93">
      <t>コウ</t>
    </rPh>
    <rPh sb="95" eb="96">
      <t>テイ</t>
    </rPh>
    <rPh sb="105" eb="107">
      <t>ベッテン</t>
    </rPh>
    <phoneticPr fontId="29"/>
  </si>
  <si>
    <t>別表第４</t>
    <rPh sb="0" eb="2">
      <t>べっぴょう</t>
    </rPh>
    <rPh sb="2" eb="3">
      <t>だい</t>
    </rPh>
    <phoneticPr fontId="42" type="Hiragana"/>
  </si>
  <si>
    <t>定額単価</t>
    <rPh sb="0" eb="2">
      <t>ていがく</t>
    </rPh>
    <rPh sb="2" eb="4">
      <t>たんか</t>
    </rPh>
    <phoneticPr fontId="42" type="Hiragana"/>
  </si>
  <si>
    <t>（２）事業計画</t>
    <rPh sb="3" eb="5">
      <t>ジギョウ</t>
    </rPh>
    <rPh sb="5" eb="7">
      <t>ケイカク</t>
    </rPh>
    <phoneticPr fontId="29"/>
  </si>
  <si>
    <t>10m3以上30m3未満</t>
    <rPh sb="4" eb="6">
      <t>いじょう</t>
    </rPh>
    <rPh sb="10" eb="12">
      <t>みまん</t>
    </rPh>
    <phoneticPr fontId="42" type="Hiragana"/>
  </si>
  <si>
    <t>・中小企業高度化資金貸付金、産業パワーアップ融資及び中小企業設備近代化
　資金貸付金償還金</t>
  </si>
  <si>
    <t xml:space="preserve">　　 　　補助事業者     　　　　　　　　 </t>
    <rPh sb="5" eb="7">
      <t>ホジョ</t>
    </rPh>
    <phoneticPr fontId="29"/>
  </si>
  <si>
    <t>（注）１　数年にわたって施行する施設については、完成した年度で記入し、「備考」欄に施行期間を記入してください。</t>
    <rPh sb="13" eb="14">
      <t>オコナ</t>
    </rPh>
    <rPh sb="32" eb="33">
      <t>ニュウ</t>
    </rPh>
    <rPh sb="42" eb="43">
      <t>オコナ</t>
    </rPh>
    <rPh sb="47" eb="48">
      <t>ニュウ</t>
    </rPh>
    <phoneticPr fontId="29"/>
  </si>
  <si>
    <t>総事業費
(Ａ)+(Ｂ)+(Ｃ)</t>
    <rPh sb="0" eb="1">
      <t>ソウ</t>
    </rPh>
    <rPh sb="1" eb="4">
      <t>ジギョウヒ</t>
    </rPh>
    <phoneticPr fontId="29"/>
  </si>
  <si>
    <t>その他
(Ｃ)</t>
  </si>
  <si>
    <t>大字</t>
    <rPh sb="0" eb="2">
      <t>オオアザ</t>
    </rPh>
    <phoneticPr fontId="29"/>
  </si>
  <si>
    <t>30m3以上50m3未満</t>
    <rPh sb="4" eb="6">
      <t>いじょう</t>
    </rPh>
    <rPh sb="10" eb="12">
      <t>みまん</t>
    </rPh>
    <phoneticPr fontId="42" type="Hiragana"/>
  </si>
  <si>
    <t>自己負担金</t>
    <rPh sb="0" eb="2">
      <t>ジコ</t>
    </rPh>
    <rPh sb="2" eb="4">
      <t>フタン</t>
    </rPh>
    <rPh sb="4" eb="5">
      <t>キン</t>
    </rPh>
    <phoneticPr fontId="29"/>
  </si>
  <si>
    <t>令和　年　月　日</t>
    <rPh sb="3" eb="4">
      <t>ネン</t>
    </rPh>
    <rPh sb="5" eb="6">
      <t>ツキ</t>
    </rPh>
    <rPh sb="7" eb="8">
      <t>ヒ</t>
    </rPh>
    <phoneticPr fontId="29"/>
  </si>
  <si>
    <t>70m3以上</t>
    <rPh sb="4" eb="6">
      <t>いじょう</t>
    </rPh>
    <phoneticPr fontId="42" type="Hiragana"/>
  </si>
  <si>
    <t>予　　　　算　　　　額</t>
    <rPh sb="0" eb="1">
      <t>ヨ</t>
    </rPh>
    <rPh sb="5" eb="6">
      <t>サン</t>
    </rPh>
    <rPh sb="10" eb="11">
      <t>ガク</t>
    </rPh>
    <phoneticPr fontId="29"/>
  </si>
  <si>
    <t>２</t>
  </si>
  <si>
    <t>　　　２　別記第３号様式に準じた遂行状況報告書（第１四半期から第３四半期までにおいては
　　　　　該当半期の末日、第４四半期にあっては該当する月日現在）を添えてください。</t>
    <rPh sb="24" eb="25">
      <t>ダイ</t>
    </rPh>
    <rPh sb="26" eb="27">
      <t>ヨン</t>
    </rPh>
    <rPh sb="27" eb="29">
      <t>ハンキ</t>
    </rPh>
    <rPh sb="31" eb="32">
      <t>ダイ</t>
    </rPh>
    <rPh sb="33" eb="34">
      <t>ヨン</t>
    </rPh>
    <rPh sb="34" eb="36">
      <t>ハンキ</t>
    </rPh>
    <rPh sb="49" eb="51">
      <t>ガイトウ</t>
    </rPh>
    <rPh sb="51" eb="53">
      <t>ハンキ</t>
    </rPh>
    <rPh sb="54" eb="56">
      <t>マツジツ</t>
    </rPh>
    <rPh sb="57" eb="58">
      <t>ダイ</t>
    </rPh>
    <rPh sb="59" eb="61">
      <t>シハン</t>
    </rPh>
    <rPh sb="61" eb="62">
      <t>キ</t>
    </rPh>
    <rPh sb="67" eb="69">
      <t>ガイトウ</t>
    </rPh>
    <rPh sb="71" eb="72">
      <t>ツキ</t>
    </rPh>
    <rPh sb="73" eb="75">
      <t>ゲンザイ</t>
    </rPh>
    <phoneticPr fontId="29"/>
  </si>
  <si>
    <t>　(１)　補助金の交付に関して市町村が定める要綱等（市町村が実施主体の場合のみ）</t>
    <rPh sb="5" eb="7">
      <t>ホジョ</t>
    </rPh>
    <rPh sb="26" eb="29">
      <t>シチョウソン</t>
    </rPh>
    <rPh sb="30" eb="32">
      <t>ジッシ</t>
    </rPh>
    <rPh sb="32" eb="34">
      <t>シュタイ</t>
    </rPh>
    <rPh sb="35" eb="37">
      <t>バアイ</t>
    </rPh>
    <phoneticPr fontId="29"/>
  </si>
  <si>
    <t xml:space="preserve"> (２)　別記第１号様式の５の(３)に同じ。</t>
  </si>
  <si>
    <t xml:space="preserve"> (1)　収  入</t>
  </si>
  <si>
    <t>２　事業の内容及び経費の配分</t>
  </si>
  <si>
    <t>植替促進費</t>
    <rPh sb="0" eb="2">
      <t>ウエカエ</t>
    </rPh>
    <rPh sb="2" eb="4">
      <t>ソクシン</t>
    </rPh>
    <rPh sb="4" eb="5">
      <t>ヒ</t>
    </rPh>
    <phoneticPr fontId="29"/>
  </si>
  <si>
    <t>第　　　　　　号</t>
    <rPh sb="0" eb="1">
      <t>ダイ</t>
    </rPh>
    <phoneticPr fontId="29"/>
  </si>
  <si>
    <t>①事業費の１／２以内とし、単価の上限は2,500千円（税抜き）とする。
（1,000円未満切捨て）
②単価の上限は700千円とする。
（1,000円未満切捨て）
③単価の上限は1,350千円とする。
（1,000円未満切捨て）</t>
    <rPh sb="24" eb="25">
      <t>ち</t>
    </rPh>
    <rPh sb="25" eb="26">
      <t>えん</t>
    </rPh>
    <rPh sb="52" eb="54">
      <t>たんか</t>
    </rPh>
    <rPh sb="55" eb="57">
      <t>じょうげん</t>
    </rPh>
    <rPh sb="61" eb="63">
      <t>せんえん</t>
    </rPh>
    <rPh sb="84" eb="86">
      <t>たんか</t>
    </rPh>
    <rPh sb="87" eb="89">
      <t>じょうげん</t>
    </rPh>
    <rPh sb="95" eb="97">
      <t>せんえん</t>
    </rPh>
    <phoneticPr fontId="20" type="Hiragana"/>
  </si>
  <si>
    <t>　（１）収　入</t>
    <rPh sb="4" eb="5">
      <t>オサム</t>
    </rPh>
    <rPh sb="6" eb="7">
      <t>イ</t>
    </rPh>
    <phoneticPr fontId="29"/>
  </si>
  <si>
    <t>令和　年　月　日</t>
  </si>
  <si>
    <t xml:space="preserve">補助事業者   　　　　　　 </t>
    <rPh sb="0" eb="2">
      <t>ホジョ</t>
    </rPh>
    <phoneticPr fontId="29"/>
  </si>
  <si>
    <t>１　高知県補助金等交付規則第12条の規定による補助金の額の確定額　</t>
    <rPh sb="8" eb="9">
      <t>トウ</t>
    </rPh>
    <rPh sb="18" eb="20">
      <t>キテイ</t>
    </rPh>
    <rPh sb="23" eb="25">
      <t>ホジョ</t>
    </rPh>
    <phoneticPr fontId="29"/>
  </si>
  <si>
    <t>今回請求額
(Ｃ)</t>
    <rPh sb="0" eb="2">
      <t>コンカイ</t>
    </rPh>
    <rPh sb="2" eb="5">
      <t>セイキュウガク</t>
    </rPh>
    <phoneticPr fontId="29"/>
  </si>
  <si>
    <t>（市町村以外の交付事業者にあっては、住所も記入してください。）</t>
    <rPh sb="22" eb="23">
      <t>ニュウ</t>
    </rPh>
    <phoneticPr fontId="29"/>
  </si>
  <si>
    <t>〇〇林業（振興）事務所長　様</t>
    <rPh sb="2" eb="4">
      <t>リンギョウ</t>
    </rPh>
    <rPh sb="5" eb="7">
      <t>シンコウ</t>
    </rPh>
    <rPh sb="8" eb="10">
      <t>ジム</t>
    </rPh>
    <rPh sb="10" eb="12">
      <t>ショチョウ</t>
    </rPh>
    <phoneticPr fontId="29"/>
  </si>
  <si>
    <t>２　「事業種目」及び「区分」欄は、別表第１により記入し、事業種目ごとに事業量及び事業費を記入してください。ただし、間伐材生産は箇所別に記入し、路網の整備
　　は、路線ごとに「施行箇所名」欄に路線名を記入し、各欄とも路線ごとに記入してください。</t>
  </si>
  <si>
    <t>（生年月日）</t>
    <rPh sb="1" eb="3">
      <t>セイネン</t>
    </rPh>
    <rPh sb="3" eb="5">
      <t>ツキヒ</t>
    </rPh>
    <phoneticPr fontId="29"/>
  </si>
  <si>
    <t>　令和　　年度において別添のとおり事業を実施したいので、高知県木材安定供給推進事業費補助金交付要綱第４条第１項の規定により補助金　　　　　　円を交付されたく申請します。</t>
    <rPh sb="11" eb="13">
      <t>ベッテン</t>
    </rPh>
    <rPh sb="31" eb="33">
      <t>モクザイ</t>
    </rPh>
    <rPh sb="33" eb="35">
      <t>アンテイ</t>
    </rPh>
    <rPh sb="35" eb="37">
      <t>キョウキュウ</t>
    </rPh>
    <rPh sb="37" eb="39">
      <t>スイシン</t>
    </rPh>
    <rPh sb="39" eb="42">
      <t>ジギョウヒ</t>
    </rPh>
    <rPh sb="42" eb="45">
      <t>ホジョキン</t>
    </rPh>
    <phoneticPr fontId="29"/>
  </si>
  <si>
    <t>再造林のトータルコスト削減・省力化</t>
    <rPh sb="0" eb="3">
      <t>サイゾウリン</t>
    </rPh>
    <rPh sb="11" eb="13">
      <t>サクゲン</t>
    </rPh>
    <rPh sb="14" eb="16">
      <t>ショウリョク</t>
    </rPh>
    <rPh sb="16" eb="17">
      <t>カ</t>
    </rPh>
    <phoneticPr fontId="29"/>
  </si>
  <si>
    <t>備 考</t>
    <rPh sb="0" eb="1">
      <t>ビン</t>
    </rPh>
    <rPh sb="2" eb="3">
      <t>コウ</t>
    </rPh>
    <phoneticPr fontId="29"/>
  </si>
  <si>
    <t>１　事業の目的</t>
  </si>
  <si>
    <t>総括</t>
  </si>
  <si>
    <t>その他</t>
    <rPh sb="2" eb="3">
      <t>タ</t>
    </rPh>
    <phoneticPr fontId="29"/>
  </si>
  <si>
    <t>（予定）</t>
    <rPh sb="1" eb="3">
      <t>ヨテイ</t>
    </rPh>
    <phoneticPr fontId="29"/>
  </si>
  <si>
    <t>森林機
能区分</t>
    <rPh sb="0" eb="2">
      <t>シンリン</t>
    </rPh>
    <rPh sb="2" eb="3">
      <t>キ</t>
    </rPh>
    <rPh sb="4" eb="5">
      <t>ノウ</t>
    </rPh>
    <rPh sb="5" eb="7">
      <t>クブン</t>
    </rPh>
    <phoneticPr fontId="29"/>
  </si>
  <si>
    <t>負担区分</t>
    <rPh sb="0" eb="2">
      <t>フタン</t>
    </rPh>
    <rPh sb="2" eb="4">
      <t>クブン</t>
    </rPh>
    <phoneticPr fontId="29"/>
  </si>
  <si>
    <t>備　考</t>
  </si>
  <si>
    <t>事　　　業　　　費</t>
    <rPh sb="0" eb="1">
      <t>コト</t>
    </rPh>
    <rPh sb="4" eb="5">
      <t>ギョウ</t>
    </rPh>
    <rPh sb="8" eb="9">
      <t>ヒ</t>
    </rPh>
    <phoneticPr fontId="29"/>
  </si>
  <si>
    <t>森林所有者</t>
    <rPh sb="0" eb="2">
      <t>シンリン</t>
    </rPh>
    <rPh sb="2" eb="5">
      <t>ショユウシャ</t>
    </rPh>
    <phoneticPr fontId="29"/>
  </si>
  <si>
    <t>予算額</t>
    <rPh sb="0" eb="3">
      <t>ヨサンガク</t>
    </rPh>
    <phoneticPr fontId="29"/>
  </si>
  <si>
    <t>(Ａ)+(Ｂ)+(Ｃ)</t>
  </si>
  <si>
    <t>５　添付書類</t>
    <rPh sb="2" eb="4">
      <t>テンプ</t>
    </rPh>
    <rPh sb="4" eb="6">
      <t>ショルイ</t>
    </rPh>
    <phoneticPr fontId="29"/>
  </si>
  <si>
    <t>県補助金</t>
    <rPh sb="0" eb="1">
      <t>ケン</t>
    </rPh>
    <rPh sb="1" eb="4">
      <t>ホジョキン</t>
    </rPh>
    <phoneticPr fontId="29"/>
  </si>
  <si>
    <t>市町村費</t>
    <rPh sb="0" eb="3">
      <t>シチョウソン</t>
    </rPh>
    <rPh sb="3" eb="4">
      <t>ヒ</t>
    </rPh>
    <phoneticPr fontId="29"/>
  </si>
  <si>
    <r>
      <t>　　ード、運転免許証の写し等。ただし、マイナンバーカードは表面のみ</t>
    </r>
    <r>
      <rPr>
        <sz val="11"/>
        <color theme="1"/>
        <rFont val="ＭＳ 明朝"/>
        <family val="1"/>
        <charset val="128"/>
      </rPr>
      <t>のコピー（裏面はマイナンバ</t>
    </r>
  </si>
  <si>
    <t>　(１) 別紙１</t>
  </si>
  <si>
    <t>(Ａ)</t>
  </si>
  <si>
    <t>　「消費税仕入控除税額」欄は、交付対象経費に含まれる消費税及び地方消費税に相当する額のうち、消費税法に規定する仕入れに係る消費税額として控除することができる部分の金額と当該金額に地方税法に規定する地方消費税率を乗じて得た金額との合計額に県補助率を乗じて得た金額を記入してください。</t>
    <rPh sb="12" eb="13">
      <t>ラン</t>
    </rPh>
    <rPh sb="15" eb="17">
      <t>コウフ</t>
    </rPh>
    <rPh sb="17" eb="19">
      <t>タイショウ</t>
    </rPh>
    <rPh sb="19" eb="21">
      <t>ケイヒ</t>
    </rPh>
    <rPh sb="22" eb="23">
      <t>フク</t>
    </rPh>
    <rPh sb="26" eb="29">
      <t>ショウヒゼイ</t>
    </rPh>
    <rPh sb="29" eb="30">
      <t>オヨ</t>
    </rPh>
    <rPh sb="31" eb="33">
      <t>チホウ</t>
    </rPh>
    <rPh sb="33" eb="36">
      <t>ショウヒゼイ</t>
    </rPh>
    <rPh sb="37" eb="39">
      <t>ソウトウ</t>
    </rPh>
    <rPh sb="41" eb="42">
      <t>ガク</t>
    </rPh>
    <rPh sb="46" eb="49">
      <t>ショウヒゼイ</t>
    </rPh>
    <rPh sb="49" eb="50">
      <t>ホウ</t>
    </rPh>
    <rPh sb="51" eb="53">
      <t>キテイ</t>
    </rPh>
    <rPh sb="55" eb="57">
      <t>シイ</t>
    </rPh>
    <rPh sb="59" eb="60">
      <t>カカ</t>
    </rPh>
    <rPh sb="61" eb="64">
      <t>ショウヒゼイ</t>
    </rPh>
    <rPh sb="64" eb="65">
      <t>ガク</t>
    </rPh>
    <rPh sb="68" eb="70">
      <t>コウジョ</t>
    </rPh>
    <rPh sb="78" eb="80">
      <t>ブブン</t>
    </rPh>
    <rPh sb="81" eb="83">
      <t>キンガク</t>
    </rPh>
    <rPh sb="84" eb="86">
      <t>トウガイ</t>
    </rPh>
    <rPh sb="86" eb="88">
      <t>キンガク</t>
    </rPh>
    <rPh sb="89" eb="91">
      <t>チホウ</t>
    </rPh>
    <rPh sb="91" eb="93">
      <t>ゼイホウ</t>
    </rPh>
    <rPh sb="94" eb="96">
      <t>キテイ</t>
    </rPh>
    <rPh sb="98" eb="100">
      <t>チホウ</t>
    </rPh>
    <rPh sb="100" eb="103">
      <t>ショウヒゼイ</t>
    </rPh>
    <rPh sb="103" eb="104">
      <t>リツ</t>
    </rPh>
    <rPh sb="105" eb="106">
      <t>ジョウ</t>
    </rPh>
    <rPh sb="108" eb="109">
      <t>エ</t>
    </rPh>
    <rPh sb="110" eb="112">
      <t>キンガク</t>
    </rPh>
    <rPh sb="114" eb="117">
      <t>ゴウケイガク</t>
    </rPh>
    <rPh sb="118" eb="119">
      <t>ケン</t>
    </rPh>
    <rPh sb="119" eb="122">
      <t>ホジョリツ</t>
    </rPh>
    <rPh sb="123" eb="124">
      <t>ジョウ</t>
    </rPh>
    <rPh sb="126" eb="127">
      <t>エ</t>
    </rPh>
    <rPh sb="128" eb="130">
      <t>キンガク</t>
    </rPh>
    <rPh sb="132" eb="133">
      <t>ニュウ</t>
    </rPh>
    <phoneticPr fontId="29"/>
  </si>
  <si>
    <t>区　　　分</t>
  </si>
  <si>
    <t>(Ｂ)</t>
  </si>
  <si>
    <t>経費内訳</t>
    <rPh sb="0" eb="2">
      <t>ケイヒ</t>
    </rPh>
    <rPh sb="2" eb="4">
      <t>ウチワケ</t>
    </rPh>
    <phoneticPr fontId="29"/>
  </si>
  <si>
    <t>(Ｃ)</t>
  </si>
  <si>
    <t>２　事業完了予定年月日</t>
    <rPh sb="2" eb="4">
      <t>ジギョウ</t>
    </rPh>
    <rPh sb="4" eb="6">
      <t>カンリョウ</t>
    </rPh>
    <rPh sb="6" eb="8">
      <t>ヨテイ</t>
    </rPh>
    <rPh sb="8" eb="11">
      <t>ネンガッピ</t>
    </rPh>
    <phoneticPr fontId="29"/>
  </si>
  <si>
    <t>区    分</t>
    <rPh sb="0" eb="1">
      <t>ク</t>
    </rPh>
    <rPh sb="5" eb="6">
      <t>ブン</t>
    </rPh>
    <phoneticPr fontId="29"/>
  </si>
  <si>
    <t>０１　体質強化・花粉削減</t>
    <rPh sb="3" eb="5">
      <t>タイシツ</t>
    </rPh>
    <rPh sb="5" eb="7">
      <t>キョウカ</t>
    </rPh>
    <rPh sb="8" eb="10">
      <t>カフン</t>
    </rPh>
    <rPh sb="10" eb="12">
      <t>サクゲン</t>
    </rPh>
    <phoneticPr fontId="29"/>
  </si>
  <si>
    <t>（計）</t>
    <rPh sb="1" eb="2">
      <t>ケイ</t>
    </rPh>
    <phoneticPr fontId="29"/>
  </si>
  <si>
    <t>課税方式</t>
    <rPh sb="0" eb="2">
      <t>カゼイ</t>
    </rPh>
    <rPh sb="2" eb="4">
      <t>ホウシキ</t>
    </rPh>
    <phoneticPr fontId="29"/>
  </si>
  <si>
    <t>３　スギ人工林伐採重点区域における路網の整備</t>
    <rPh sb="4" eb="7">
      <t>ジンコウリン</t>
    </rPh>
    <rPh sb="7" eb="9">
      <t>バッサイ</t>
    </rPh>
    <rPh sb="9" eb="11">
      <t>ジュウテン</t>
    </rPh>
    <rPh sb="11" eb="13">
      <t>クイキ</t>
    </rPh>
    <rPh sb="17" eb="18">
      <t>ロ</t>
    </rPh>
    <rPh sb="18" eb="19">
      <t>アミ</t>
    </rPh>
    <rPh sb="20" eb="22">
      <t>セイビ</t>
    </rPh>
    <phoneticPr fontId="29"/>
  </si>
  <si>
    <t>　森林作業道整備</t>
    <rPh sb="1" eb="3">
      <t>シンリン</t>
    </rPh>
    <rPh sb="3" eb="6">
      <t>サギョウドウ</t>
    </rPh>
    <rPh sb="6" eb="8">
      <t>セイビ</t>
    </rPh>
    <phoneticPr fontId="32"/>
  </si>
  <si>
    <t>区　　分</t>
    <rPh sb="0" eb="1">
      <t>ク</t>
    </rPh>
    <rPh sb="3" eb="4">
      <t>ブン</t>
    </rPh>
    <phoneticPr fontId="29"/>
  </si>
  <si>
    <t>１　間伐材生産</t>
    <rPh sb="2" eb="5">
      <t>カンバツザイ</t>
    </rPh>
    <rPh sb="5" eb="7">
      <t>セイサン</t>
    </rPh>
    <phoneticPr fontId="29"/>
  </si>
  <si>
    <t>間　　接　　費　　率</t>
    <rPh sb="0" eb="1">
      <t>あいだ</t>
    </rPh>
    <rPh sb="3" eb="4">
      <t>せっ</t>
    </rPh>
    <rPh sb="6" eb="7">
      <t>ひ</t>
    </rPh>
    <rPh sb="9" eb="10">
      <t>りつ</t>
    </rPh>
    <phoneticPr fontId="42" type="Hiragana"/>
  </si>
  <si>
    <t>植替促進費</t>
  </si>
  <si>
    <t>　下刈り</t>
    <rPh sb="1" eb="3">
      <t>シタガ</t>
    </rPh>
    <phoneticPr fontId="29"/>
  </si>
  <si>
    <t>補　助　金
交付決定額
(Ａ)</t>
    <rPh sb="0" eb="1">
      <t>タスク</t>
    </rPh>
    <rPh sb="2" eb="3">
      <t>スケ</t>
    </rPh>
    <rPh sb="4" eb="5">
      <t>キン</t>
    </rPh>
    <rPh sb="6" eb="8">
      <t>コウフ</t>
    </rPh>
    <rPh sb="8" eb="11">
      <t>ケッテイガク</t>
    </rPh>
    <phoneticPr fontId="29"/>
  </si>
  <si>
    <t>　　　（５）請負施行の場合は請負契約書（写し）</t>
    <rPh sb="6" eb="8">
      <t>ウケオイ</t>
    </rPh>
    <rPh sb="8" eb="10">
      <t>セコウ</t>
    </rPh>
    <rPh sb="11" eb="13">
      <t>バアイ</t>
    </rPh>
    <phoneticPr fontId="29"/>
  </si>
  <si>
    <t>３　収支精算</t>
  </si>
  <si>
    <t xml:space="preserve">　　　　補助事業者     　　　　　　　 </t>
    <rPh sb="4" eb="6">
      <t>ホジョ</t>
    </rPh>
    <phoneticPr fontId="29"/>
  </si>
  <si>
    <r>
      <t>（</t>
    </r>
    <r>
      <rPr>
        <sz val="10.5"/>
        <color indexed="8"/>
        <rFont val="ＭＳ 明朝"/>
        <family val="1"/>
        <charset val="128"/>
      </rPr>
      <t>注）１　交付金額は、国費及び県費の合計額とし、国費を</t>
    </r>
    <r>
      <rPr>
        <sz val="11"/>
        <color indexed="8"/>
        <rFont val="ＭＳ 明朝"/>
        <family val="1"/>
        <charset val="128"/>
      </rPr>
      <t>括弧書きとしてください。</t>
    </r>
    <rPh sb="5" eb="7">
      <t>コウフ</t>
    </rPh>
    <rPh sb="13" eb="14">
      <t>オヨ</t>
    </rPh>
    <rPh sb="27" eb="29">
      <t>カッコ</t>
    </rPh>
    <phoneticPr fontId="29"/>
  </si>
  <si>
    <t>　　　２　「施行箇所名」欄は、路網の整備については、路線名を記入してください。</t>
    <rPh sb="6" eb="8">
      <t>シコウ</t>
    </rPh>
    <rPh sb="8" eb="10">
      <t>カショ</t>
    </rPh>
    <rPh sb="10" eb="11">
      <t>メイ</t>
    </rPh>
    <rPh sb="12" eb="13">
      <t>ラン</t>
    </rPh>
    <rPh sb="28" eb="29">
      <t>メイ</t>
    </rPh>
    <rPh sb="31" eb="32">
      <t>ニュウ</t>
    </rPh>
    <phoneticPr fontId="29"/>
  </si>
  <si>
    <t>　令和　年　月　日付け高知県指令　第　　号で交付の決定（又は変更決定）がありました補助金について、下記のとおり計画を変更したいので、高知県木材安定供給推進事業費補助金交付要綱第８条第１項の規定により、その承認を申請します。</t>
    <rPh sb="41" eb="43">
      <t>ホジョ</t>
    </rPh>
    <rPh sb="75" eb="77">
      <t>スイシン</t>
    </rPh>
    <phoneticPr fontId="29"/>
  </si>
  <si>
    <t xml:space="preserve">２
</t>
  </si>
  <si>
    <t>１　繰越事業完了予定年月日　　　令和　　年　　月　　日</t>
    <rPh sb="2" eb="4">
      <t>クリコシ</t>
    </rPh>
    <rPh sb="4" eb="6">
      <t>ジギョウ</t>
    </rPh>
    <rPh sb="6" eb="8">
      <t>カンリョウ</t>
    </rPh>
    <rPh sb="8" eb="10">
      <t>ヨテイ</t>
    </rPh>
    <rPh sb="10" eb="13">
      <t>ネンガッピ</t>
    </rPh>
    <rPh sb="20" eb="21">
      <t>ネン</t>
    </rPh>
    <rPh sb="23" eb="24">
      <t>ガツ</t>
    </rPh>
    <rPh sb="26" eb="27">
      <t>ニチ</t>
    </rPh>
    <phoneticPr fontId="29"/>
  </si>
  <si>
    <t>　機械器具の整備</t>
    <rPh sb="1" eb="3">
      <t>キカイ</t>
    </rPh>
    <rPh sb="3" eb="5">
      <t>キグ</t>
    </rPh>
    <rPh sb="6" eb="8">
      <t>セイビ</t>
    </rPh>
    <phoneticPr fontId="29"/>
  </si>
  <si>
    <t>県補助率</t>
    <rPh sb="0" eb="1">
      <t>ケン</t>
    </rPh>
    <rPh sb="1" eb="4">
      <t>ホジョリツ</t>
    </rPh>
    <phoneticPr fontId="29"/>
  </si>
  <si>
    <t>林業専用道
(規格相当)整備
(関連条件整備を含む。)</t>
    <rPh sb="0" eb="2">
      <t>リンギョウ</t>
    </rPh>
    <rPh sb="2" eb="5">
      <t>センヨウドウ</t>
    </rPh>
    <rPh sb="7" eb="9">
      <t>キカク</t>
    </rPh>
    <rPh sb="9" eb="11">
      <t>ソウトウ</t>
    </rPh>
    <rPh sb="12" eb="14">
      <t>セイビ</t>
    </rPh>
    <rPh sb="16" eb="18">
      <t>カンレン</t>
    </rPh>
    <rPh sb="18" eb="20">
      <t>ジョウケン</t>
    </rPh>
    <rPh sb="20" eb="22">
      <t>セイビ</t>
    </rPh>
    <rPh sb="23" eb="24">
      <t>フク</t>
    </rPh>
    <phoneticPr fontId="29"/>
  </si>
  <si>
    <t>事業区分
(メニュー)</t>
    <rPh sb="0" eb="2">
      <t>ジギョウ</t>
    </rPh>
    <rPh sb="2" eb="4">
      <t>クブン</t>
    </rPh>
    <phoneticPr fontId="29"/>
  </si>
  <si>
    <t>施  行
箇所名</t>
    <rPh sb="0" eb="1">
      <t>シ</t>
    </rPh>
    <rPh sb="3" eb="4">
      <t>オコナ</t>
    </rPh>
    <rPh sb="5" eb="7">
      <t>カショ</t>
    </rPh>
    <rPh sb="7" eb="8">
      <t>メイ</t>
    </rPh>
    <phoneticPr fontId="29"/>
  </si>
  <si>
    <t>事業量</t>
    <rPh sb="0" eb="3">
      <t>ジギョウリョウ</t>
    </rPh>
    <phoneticPr fontId="29"/>
  </si>
  <si>
    <t>工　　期</t>
    <rPh sb="0" eb="1">
      <t>コウ</t>
    </rPh>
    <rPh sb="3" eb="4">
      <t>キ</t>
    </rPh>
    <phoneticPr fontId="29"/>
  </si>
  <si>
    <t xml:space="preserve"> (2)　支　出</t>
    <rPh sb="5" eb="6">
      <t>シ</t>
    </rPh>
    <rPh sb="7" eb="8">
      <t>デ</t>
    </rPh>
    <phoneticPr fontId="29"/>
  </si>
  <si>
    <t>備考</t>
    <rPh sb="0" eb="2">
      <t>ビコウ</t>
    </rPh>
    <phoneticPr fontId="29"/>
  </si>
  <si>
    <t>市町村費
(Ｂ)</t>
    <rPh sb="0" eb="3">
      <t>シチョウソン</t>
    </rPh>
    <rPh sb="3" eb="4">
      <t>ヒ</t>
    </rPh>
    <phoneticPr fontId="29"/>
  </si>
  <si>
    <t>完成</t>
    <rPh sb="0" eb="2">
      <t>カンセイ</t>
    </rPh>
    <phoneticPr fontId="29"/>
  </si>
  <si>
    <t>補助事業者名　　　　　　　　　　印</t>
    <rPh sb="0" eb="2">
      <t>ホジョ</t>
    </rPh>
    <rPh sb="2" eb="5">
      <t>ジギョウシャ</t>
    </rPh>
    <rPh sb="5" eb="6">
      <t>ナ</t>
    </rPh>
    <rPh sb="16" eb="17">
      <t>イン</t>
    </rPh>
    <phoneticPr fontId="29"/>
  </si>
  <si>
    <t>年月日</t>
    <rPh sb="0" eb="3">
      <t>ネンガッピ</t>
    </rPh>
    <phoneticPr fontId="29"/>
  </si>
  <si>
    <t>１間伐材生産</t>
    <rPh sb="1" eb="4">
      <t>カンバツザイ</t>
    </rPh>
    <rPh sb="4" eb="6">
      <t>セイサン</t>
    </rPh>
    <phoneticPr fontId="29"/>
  </si>
  <si>
    <t>県補助金</t>
    <rPh sb="1" eb="3">
      <t>ホジョ</t>
    </rPh>
    <rPh sb="3" eb="4">
      <t>キン</t>
    </rPh>
    <phoneticPr fontId="29"/>
  </si>
  <si>
    <t>備　　　　　　　考</t>
    <rPh sb="0" eb="1">
      <t>ビ</t>
    </rPh>
    <rPh sb="8" eb="9">
      <t>コウ</t>
    </rPh>
    <phoneticPr fontId="29"/>
  </si>
  <si>
    <t>２路網の整備</t>
  </si>
  <si>
    <t>森林作業道整備
(関連条件整備を含む。)</t>
    <rPh sb="0" eb="2">
      <t>シンリン</t>
    </rPh>
    <rPh sb="2" eb="4">
      <t>サギョウ</t>
    </rPh>
    <rPh sb="4" eb="5">
      <t>ドウ</t>
    </rPh>
    <rPh sb="5" eb="7">
      <t>セイビ</t>
    </rPh>
    <phoneticPr fontId="29"/>
  </si>
  <si>
    <t>補助事業者     　　　　　　　</t>
    <rPh sb="0" eb="2">
      <t>ホジョ</t>
    </rPh>
    <phoneticPr fontId="29"/>
  </si>
  <si>
    <t>（１）　収　入</t>
    <rPh sb="4" eb="5">
      <t>オサム</t>
    </rPh>
    <rPh sb="6" eb="7">
      <t>イ</t>
    </rPh>
    <phoneticPr fontId="29"/>
  </si>
  <si>
    <t>予　算　額</t>
    <rPh sb="0" eb="1">
      <t>ヨ</t>
    </rPh>
    <rPh sb="2" eb="3">
      <t>サン</t>
    </rPh>
    <rPh sb="4" eb="5">
      <t>ガク</t>
    </rPh>
    <phoneticPr fontId="29"/>
  </si>
  <si>
    <t>３　令和　　年度　事業変更計画書</t>
  </si>
  <si>
    <t>備　　　　　　考</t>
    <rPh sb="0" eb="1">
      <t>ソナエ</t>
    </rPh>
    <rPh sb="7" eb="8">
      <t>コウ</t>
    </rPh>
    <phoneticPr fontId="29"/>
  </si>
  <si>
    <t>構造規格又は規模</t>
    <rPh sb="0" eb="2">
      <t>コウゾウ</t>
    </rPh>
    <rPh sb="2" eb="4">
      <t>キカク</t>
    </rPh>
    <rPh sb="4" eb="5">
      <t>マタ</t>
    </rPh>
    <rPh sb="6" eb="8">
      <t>キボ</t>
    </rPh>
    <phoneticPr fontId="29"/>
  </si>
  <si>
    <t>市町村負担金</t>
    <rPh sb="0" eb="3">
      <t>シチョウソン</t>
    </rPh>
    <rPh sb="3" eb="6">
      <t>フタンキン</t>
    </rPh>
    <phoneticPr fontId="29"/>
  </si>
  <si>
    <t>その他負担金</t>
    <rPh sb="2" eb="3">
      <t>タ</t>
    </rPh>
    <rPh sb="3" eb="6">
      <t>フタンキン</t>
    </rPh>
    <phoneticPr fontId="29"/>
  </si>
  <si>
    <t>（２）　支　出</t>
    <rPh sb="4" eb="5">
      <t>シ</t>
    </rPh>
    <rPh sb="6" eb="7">
      <t>デ</t>
    </rPh>
    <phoneticPr fontId="29"/>
  </si>
  <si>
    <t>予　　算　　額</t>
  </si>
  <si>
    <t>条件区分</t>
    <rPh sb="0" eb="2">
      <t>ジョウケン</t>
    </rPh>
    <rPh sb="2" eb="4">
      <t>クブン</t>
    </rPh>
    <phoneticPr fontId="29"/>
  </si>
  <si>
    <t>　(２)　施行箇所及び区域を記した図面（５万分の１及び5,000分の１の施業図）</t>
    <rPh sb="5" eb="7">
      <t>セコウ</t>
    </rPh>
    <rPh sb="7" eb="9">
      <t>カショ</t>
    </rPh>
    <rPh sb="9" eb="10">
      <t>オヨ</t>
    </rPh>
    <rPh sb="11" eb="13">
      <t>クイキ</t>
    </rPh>
    <rPh sb="14" eb="15">
      <t>キ</t>
    </rPh>
    <rPh sb="17" eb="19">
      <t>ズメン</t>
    </rPh>
    <rPh sb="21" eb="22">
      <t>マン</t>
    </rPh>
    <rPh sb="22" eb="23">
      <t>ブン</t>
    </rPh>
    <rPh sb="25" eb="26">
      <t>オヨ</t>
    </rPh>
    <rPh sb="32" eb="33">
      <t>ブン</t>
    </rPh>
    <rPh sb="36" eb="38">
      <t>セギョウ</t>
    </rPh>
    <rPh sb="38" eb="39">
      <t>ズ</t>
    </rPh>
    <phoneticPr fontId="29"/>
  </si>
  <si>
    <t>　　　４　別紙４の事業実施箇所別表を添えてください。</t>
    <rPh sb="5" eb="7">
      <t>ベッシ</t>
    </rPh>
    <rPh sb="9" eb="11">
      <t>ジギョウ</t>
    </rPh>
    <rPh sb="11" eb="13">
      <t>ジッシ</t>
    </rPh>
    <rPh sb="13" eb="15">
      <t>カショ</t>
    </rPh>
    <rPh sb="15" eb="16">
      <t>ベツ</t>
    </rPh>
    <rPh sb="16" eb="17">
      <t>ヒョウ</t>
    </rPh>
    <rPh sb="18" eb="19">
      <t>ソ</t>
    </rPh>
    <phoneticPr fontId="29"/>
  </si>
  <si>
    <t>（令和　　年　　月　　日現在）</t>
    <rPh sb="5" eb="6">
      <t>トシ</t>
    </rPh>
    <rPh sb="8" eb="9">
      <t>ツキ</t>
    </rPh>
    <rPh sb="11" eb="12">
      <t>ニチ</t>
    </rPh>
    <rPh sb="12" eb="14">
      <t>ゲンザイ</t>
    </rPh>
    <phoneticPr fontId="29"/>
  </si>
  <si>
    <t>消費税仕入控除税額及び地方消費税額
(A)</t>
    <rPh sb="0" eb="3">
      <t>ショウヒゼイ</t>
    </rPh>
    <rPh sb="3" eb="5">
      <t>シイ</t>
    </rPh>
    <rPh sb="5" eb="7">
      <t>コウジョ</t>
    </rPh>
    <rPh sb="7" eb="9">
      <t>ゼイガク</t>
    </rPh>
    <rPh sb="9" eb="10">
      <t>オヨ</t>
    </rPh>
    <rPh sb="11" eb="13">
      <t>チホウ</t>
    </rPh>
    <rPh sb="13" eb="16">
      <t>ショウヒゼイ</t>
    </rPh>
    <rPh sb="16" eb="17">
      <t>ガク</t>
    </rPh>
    <phoneticPr fontId="29"/>
  </si>
  <si>
    <t xml:space="preserve">  (３)　補助金に係る消費税仕入控除税額を減額して申請する場合は、別紙１を添付</t>
    <rPh sb="6" eb="8">
      <t>ホジョ</t>
    </rPh>
    <rPh sb="38" eb="40">
      <t>テンプ</t>
    </rPh>
    <phoneticPr fontId="29"/>
  </si>
  <si>
    <t>２　変更事業完了予定年月日　　　令和　　年　　月　　日</t>
    <rPh sb="2" eb="4">
      <t>ヘンコウ</t>
    </rPh>
    <rPh sb="4" eb="6">
      <t>ジギョウ</t>
    </rPh>
    <rPh sb="6" eb="8">
      <t>カンリョウ</t>
    </rPh>
    <rPh sb="8" eb="10">
      <t>ヨテイ</t>
    </rPh>
    <rPh sb="10" eb="13">
      <t>ネンガッピ</t>
    </rPh>
    <rPh sb="20" eb="21">
      <t>ネン</t>
    </rPh>
    <rPh sb="23" eb="24">
      <t>ガツ</t>
    </rPh>
    <rPh sb="26" eb="27">
      <t>ニチ</t>
    </rPh>
    <phoneticPr fontId="29"/>
  </si>
  <si>
    <t>　　「県税完納情報提供事務処理要領」における第４号様式）及び本人確認書類の写し（補助事業者又</t>
    <rPh sb="45" eb="46">
      <t>マタ</t>
    </rPh>
    <phoneticPr fontId="29"/>
  </si>
  <si>
    <r>
      <t>　</t>
    </r>
    <r>
      <rPr>
        <sz val="10.5"/>
        <color indexed="8"/>
        <rFont val="ＭＳ 明朝"/>
        <family val="1"/>
        <charset val="128"/>
      </rPr>
      <t>　　（３）</t>
    </r>
    <r>
      <rPr>
        <sz val="11"/>
        <color indexed="8"/>
        <rFont val="ＭＳ 明朝"/>
        <family val="1"/>
        <charset val="128"/>
      </rPr>
      <t>位置図（管内図に記入してください。）</t>
    </r>
    <rPh sb="15" eb="16">
      <t>ニュウ</t>
    </rPh>
    <phoneticPr fontId="29"/>
  </si>
  <si>
    <r>
      <t>３</t>
    </r>
    <r>
      <rPr>
        <sz val="11"/>
        <color indexed="8"/>
        <rFont val="ＭＳ 明朝"/>
        <family val="1"/>
        <charset val="128"/>
      </rPr>
      <t>　</t>
    </r>
    <r>
      <rPr>
        <sz val="10"/>
        <color indexed="8"/>
        <rFont val="ＭＳ 明朝"/>
        <family val="1"/>
        <charset val="128"/>
      </rPr>
      <t xml:space="preserve">消費税及び地方消費税の申告により確定した消費税仕入控除税額 </t>
    </r>
    <rPh sb="22" eb="25">
      <t>ショウヒゼイ</t>
    </rPh>
    <rPh sb="25" eb="27">
      <t>シイ</t>
    </rPh>
    <rPh sb="27" eb="29">
      <t>コウジョ</t>
    </rPh>
    <rPh sb="29" eb="31">
      <t>ゼイガク</t>
    </rPh>
    <phoneticPr fontId="29"/>
  </si>
  <si>
    <t xml:space="preserve">  (５)　税外未収金債務に係る誓約書兼同意書（別紙２又は別紙３）</t>
    <rPh sb="6" eb="7">
      <t>ゼイ</t>
    </rPh>
    <rPh sb="7" eb="8">
      <t>ガイ</t>
    </rPh>
    <rPh sb="8" eb="11">
      <t>ミシュウキン</t>
    </rPh>
    <rPh sb="11" eb="13">
      <t>サイム</t>
    </rPh>
    <rPh sb="14" eb="15">
      <t>カカ</t>
    </rPh>
    <rPh sb="16" eb="19">
      <t>セイヤクショ</t>
    </rPh>
    <rPh sb="19" eb="20">
      <t>ケン</t>
    </rPh>
    <rPh sb="20" eb="23">
      <t>ドウイショ</t>
    </rPh>
    <rPh sb="24" eb="26">
      <t>ベッシ</t>
    </rPh>
    <rPh sb="27" eb="28">
      <t>マタ</t>
    </rPh>
    <rPh sb="29" eb="31">
      <t>ベッシ</t>
    </rPh>
    <phoneticPr fontId="29"/>
  </si>
  <si>
    <t>　　ただし、補助事業の変更の場合は、（４）及び（５）を省略することができる。</t>
    <rPh sb="6" eb="8">
      <t>ホジョ</t>
    </rPh>
    <rPh sb="8" eb="10">
      <t>ジギョウ</t>
    </rPh>
    <rPh sb="11" eb="13">
      <t>ヘンコウ</t>
    </rPh>
    <rPh sb="14" eb="16">
      <t>バアイ</t>
    </rPh>
    <rPh sb="21" eb="22">
      <t>オヨ</t>
    </rPh>
    <rPh sb="27" eb="29">
      <t>ショウリャク</t>
    </rPh>
    <phoneticPr fontId="29"/>
  </si>
  <si>
    <t>市町村</t>
    <rPh sb="0" eb="3">
      <t>シチョウソン</t>
    </rPh>
    <phoneticPr fontId="29"/>
  </si>
  <si>
    <t xml:space="preserve">１
</t>
  </si>
  <si>
    <t>補助事業者     　　　　</t>
    <rPh sb="0" eb="2">
      <t>ホジョ</t>
    </rPh>
    <phoneticPr fontId="29"/>
  </si>
  <si>
    <t>　私は、補助金等交付に付された条件を遵守し、森林関係法令の違反等不適切な行為を行わない旨誓約いたします。</t>
    <rPh sb="1" eb="2">
      <t>ワタシ</t>
    </rPh>
    <phoneticPr fontId="29"/>
  </si>
  <si>
    <t>処分年月日</t>
    <rPh sb="0" eb="2">
      <t>ショブン</t>
    </rPh>
    <rPh sb="2" eb="5">
      <t>ネンガッピ</t>
    </rPh>
    <phoneticPr fontId="29"/>
  </si>
  <si>
    <t>①レーザ計測機器
②路網線形設計支援ソフト
③３次元設計ソフト</t>
    <rPh sb="4" eb="8">
      <t>けいそくきき</t>
    </rPh>
    <rPh sb="10" eb="18">
      <t>ろもうせんけいせっけいしえん</t>
    </rPh>
    <rPh sb="24" eb="28">
      <t>じげんせっけい</t>
    </rPh>
    <phoneticPr fontId="20" type="Hiragana"/>
  </si>
  <si>
    <t>　　　３　予定出来高のパーセントは、遂行状況報告書と一致させてください。</t>
  </si>
  <si>
    <t>つる切</t>
    <rPh sb="2" eb="3">
      <t>き</t>
    </rPh>
    <phoneticPr fontId="20" type="Hiragana"/>
  </si>
  <si>
    <t>　誓約の内容に偽りがあった場合は、当該補助金の不交付の決定又は交付の決定の取消し及びこれに伴う補助金の返還に異議なく応じます。</t>
  </si>
  <si>
    <t>・林業・木材産業改善資金貸付金償還金</t>
  </si>
  <si>
    <t>・沿岸漁業改善資金貸付金償還金</t>
  </si>
  <si>
    <t>所在地</t>
  </si>
  <si>
    <t>　私は、高知県木材安定供給推進事業費補助金の申請に当たり、高知県に対する下記の税外未収金債務の滞納がないことについて誓約します。
　また、上記について、県の補助事業所管課が関係各課に対して照会すること（関係各課への個人情報の提供及び滞納の有無に関する情報の共有）及び照会の結果について○○市＜町村＞に提供することに同意します。
　誓約の内容に偽りがあった場合は、当該補助金の不交付の決定又は交付の決定の取消し及びこれに伴う補助金の返還に異議なく応じます。</t>
    <rPh sb="7" eb="9">
      <t>モクザイ</t>
    </rPh>
    <rPh sb="9" eb="11">
      <t>アンテイ</t>
    </rPh>
    <rPh sb="11" eb="13">
      <t>キョウキュウ</t>
    </rPh>
    <rPh sb="13" eb="15">
      <t>スイシン</t>
    </rPh>
    <rPh sb="15" eb="18">
      <t>ジギョウヒ</t>
    </rPh>
    <rPh sb="18" eb="21">
      <t>ホジョキン</t>
    </rPh>
    <phoneticPr fontId="29"/>
  </si>
  <si>
    <t>区　　分
（メニュー）</t>
    <rPh sb="0" eb="1">
      <t>ク</t>
    </rPh>
    <rPh sb="3" eb="4">
      <t>ブン</t>
    </rPh>
    <phoneticPr fontId="29"/>
  </si>
  <si>
    <t>財産管理台帳</t>
    <rPh sb="0" eb="2">
      <t>ザイサン</t>
    </rPh>
    <rPh sb="2" eb="4">
      <t>カンリ</t>
    </rPh>
    <rPh sb="4" eb="6">
      <t>ダイチョウ</t>
    </rPh>
    <phoneticPr fontId="29"/>
  </si>
  <si>
    <t>市町村名</t>
    <rPh sb="0" eb="4">
      <t>シチョウソンメイ</t>
    </rPh>
    <phoneticPr fontId="29"/>
  </si>
  <si>
    <t>事業実施主体</t>
    <rPh sb="0" eb="2">
      <t>ジギョウ</t>
    </rPh>
    <rPh sb="2" eb="4">
      <t>ジッシ</t>
    </rPh>
    <rPh sb="4" eb="6">
      <t>シュタイ</t>
    </rPh>
    <phoneticPr fontId="29"/>
  </si>
  <si>
    <t>施　行
箇所名</t>
    <rPh sb="0" eb="1">
      <t>シ</t>
    </rPh>
    <rPh sb="2" eb="3">
      <t>オコナ</t>
    </rPh>
    <rPh sb="4" eb="6">
      <t>カショ</t>
    </rPh>
    <rPh sb="6" eb="7">
      <t>メイ</t>
    </rPh>
    <phoneticPr fontId="29"/>
  </si>
  <si>
    <t>総　　計</t>
    <rPh sb="0" eb="1">
      <t>フサ</t>
    </rPh>
    <rPh sb="3" eb="4">
      <t>ケイ</t>
    </rPh>
    <phoneticPr fontId="29"/>
  </si>
  <si>
    <t>　   　   ２　「備考」欄は、消費税仕入控除税額がある場合に消費税額を記入してください。</t>
    <rPh sb="11" eb="13">
      <t>ビコウ</t>
    </rPh>
    <rPh sb="14" eb="15">
      <t>ラン</t>
    </rPh>
    <rPh sb="17" eb="20">
      <t>ショウヒゼイ</t>
    </rPh>
    <rPh sb="20" eb="22">
      <t>シイレ</t>
    </rPh>
    <rPh sb="22" eb="24">
      <t>コウジョ</t>
    </rPh>
    <rPh sb="24" eb="26">
      <t>ゼイガク</t>
    </rPh>
    <rPh sb="29" eb="31">
      <t>バアイ</t>
    </rPh>
    <rPh sb="32" eb="35">
      <t>ショウヒゼイ</t>
    </rPh>
    <rPh sb="35" eb="36">
      <t>ガク</t>
    </rPh>
    <rPh sb="37" eb="39">
      <t>キニュウ</t>
    </rPh>
    <phoneticPr fontId="29"/>
  </si>
  <si>
    <t>単価</t>
    <rPh sb="0" eb="2">
      <t>タンカ</t>
    </rPh>
    <phoneticPr fontId="29"/>
  </si>
  <si>
    <t>取得金額</t>
    <rPh sb="0" eb="2">
      <t>シュトク</t>
    </rPh>
    <rPh sb="2" eb="4">
      <t>キンガク</t>
    </rPh>
    <phoneticPr fontId="29"/>
  </si>
  <si>
    <t>処分制限期間</t>
    <rPh sb="0" eb="2">
      <t>ショブン</t>
    </rPh>
    <rPh sb="2" eb="4">
      <t>セイゲン</t>
    </rPh>
    <rPh sb="4" eb="6">
      <t>キカン</t>
    </rPh>
    <phoneticPr fontId="29"/>
  </si>
  <si>
    <t>処分の状況</t>
    <rPh sb="0" eb="2">
      <t>ショブン</t>
    </rPh>
    <rPh sb="3" eb="5">
      <t>ジョウキョウ</t>
    </rPh>
    <phoneticPr fontId="29"/>
  </si>
  <si>
    <t>【別表１の03の事業の場合】</t>
    <rPh sb="11" eb="13">
      <t>バアイ</t>
    </rPh>
    <phoneticPr fontId="29"/>
  </si>
  <si>
    <t>森連○○共販所</t>
    <rPh sb="0" eb="2">
      <t>シンレン</t>
    </rPh>
    <rPh sb="4" eb="7">
      <t>キョウハンショ</t>
    </rPh>
    <phoneticPr fontId="29"/>
  </si>
  <si>
    <t>耐用年数</t>
    <rPh sb="0" eb="2">
      <t>タイヨウ</t>
    </rPh>
    <rPh sb="2" eb="4">
      <t>ネンスウ</t>
    </rPh>
    <phoneticPr fontId="29"/>
  </si>
  <si>
    <t>注2）条件区分と間接費率の交点にある定額単価を適用するものとする。</t>
    <rPh sb="0" eb="1">
      <t>ちゅう</t>
    </rPh>
    <rPh sb="3" eb="5">
      <t>じょうけん</t>
    </rPh>
    <rPh sb="5" eb="7">
      <t>くぶん</t>
    </rPh>
    <rPh sb="8" eb="10">
      <t>かんせつ</t>
    </rPh>
    <rPh sb="10" eb="11">
      <t>ひ</t>
    </rPh>
    <rPh sb="11" eb="12">
      <t>りつ</t>
    </rPh>
    <rPh sb="13" eb="15">
      <t>こうてん</t>
    </rPh>
    <rPh sb="18" eb="20">
      <t>ていがく</t>
    </rPh>
    <rPh sb="20" eb="22">
      <t>たんか</t>
    </rPh>
    <rPh sb="23" eb="25">
      <t>てきよう</t>
    </rPh>
    <phoneticPr fontId="42" type="Hiragana"/>
  </si>
  <si>
    <t>処分制限年月日</t>
    <rPh sb="0" eb="2">
      <t>ショブン</t>
    </rPh>
    <rPh sb="2" eb="4">
      <t>セイゲン</t>
    </rPh>
    <rPh sb="4" eb="7">
      <t>ネンガッピ</t>
    </rPh>
    <phoneticPr fontId="29"/>
  </si>
  <si>
    <t>D材</t>
    <rPh sb="1" eb="2">
      <t>ザイ</t>
    </rPh>
    <phoneticPr fontId="29"/>
  </si>
  <si>
    <t>処分の類別</t>
    <rPh sb="0" eb="2">
      <t>ショブン</t>
    </rPh>
    <rPh sb="3" eb="5">
      <t>ルイベツ</t>
    </rPh>
    <phoneticPr fontId="29"/>
  </si>
  <si>
    <t>対象森林の調査及び森林所有者の同意の取付け等(林業専用道(規格相当)整備、森林作業道整備及び森林作業道整備の機能強化と一体的に実施)</t>
    <rPh sb="44" eb="45">
      <t>およ</t>
    </rPh>
    <rPh sb="54" eb="56">
      <t>きのう</t>
    </rPh>
    <rPh sb="56" eb="58">
      <t>きょうか</t>
    </rPh>
    <phoneticPr fontId="20" type="Hiragana"/>
  </si>
  <si>
    <t>５　繰越理由書</t>
  </si>
  <si>
    <t xml:space="preserve"> 　　 ２　「補助金額」欄は、第５号様式の３の（３）による収支精算県補助金額の国費相当分を括弧書きで記入し、当該施設の処分等に当たって国費の
　　　　返還を必要とする場合は、当該国費相当額により返還額を算定してください。</t>
    <rPh sb="7" eb="9">
      <t>ホジョ</t>
    </rPh>
    <rPh sb="10" eb="11">
      <t>ガク</t>
    </rPh>
    <rPh sb="18" eb="20">
      <t>ヨウシキ</t>
    </rPh>
    <rPh sb="29" eb="31">
      <t>シュウシ</t>
    </rPh>
    <rPh sb="34" eb="36">
      <t>ホジョ</t>
    </rPh>
    <rPh sb="45" eb="47">
      <t>カッコ</t>
    </rPh>
    <rPh sb="75" eb="77">
      <t>ヘンカン</t>
    </rPh>
    <phoneticPr fontId="29"/>
  </si>
  <si>
    <t>このことについて、高知県木材安定供給推進事業費補助金交付要綱第９条の規定により、別添のとおり報告します。</t>
    <rPh sb="18" eb="20">
      <t>スイシン</t>
    </rPh>
    <rPh sb="40" eb="42">
      <t>ベッテン</t>
    </rPh>
    <phoneticPr fontId="29"/>
  </si>
  <si>
    <t>補金返還額</t>
    <rPh sb="0" eb="1">
      <t>ホジョ</t>
    </rPh>
    <rPh sb="1" eb="2">
      <t>キン</t>
    </rPh>
    <rPh sb="2" eb="5">
      <t>ヘンカンガク</t>
    </rPh>
    <phoneticPr fontId="29"/>
  </si>
  <si>
    <t>精 算 県
補助金額</t>
    <rPh sb="0" eb="1">
      <t>セイ</t>
    </rPh>
    <rPh sb="2" eb="3">
      <t>サン</t>
    </rPh>
    <rPh sb="4" eb="5">
      <t>ケン</t>
    </rPh>
    <rPh sb="6" eb="9">
      <t>ホジョキン</t>
    </rPh>
    <rPh sb="9" eb="10">
      <t>ガク</t>
    </rPh>
    <phoneticPr fontId="29"/>
  </si>
  <si>
    <t>　　　　（市町村以外の補助事業者にあっては、
　 　　　 住所も記入してください。）</t>
    <rPh sb="11" eb="13">
      <t>ホジョ</t>
    </rPh>
    <rPh sb="33" eb="34">
      <t>ニュウ</t>
    </rPh>
    <phoneticPr fontId="29"/>
  </si>
  <si>
    <t>１　変更の理由</t>
  </si>
  <si>
    <t>２　変更の内容</t>
  </si>
  <si>
    <t>（注）　変更事項ごとに補助金交付申請書の様式に変更前（上段）及び変更後の欄を設け、
　　　変更前と変更後との内容が対比することができるように作成してください。
　　　ただし、当該変更事項が補助金交付申請書の様式中２の(2) 「事業計画」の表中で、
 　　「区分」欄の対比にとどまる場合は、「事業計画」以外の様式を省略することが
　　　できます。</t>
    <rPh sb="11" eb="13">
      <t>ホジョ</t>
    </rPh>
    <rPh sb="30" eb="31">
      <t>オヨ</t>
    </rPh>
    <rPh sb="87" eb="89">
      <t>トウガイ</t>
    </rPh>
    <rPh sb="89" eb="91">
      <t>ヘンコウ</t>
    </rPh>
    <rPh sb="91" eb="92">
      <t>ジ</t>
    </rPh>
    <rPh sb="96" eb="97">
      <t>キン</t>
    </rPh>
    <rPh sb="129" eb="130">
      <t>ブン</t>
    </rPh>
    <rPh sb="131" eb="132">
      <t>ラン</t>
    </rPh>
    <rPh sb="133" eb="134">
      <t>タイ</t>
    </rPh>
    <phoneticPr fontId="29"/>
  </si>
  <si>
    <t>　　変更実施設計書</t>
    <rPh sb="2" eb="4">
      <t>ヘンコウ</t>
    </rPh>
    <rPh sb="4" eb="6">
      <t>ジッシ</t>
    </rPh>
    <rPh sb="6" eb="8">
      <t>セッケイ</t>
    </rPh>
    <rPh sb="8" eb="9">
      <t>ショ</t>
    </rPh>
    <phoneticPr fontId="29"/>
  </si>
  <si>
    <t>森林作業道整備</t>
    <rPh sb="0" eb="2">
      <t>シンリン</t>
    </rPh>
    <rPh sb="2" eb="5">
      <t>サギョウドウ</t>
    </rPh>
    <rPh sb="5" eb="7">
      <t>セイビ</t>
    </rPh>
    <phoneticPr fontId="29"/>
  </si>
  <si>
    <t>　　補助事業者又は補助事業者の委任を受けた取扱機関が法人の場合は、法人代表者のマイナンバーカ</t>
    <rPh sb="35" eb="37">
      <t>ダイヒョウ</t>
    </rPh>
    <rPh sb="37" eb="38">
      <t>シャ</t>
    </rPh>
    <phoneticPr fontId="29"/>
  </si>
  <si>
    <t>上段：搬出施設名
下段：搬出材積</t>
    <rPh sb="0" eb="2">
      <t>ジョウダン</t>
    </rPh>
    <rPh sb="3" eb="5">
      <t>ハンシュツ</t>
    </rPh>
    <rPh sb="5" eb="8">
      <t>シセツメイ</t>
    </rPh>
    <rPh sb="9" eb="11">
      <t>ゲダン</t>
    </rPh>
    <rPh sb="12" eb="14">
      <t>ハンシュツ</t>
    </rPh>
    <rPh sb="14" eb="16">
      <t>ザイセキ</t>
    </rPh>
    <phoneticPr fontId="29"/>
  </si>
  <si>
    <t>第　　　　　号　　</t>
    <rPh sb="0" eb="1">
      <t>ダイ</t>
    </rPh>
    <phoneticPr fontId="29"/>
  </si>
  <si>
    <t>　（２）支　　出</t>
    <rPh sb="4" eb="5">
      <t>ササ</t>
    </rPh>
    <rPh sb="7" eb="8">
      <t>デ</t>
    </rPh>
    <phoneticPr fontId="29"/>
  </si>
  <si>
    <t>令和　年　月　日　　</t>
  </si>
  <si>
    <t>　○○林業（振興）事務所長　　様</t>
  </si>
  <si>
    <t>令和　　年度高知県木材安定供給推進事業費補助金遂行状況報告書</t>
    <rPh sb="4" eb="6">
      <t>ネンド</t>
    </rPh>
    <rPh sb="6" eb="9">
      <t>コウチケン</t>
    </rPh>
    <rPh sb="9" eb="11">
      <t>モクザイ</t>
    </rPh>
    <rPh sb="11" eb="13">
      <t>アンテイ</t>
    </rPh>
    <rPh sb="13" eb="15">
      <t>キョウキュウ</t>
    </rPh>
    <rPh sb="15" eb="17">
      <t>スイシン</t>
    </rPh>
    <rPh sb="17" eb="19">
      <t>ジギョウ</t>
    </rPh>
    <rPh sb="19" eb="20">
      <t>ヒ</t>
    </rPh>
    <rPh sb="20" eb="23">
      <t>ホジョキン</t>
    </rPh>
    <rPh sb="23" eb="25">
      <t>スイコウ</t>
    </rPh>
    <rPh sb="25" eb="27">
      <t>ジョウキョウ</t>
    </rPh>
    <rPh sb="27" eb="30">
      <t>ホウコクショ</t>
    </rPh>
    <phoneticPr fontId="29"/>
  </si>
  <si>
    <t>施行箇所
(路線名)</t>
    <rPh sb="0" eb="2">
      <t>シコウ</t>
    </rPh>
    <rPh sb="2" eb="4">
      <t>カショ</t>
    </rPh>
    <rPh sb="6" eb="9">
      <t>ロセンメイ</t>
    </rPh>
    <phoneticPr fontId="29"/>
  </si>
  <si>
    <t>出来高</t>
    <rPh sb="0" eb="2">
      <t>デキ</t>
    </rPh>
    <rPh sb="2" eb="3">
      <t>タカ</t>
    </rPh>
    <phoneticPr fontId="29"/>
  </si>
  <si>
    <t>○○林業（振興）事務所長　　様</t>
    <rPh sb="2" eb="4">
      <t>リンギョウ</t>
    </rPh>
    <rPh sb="5" eb="7">
      <t>シンコウ</t>
    </rPh>
    <rPh sb="8" eb="10">
      <t>ジム</t>
    </rPh>
    <rPh sb="10" eb="11">
      <t>ショ</t>
    </rPh>
    <rPh sb="11" eb="12">
      <t>チョウ</t>
    </rPh>
    <rPh sb="14" eb="15">
      <t>サマ</t>
    </rPh>
    <phoneticPr fontId="29"/>
  </si>
  <si>
    <t>進捗率</t>
    <rPh sb="0" eb="2">
      <t>シンチョク</t>
    </rPh>
    <rPh sb="2" eb="3">
      <t>リツ</t>
    </rPh>
    <phoneticPr fontId="29"/>
  </si>
  <si>
    <t>(Ｂ)/(Ａ)</t>
  </si>
  <si>
    <t>１　補助事業の成績</t>
    <rPh sb="2" eb="4">
      <t>ホジョ</t>
    </rPh>
    <phoneticPr fontId="29"/>
  </si>
  <si>
    <t>全　体
工事量</t>
  </si>
  <si>
    <t>（２）事業実績</t>
    <rPh sb="3" eb="5">
      <t>ジギョウ</t>
    </rPh>
    <rPh sb="5" eb="7">
      <t>ジッセキ</t>
    </rPh>
    <phoneticPr fontId="29"/>
  </si>
  <si>
    <t>繰　　越
工 事 量</t>
  </si>
  <si>
    <t>精算額</t>
    <rPh sb="0" eb="3">
      <t>セイサンガク</t>
    </rPh>
    <phoneticPr fontId="29"/>
  </si>
  <si>
    <t>上段：苗木の種類
下段：植栽本数</t>
    <rPh sb="0" eb="2">
      <t>ジョウダン</t>
    </rPh>
    <rPh sb="3" eb="5">
      <t>ナエキ</t>
    </rPh>
    <rPh sb="6" eb="8">
      <t>シュルイ</t>
    </rPh>
    <rPh sb="9" eb="11">
      <t>ゲダン</t>
    </rPh>
    <rPh sb="12" eb="14">
      <t>ショクサイ</t>
    </rPh>
    <rPh sb="14" eb="16">
      <t>ホンスウ</t>
    </rPh>
    <phoneticPr fontId="29"/>
  </si>
  <si>
    <t>林小班</t>
    <rPh sb="0" eb="3">
      <t>リンショウハン</t>
    </rPh>
    <phoneticPr fontId="29"/>
  </si>
  <si>
    <t>（注）　「予算額」欄は、前回申請書（重要変更を含む。）に記入したとおりとしてください。</t>
    <rPh sb="29" eb="30">
      <t>ニュウ</t>
    </rPh>
    <phoneticPr fontId="29"/>
  </si>
  <si>
    <t>（注）</t>
    <rPh sb="1" eb="2">
      <t>チュウ</t>
    </rPh>
    <phoneticPr fontId="29"/>
  </si>
  <si>
    <t>予算額
(A)</t>
    <rPh sb="0" eb="3">
      <t>ヨサンガク</t>
    </rPh>
    <phoneticPr fontId="29"/>
  </si>
  <si>
    <t>精算額
(B)</t>
    <rPh sb="0" eb="3">
      <t>セイサンガク</t>
    </rPh>
    <phoneticPr fontId="29"/>
  </si>
  <si>
    <t>差引き増減
(C)</t>
    <rPh sb="0" eb="2">
      <t>サシヒキ</t>
    </rPh>
    <rPh sb="3" eb="4">
      <t>ゾウ</t>
    </rPh>
    <rPh sb="4" eb="5">
      <t>ゲン</t>
    </rPh>
    <phoneticPr fontId="29"/>
  </si>
  <si>
    <t>間伐材の生産</t>
    <rPh sb="4" eb="6">
      <t>セイサン</t>
    </rPh>
    <phoneticPr fontId="29"/>
  </si>
  <si>
    <t>事　業　概　要</t>
  </si>
  <si>
    <t>本表の「０１　体質強化・花粉削減」、「２　路網整備」の「関連条件整備」に準ずる。</t>
    <rPh sb="28" eb="30">
      <t>かんれん</t>
    </rPh>
    <rPh sb="30" eb="32">
      <t>じょうけん</t>
    </rPh>
    <rPh sb="32" eb="34">
      <t>せいび</t>
    </rPh>
    <phoneticPr fontId="20" type="Hiragana"/>
  </si>
  <si>
    <t xml:space="preserve"> (3)　収支精算</t>
    <rPh sb="5" eb="7">
      <t>シュウシ</t>
    </rPh>
    <rPh sb="7" eb="9">
      <t>セイサン</t>
    </rPh>
    <phoneticPr fontId="29"/>
  </si>
  <si>
    <t>花粉の少ない森林への転換を目的とし、森林所有者への伐採・植替等の森林管理の委託に対する働きかけを行い、対象となる森林の森林管理の委託を受けるための経費</t>
    <rPh sb="0" eb="2">
      <t>かふん</t>
    </rPh>
    <rPh sb="3" eb="4">
      <t>すく</t>
    </rPh>
    <rPh sb="6" eb="8">
      <t>しんりん</t>
    </rPh>
    <rPh sb="10" eb="12">
      <t>てんかん</t>
    </rPh>
    <rPh sb="13" eb="15">
      <t>もくてき</t>
    </rPh>
    <rPh sb="18" eb="20">
      <t>しんりん</t>
    </rPh>
    <rPh sb="20" eb="23">
      <t>しょゆうしゃ</t>
    </rPh>
    <rPh sb="25" eb="27">
      <t>ばっさい</t>
    </rPh>
    <rPh sb="28" eb="30">
      <t>うえかえ</t>
    </rPh>
    <rPh sb="30" eb="31">
      <t>とう</t>
    </rPh>
    <rPh sb="32" eb="34">
      <t>しんりん</t>
    </rPh>
    <rPh sb="34" eb="36">
      <t>かんり</t>
    </rPh>
    <rPh sb="37" eb="39">
      <t>いたく</t>
    </rPh>
    <rPh sb="40" eb="41">
      <t>たい</t>
    </rPh>
    <rPh sb="43" eb="44">
      <t>はたら</t>
    </rPh>
    <rPh sb="48" eb="49">
      <t>おこな</t>
    </rPh>
    <rPh sb="51" eb="53">
      <t>たいしょう</t>
    </rPh>
    <rPh sb="56" eb="58">
      <t>しんりん</t>
    </rPh>
    <rPh sb="59" eb="61">
      <t>しんりん</t>
    </rPh>
    <rPh sb="61" eb="63">
      <t>かんり</t>
    </rPh>
    <rPh sb="64" eb="66">
      <t>いたく</t>
    </rPh>
    <rPh sb="67" eb="68">
      <t>う</t>
    </rPh>
    <rPh sb="73" eb="75">
      <t>けいひ</t>
    </rPh>
    <phoneticPr fontId="20" type="Hiragana"/>
  </si>
  <si>
    <t>県補助金
交付決定額</t>
    <rPh sb="0" eb="1">
      <t>ケン</t>
    </rPh>
    <rPh sb="1" eb="4">
      <t>ホジョキン</t>
    </rPh>
    <rPh sb="5" eb="7">
      <t>コウフ</t>
    </rPh>
    <rPh sb="7" eb="10">
      <t>ケッテイガク</t>
    </rPh>
    <phoneticPr fontId="29"/>
  </si>
  <si>
    <t>森　　林　　の　　現　　況</t>
    <rPh sb="0" eb="4">
      <t>シンリン</t>
    </rPh>
    <rPh sb="9" eb="13">
      <t>ゲンキョウ</t>
    </rPh>
    <phoneticPr fontId="29"/>
  </si>
  <si>
    <t>精算事業費
総　　　額</t>
    <rPh sb="0" eb="2">
      <t>セイサン</t>
    </rPh>
    <rPh sb="2" eb="5">
      <t>ジギョウヒ</t>
    </rPh>
    <rPh sb="6" eb="7">
      <t>フサ</t>
    </rPh>
    <rPh sb="10" eb="11">
      <t>ガク</t>
    </rPh>
    <phoneticPr fontId="29"/>
  </si>
  <si>
    <t>　森林作業道整備
　(関連条件整備を含む。)</t>
    <rPh sb="1" eb="3">
      <t>シンリン</t>
    </rPh>
    <rPh sb="3" eb="5">
      <t>サギョウ</t>
    </rPh>
    <rPh sb="5" eb="6">
      <t>ドウ</t>
    </rPh>
    <rPh sb="6" eb="8">
      <t>セイビ</t>
    </rPh>
    <phoneticPr fontId="29"/>
  </si>
  <si>
    <t>既　受　領
県補助金額</t>
    <rPh sb="0" eb="1">
      <t>キ</t>
    </rPh>
    <rPh sb="2" eb="3">
      <t>ウケ</t>
    </rPh>
    <rPh sb="4" eb="5">
      <t>リョウ</t>
    </rPh>
    <rPh sb="6" eb="7">
      <t>ケン</t>
    </rPh>
    <rPh sb="7" eb="10">
      <t>ホジョキン</t>
    </rPh>
    <rPh sb="10" eb="11">
      <t>ガク</t>
    </rPh>
    <phoneticPr fontId="29"/>
  </si>
  <si>
    <t>差引き県補助金
未受領(返還)額</t>
    <rPh sb="0" eb="2">
      <t>サシヒキ</t>
    </rPh>
    <rPh sb="3" eb="4">
      <t>ケン</t>
    </rPh>
    <rPh sb="4" eb="7">
      <t>ホジョキン</t>
    </rPh>
    <rPh sb="8" eb="11">
      <t>ミジュリョウ</t>
    </rPh>
    <rPh sb="12" eb="14">
      <t>ヘンカン</t>
    </rPh>
    <rPh sb="15" eb="16">
      <t>ガク</t>
    </rPh>
    <phoneticPr fontId="29"/>
  </si>
  <si>
    <t>地拵の有無</t>
    <rPh sb="0" eb="1">
      <t>ジ</t>
    </rPh>
    <rPh sb="1" eb="2">
      <t>コシラ</t>
    </rPh>
    <rPh sb="3" eb="5">
      <t>ウム</t>
    </rPh>
    <phoneticPr fontId="29"/>
  </si>
  <si>
    <t>当　初　計　画</t>
  </si>
  <si>
    <t>経　費　積　算　の　基　礎</t>
    <rPh sb="0" eb="1">
      <t>キョウ</t>
    </rPh>
    <rPh sb="2" eb="3">
      <t>ヒ</t>
    </rPh>
    <rPh sb="4" eb="5">
      <t>セキ</t>
    </rPh>
    <rPh sb="6" eb="7">
      <t>サン</t>
    </rPh>
    <rPh sb="10" eb="11">
      <t>モト</t>
    </rPh>
    <rPh sb="12" eb="13">
      <t>イシズエ</t>
    </rPh>
    <phoneticPr fontId="29"/>
  </si>
  <si>
    <t xml:space="preserve">（市町村以外の補助事業者にあっては、
 住所も記入してください。）
</t>
    <rPh sb="1" eb="4">
      <t>シチョウソン</t>
    </rPh>
    <rPh sb="4" eb="6">
      <t>イガイ</t>
    </rPh>
    <rPh sb="7" eb="9">
      <t>ホジョ</t>
    </rPh>
    <rPh sb="9" eb="12">
      <t>ジギョウシャ</t>
    </rPh>
    <rPh sb="20" eb="22">
      <t>ジュウショ</t>
    </rPh>
    <rPh sb="23" eb="25">
      <t>キニュウ</t>
    </rPh>
    <phoneticPr fontId="29"/>
  </si>
  <si>
    <t>　令和　年　月　日付け高知県指令　第　　号で交付の決定（又は変更決定）がありました高知県木材安定供給推進事業費補助金について、高知県木材安定供給推進事業費補助金交付要綱第10条第３項の規定により、下記のとおり報告します。</t>
    <rPh sb="50" eb="52">
      <t>スイシン</t>
    </rPh>
    <rPh sb="77" eb="79">
      <t>ホジョ</t>
    </rPh>
    <rPh sb="88" eb="89">
      <t>ダイ</t>
    </rPh>
    <rPh sb="90" eb="91">
      <t>コウ</t>
    </rPh>
    <phoneticPr fontId="29"/>
  </si>
  <si>
    <t>完了期日延期理由書</t>
    <rPh sb="0" eb="2">
      <t>カンリョウ</t>
    </rPh>
    <rPh sb="2" eb="4">
      <t>キジツ</t>
    </rPh>
    <rPh sb="4" eb="6">
      <t>エンキ</t>
    </rPh>
    <rPh sb="6" eb="9">
      <t>リユウショ</t>
    </rPh>
    <phoneticPr fontId="29"/>
  </si>
  <si>
    <t>金　　　　　　　　円</t>
  </si>
  <si>
    <t xml:space="preserve">４　補助金返還相当額（３－２）                     </t>
    <rPh sb="2" eb="4">
      <t>ホジョ</t>
    </rPh>
    <phoneticPr fontId="29"/>
  </si>
  <si>
    <t>４　令和　　年度　事業支出決算見込書</t>
  </si>
  <si>
    <t>令和　　年度高知県木材安定供給推進事業費補助金に係る消費税仕入控除税額集計表</t>
    <rPh sb="6" eb="9">
      <t>コウチケン</t>
    </rPh>
    <rPh sb="9" eb="11">
      <t>モクザイ</t>
    </rPh>
    <rPh sb="11" eb="13">
      <t>アンテイ</t>
    </rPh>
    <rPh sb="13" eb="15">
      <t>キョウキュウ</t>
    </rPh>
    <rPh sb="15" eb="17">
      <t>スイシン</t>
    </rPh>
    <rPh sb="17" eb="20">
      <t>ジギョウヒ</t>
    </rPh>
    <rPh sb="20" eb="22">
      <t>ホジョ</t>
    </rPh>
    <rPh sb="26" eb="29">
      <t>ショウヒゼイ</t>
    </rPh>
    <rPh sb="29" eb="31">
      <t>シイ</t>
    </rPh>
    <rPh sb="31" eb="33">
      <t>コウジョ</t>
    </rPh>
    <rPh sb="33" eb="35">
      <t>ゼイガク</t>
    </rPh>
    <phoneticPr fontId="29"/>
  </si>
  <si>
    <t>施  行
箇所名
（路線名）</t>
    <rPh sb="0" eb="1">
      <t>ホドコ</t>
    </rPh>
    <rPh sb="3" eb="4">
      <t>ギョウ</t>
    </rPh>
    <rPh sb="5" eb="7">
      <t>カショ</t>
    </rPh>
    <rPh sb="7" eb="8">
      <t>メイ</t>
    </rPh>
    <rPh sb="10" eb="13">
      <t>ロセンメイ</t>
    </rPh>
    <phoneticPr fontId="29"/>
  </si>
  <si>
    <t>搬出材積</t>
    <rPh sb="0" eb="2">
      <t>ハンシュツ</t>
    </rPh>
    <rPh sb="2" eb="4">
      <t>ザイセキ</t>
    </rPh>
    <phoneticPr fontId="29"/>
  </si>
  <si>
    <t>　 　補助事業者     　　　　　　　</t>
    <rPh sb="3" eb="5">
      <t>ホジョ</t>
    </rPh>
    <phoneticPr fontId="29"/>
  </si>
  <si>
    <t>既 受 領
補助金額
(Ｂ)</t>
    <rPh sb="0" eb="1">
      <t>キ</t>
    </rPh>
    <rPh sb="2" eb="3">
      <t>ウケ</t>
    </rPh>
    <rPh sb="4" eb="5">
      <t>リョウ</t>
    </rPh>
    <rPh sb="6" eb="8">
      <t>ホジョ</t>
    </rPh>
    <rPh sb="8" eb="10">
      <t>キンガク</t>
    </rPh>
    <phoneticPr fontId="29"/>
  </si>
  <si>
    <t>(単位：ｍ、円）</t>
    <rPh sb="1" eb="3">
      <t>タンイ</t>
    </rPh>
    <rPh sb="6" eb="7">
      <t>エン</t>
    </rPh>
    <phoneticPr fontId="29"/>
  </si>
  <si>
    <t xml:space="preserve">    月　日
ま　で　の
出  来  高</t>
    <rPh sb="4" eb="5">
      <t>ツキ</t>
    </rPh>
    <rPh sb="6" eb="7">
      <t>ヒ</t>
    </rPh>
    <rPh sb="14" eb="15">
      <t>デ</t>
    </rPh>
    <rPh sb="17" eb="18">
      <t>キ</t>
    </rPh>
    <rPh sb="20" eb="21">
      <t>コウ</t>
    </rPh>
    <phoneticPr fontId="29"/>
  </si>
  <si>
    <t>（注）１　「区分」欄は、別記第１号様式の２の(１)に準じて記入してください。</t>
    <rPh sb="30" eb="31">
      <t>ニュウ</t>
    </rPh>
    <phoneticPr fontId="29"/>
  </si>
  <si>
    <r>
      <t>　</t>
    </r>
    <r>
      <rPr>
        <sz val="10.5"/>
        <color indexed="8"/>
        <rFont val="ＭＳ 明朝"/>
        <family val="1"/>
        <charset val="128"/>
      </rPr>
      <t>　　（１）</t>
    </r>
    <r>
      <rPr>
        <sz val="11"/>
        <color indexed="8"/>
        <rFont val="ＭＳ 明朝"/>
        <family val="1"/>
        <charset val="128"/>
      </rPr>
      <t>該施設の付近見取図</t>
    </r>
  </si>
  <si>
    <t>令和　　年度高知県木材安定供給推進事業費補助金工期延期届</t>
    <rPh sb="4" eb="6">
      <t>ネンド</t>
    </rPh>
    <rPh sb="6" eb="9">
      <t>コウチケン</t>
    </rPh>
    <rPh sb="9" eb="11">
      <t>モクザイ</t>
    </rPh>
    <rPh sb="11" eb="13">
      <t>アンテイ</t>
    </rPh>
    <rPh sb="13" eb="15">
      <t>キョウキュウ</t>
    </rPh>
    <rPh sb="15" eb="17">
      <t>スイシン</t>
    </rPh>
    <rPh sb="17" eb="20">
      <t>ジギョウヒ</t>
    </rPh>
    <rPh sb="20" eb="23">
      <t>ホジョキン</t>
    </rPh>
    <rPh sb="23" eb="25">
      <t>コウキ</t>
    </rPh>
    <rPh sb="27" eb="28">
      <t>トド</t>
    </rPh>
    <phoneticPr fontId="29"/>
  </si>
  <si>
    <t>２　振込先</t>
    <rPh sb="2" eb="5">
      <t>フリコミサキ</t>
    </rPh>
    <phoneticPr fontId="29"/>
  </si>
  <si>
    <t>区　　　　　分</t>
    <rPh sb="0" eb="1">
      <t>ク</t>
    </rPh>
    <rPh sb="6" eb="7">
      <t>ブン</t>
    </rPh>
    <phoneticPr fontId="29"/>
  </si>
  <si>
    <t>口座番号</t>
    <rPh sb="0" eb="2">
      <t>コウザ</t>
    </rPh>
    <rPh sb="2" eb="4">
      <t>バンゴウ</t>
    </rPh>
    <phoneticPr fontId="29"/>
  </si>
  <si>
    <t>第　　　　　　号</t>
    <rPh sb="0" eb="1">
      <t>ダイ</t>
    </rPh>
    <rPh sb="7" eb="8">
      <t>ゴウ</t>
    </rPh>
    <phoneticPr fontId="29"/>
  </si>
  <si>
    <t>補助事業者　　　　　　　　　　　　　　　　</t>
    <rPh sb="0" eb="2">
      <t>ホジョ</t>
    </rPh>
    <rPh sb="2" eb="5">
      <t>ジギョウシャ</t>
    </rPh>
    <phoneticPr fontId="29"/>
  </si>
  <si>
    <t>令和　　年度高知県木材安定供給推進事業費補助金繰越承認申請書</t>
    <rPh sb="4" eb="6">
      <t>ネンド</t>
    </rPh>
    <rPh sb="6" eb="9">
      <t>コウチケン</t>
    </rPh>
    <rPh sb="9" eb="11">
      <t>モクザイ</t>
    </rPh>
    <rPh sb="11" eb="13">
      <t>アンテイ</t>
    </rPh>
    <rPh sb="13" eb="15">
      <t>キョウキュウ</t>
    </rPh>
    <rPh sb="15" eb="17">
      <t>スイシン</t>
    </rPh>
    <rPh sb="17" eb="20">
      <t>ジギョウヒ</t>
    </rPh>
    <rPh sb="20" eb="23">
      <t>ホジョキン</t>
    </rPh>
    <rPh sb="23" eb="25">
      <t>クリコシ</t>
    </rPh>
    <phoneticPr fontId="29"/>
  </si>
  <si>
    <t>　 令和　年　月　日付け高知県指令　　 第　　　号で補助金の交付の決定通知（又は変更交付の決定通知）がありました事業について、別紙理由書に記載した理由により事業の年度内完了が困難になりましたので、高知県木材安定供給推進事業費補助金交付要綱第12条の規定により、下記のとおり事業の繰越しを承認されたく関係書類を添えて申請します。</t>
    <rPh sb="26" eb="28">
      <t>ホジョ</t>
    </rPh>
    <rPh sb="38" eb="39">
      <t>マタ</t>
    </rPh>
    <rPh sb="42" eb="44">
      <t>コウフ</t>
    </rPh>
    <rPh sb="107" eb="109">
      <t>スイシン</t>
    </rPh>
    <rPh sb="115" eb="117">
      <t>コウフ</t>
    </rPh>
    <rPh sb="117" eb="119">
      <t>ヨウコウ</t>
    </rPh>
    <rPh sb="119" eb="120">
      <t>ダイ</t>
    </rPh>
    <rPh sb="122" eb="123">
      <t>ジョウ</t>
    </rPh>
    <rPh sb="124" eb="126">
      <t>キテイ</t>
    </rPh>
    <phoneticPr fontId="29"/>
  </si>
  <si>
    <t>苗木</t>
    <rPh sb="0" eb="1">
      <t>ナエ</t>
    </rPh>
    <rPh sb="1" eb="2">
      <t>キ</t>
    </rPh>
    <phoneticPr fontId="29"/>
  </si>
  <si>
    <t>別紙のとおり</t>
    <rPh sb="0" eb="2">
      <t>ベッシ</t>
    </rPh>
    <phoneticPr fontId="29"/>
  </si>
  <si>
    <t>月</t>
  </si>
  <si>
    <t>６　繰越事業完了予定年月日</t>
    <rPh sb="4" eb="6">
      <t>ジギョウ</t>
    </rPh>
    <rPh sb="6" eb="8">
      <t>カンリョウ</t>
    </rPh>
    <rPh sb="8" eb="10">
      <t>ヨテイ</t>
    </rPh>
    <rPh sb="10" eb="13">
      <t>ネンガッピ</t>
    </rPh>
    <phoneticPr fontId="29"/>
  </si>
  <si>
    <t>合計</t>
    <rPh sb="0" eb="2">
      <t>ゴウケイ</t>
    </rPh>
    <phoneticPr fontId="29"/>
  </si>
  <si>
    <t>７　添付書類</t>
  </si>
  <si>
    <r>
      <t>　</t>
    </r>
    <r>
      <rPr>
        <sz val="10.5"/>
        <color indexed="8"/>
        <rFont val="ＭＳ 明朝"/>
        <family val="1"/>
        <charset val="128"/>
      </rPr>
      <t>　　（２）</t>
    </r>
    <r>
      <rPr>
        <sz val="11"/>
        <color indexed="8"/>
        <rFont val="ＭＳ 明朝"/>
        <family val="1"/>
        <charset val="128"/>
      </rPr>
      <t>変更比較工程表</t>
    </r>
  </si>
  <si>
    <t>　　（上段：全体、中段：年度内、下段：繰越し）</t>
    <rPh sb="3" eb="5">
      <t>ジョウダン</t>
    </rPh>
    <phoneticPr fontId="29"/>
  </si>
  <si>
    <r>
      <t>　</t>
    </r>
    <r>
      <rPr>
        <sz val="10.5"/>
        <color indexed="8"/>
        <rFont val="ＭＳ 明朝"/>
        <family val="1"/>
        <charset val="128"/>
      </rPr>
      <t>　　（４）</t>
    </r>
    <r>
      <rPr>
        <sz val="11"/>
        <color indexed="8"/>
        <rFont val="ＭＳ 明朝"/>
        <family val="1"/>
        <charset val="128"/>
      </rPr>
      <t>その他（繰越理由を確認することができる資料）</t>
    </r>
    <rPh sb="8" eb="9">
      <t>タ</t>
    </rPh>
    <rPh sb="12" eb="14">
      <t>リユウ</t>
    </rPh>
    <rPh sb="15" eb="17">
      <t>カクニン</t>
    </rPh>
    <rPh sb="25" eb="27">
      <t>シリョウ</t>
    </rPh>
    <phoneticPr fontId="29"/>
  </si>
  <si>
    <t>令和　　年度　　事業変更計画書　</t>
    <rPh sb="4" eb="6">
      <t>ネンド</t>
    </rPh>
    <rPh sb="8" eb="10">
      <t>ジギョウ</t>
    </rPh>
    <rPh sb="10" eb="12">
      <t>ヘンコウ</t>
    </rPh>
    <rPh sb="12" eb="15">
      <t>ケイカクショ</t>
    </rPh>
    <phoneticPr fontId="29"/>
  </si>
  <si>
    <t>植替活動金</t>
    <rPh sb="0" eb="2">
      <t>うえかえ</t>
    </rPh>
    <rPh sb="2" eb="4">
      <t>かつどう</t>
    </rPh>
    <rPh sb="4" eb="5">
      <t>きん</t>
    </rPh>
    <phoneticPr fontId="20" type="Hiragana"/>
  </si>
  <si>
    <t>１　事業の内容及び経費の配分</t>
    <rPh sb="2" eb="4">
      <t>ジギョウ</t>
    </rPh>
    <rPh sb="5" eb="7">
      <t>ナイヨウ</t>
    </rPh>
    <rPh sb="7" eb="8">
      <t>オヨ</t>
    </rPh>
    <rPh sb="9" eb="11">
      <t>ケイヒ</t>
    </rPh>
    <rPh sb="12" eb="14">
      <t>ハイブン</t>
    </rPh>
    <phoneticPr fontId="29"/>
  </si>
  <si>
    <t>（上段：全体、中段：年度内、下段：繰越し）</t>
    <rPh sb="1" eb="3">
      <t>ジョウダン</t>
    </rPh>
    <phoneticPr fontId="29"/>
  </si>
  <si>
    <t>備　考</t>
    <rPh sb="0" eb="1">
      <t>ビ</t>
    </rPh>
    <rPh sb="2" eb="3">
      <t>コウ</t>
    </rPh>
    <phoneticPr fontId="29"/>
  </si>
  <si>
    <t>その他
(Ｃ)</t>
    <rPh sb="2" eb="3">
      <t>タ</t>
    </rPh>
    <phoneticPr fontId="29"/>
  </si>
  <si>
    <t>間　伐　材　の　流　通</t>
    <rPh sb="0" eb="1">
      <t>アイダ</t>
    </rPh>
    <rPh sb="2" eb="3">
      <t>バツ</t>
    </rPh>
    <rPh sb="4" eb="5">
      <t>ザイ</t>
    </rPh>
    <rPh sb="8" eb="9">
      <t>リュウ</t>
    </rPh>
    <rPh sb="10" eb="11">
      <t>ツウ</t>
    </rPh>
    <phoneticPr fontId="29"/>
  </si>
  <si>
    <t>事　　業　　費</t>
    <rPh sb="0" eb="1">
      <t>コト</t>
    </rPh>
    <rPh sb="3" eb="4">
      <t>ギョウ</t>
    </rPh>
    <rPh sb="6" eb="7">
      <t>ヒ</t>
    </rPh>
    <phoneticPr fontId="29"/>
  </si>
  <si>
    <t>　（注）  １　「事業費」欄の事業費は、消費税額を含めた額を記入してください。</t>
    <rPh sb="2" eb="3">
      <t>チュウ</t>
    </rPh>
    <rPh sb="9" eb="12">
      <t>ジギョウヒ</t>
    </rPh>
    <rPh sb="13" eb="14">
      <t>ラン</t>
    </rPh>
    <rPh sb="15" eb="18">
      <t>ジギョウヒ</t>
    </rPh>
    <rPh sb="20" eb="23">
      <t>ショウヒゼイ</t>
    </rPh>
    <rPh sb="23" eb="24">
      <t>ガク</t>
    </rPh>
    <rPh sb="25" eb="26">
      <t>フク</t>
    </rPh>
    <rPh sb="28" eb="29">
      <t>ガク</t>
    </rPh>
    <rPh sb="30" eb="32">
      <t>キニュウ</t>
    </rPh>
    <phoneticPr fontId="29"/>
  </si>
  <si>
    <t>事業区分</t>
    <rPh sb="0" eb="2">
      <t>ジギョウ</t>
    </rPh>
    <rPh sb="2" eb="4">
      <t>クブン</t>
    </rPh>
    <phoneticPr fontId="29"/>
  </si>
  <si>
    <t>事業量</t>
    <rPh sb="0" eb="1">
      <t>コト</t>
    </rPh>
    <rPh sb="1" eb="2">
      <t>ギョウ</t>
    </rPh>
    <rPh sb="2" eb="3">
      <t>リョウ</t>
    </rPh>
    <phoneticPr fontId="29"/>
  </si>
  <si>
    <t>経　　　費　　　内　　　訳</t>
    <rPh sb="0" eb="1">
      <t>キョウ</t>
    </rPh>
    <rPh sb="4" eb="5">
      <t>ヒ</t>
    </rPh>
    <rPh sb="8" eb="9">
      <t>ウチ</t>
    </rPh>
    <rPh sb="12" eb="13">
      <t>ヤク</t>
    </rPh>
    <phoneticPr fontId="29"/>
  </si>
  <si>
    <t xml:space="preserve">    令和　　年　　月　　日　</t>
    <rPh sb="8" eb="9">
      <t>ネン</t>
    </rPh>
    <rPh sb="11" eb="12">
      <t>ツキ</t>
    </rPh>
    <rPh sb="14" eb="15">
      <t>ヒ</t>
    </rPh>
    <phoneticPr fontId="29"/>
  </si>
  <si>
    <t>工　　　期</t>
    <rPh sb="0" eb="1">
      <t>コウ</t>
    </rPh>
    <rPh sb="4" eb="5">
      <t>キ</t>
    </rPh>
    <phoneticPr fontId="29"/>
  </si>
  <si>
    <t>変更後</t>
  </si>
  <si>
    <t>ヒノキ</t>
  </si>
  <si>
    <t>着手予定
年月日</t>
    <rPh sb="0" eb="2">
      <t>チャクシュ</t>
    </rPh>
    <rPh sb="2" eb="4">
      <t>ヨテイ</t>
    </rPh>
    <rPh sb="5" eb="8">
      <t>ネンガッピ</t>
    </rPh>
    <phoneticPr fontId="29"/>
  </si>
  <si>
    <t>４　「工期」欄は、別表第１に掲げる区分ごとに記入してください。ただし、路網の整備にあっては、路線ごとに記入してください。</t>
  </si>
  <si>
    <t>そ　　　　　の　　　　　他</t>
    <rPh sb="12" eb="13">
      <t>タ</t>
    </rPh>
    <phoneticPr fontId="29"/>
  </si>
  <si>
    <t>　　この収支予算書は、原本と相違ないことを証明します。</t>
    <rPh sb="4" eb="6">
      <t>シュウシ</t>
    </rPh>
    <rPh sb="6" eb="9">
      <t>ヨサンショ</t>
    </rPh>
    <rPh sb="11" eb="13">
      <t>ゲンポン</t>
    </rPh>
    <rPh sb="14" eb="16">
      <t>ソウイ</t>
    </rPh>
    <rPh sb="21" eb="23">
      <t>ショウメイ</t>
    </rPh>
    <phoneticPr fontId="29"/>
  </si>
  <si>
    <t>令和　　年度　　事業支出決算見込み書</t>
    <rPh sb="4" eb="6">
      <t>ネンド</t>
    </rPh>
    <rPh sb="8" eb="10">
      <t>ジギョウ</t>
    </rPh>
    <rPh sb="10" eb="12">
      <t>シシュツ</t>
    </rPh>
    <rPh sb="12" eb="14">
      <t>ケッサン</t>
    </rPh>
    <rPh sb="14" eb="16">
      <t>ミコ</t>
    </rPh>
    <rPh sb="17" eb="18">
      <t>ショ</t>
    </rPh>
    <phoneticPr fontId="29"/>
  </si>
  <si>
    <t>計</t>
  </si>
  <si>
    <t>【別表１の01及び02の事業の場合】</t>
    <rPh sb="15" eb="17">
      <t>バアイ</t>
    </rPh>
    <phoneticPr fontId="29"/>
  </si>
  <si>
    <t>事　　　項</t>
  </si>
  <si>
    <t>事　　　　　　　　　由</t>
  </si>
  <si>
    <t xml:space="preserve">（市町村以外の交付事業者にあっては、
 住所も記入してください。）
</t>
    <rPh sb="1" eb="4">
      <t>シチョウソン</t>
    </rPh>
    <rPh sb="4" eb="6">
      <t>イガイ</t>
    </rPh>
    <rPh sb="7" eb="9">
      <t>コウフ</t>
    </rPh>
    <rPh sb="9" eb="12">
      <t>ジギョウシャ</t>
    </rPh>
    <rPh sb="20" eb="22">
      <t>ジュウショ</t>
    </rPh>
    <rPh sb="23" eb="25">
      <t>キニュウ</t>
    </rPh>
    <phoneticPr fontId="29"/>
  </si>
  <si>
    <t>４　工程表　　　　　　　　　　　別紙のとおり</t>
  </si>
  <si>
    <t>補助率
(B)</t>
    <rPh sb="0" eb="3">
      <t>ホジョリツ</t>
    </rPh>
    <phoneticPr fontId="29"/>
  </si>
  <si>
    <t>消費税
確　定
未確定</t>
    <rPh sb="0" eb="3">
      <t>ショウヒゼイ</t>
    </rPh>
    <rPh sb="4" eb="5">
      <t>アキラ</t>
    </rPh>
    <rPh sb="6" eb="7">
      <t>サダム</t>
    </rPh>
    <rPh sb="8" eb="11">
      <t>ミカクテイ</t>
    </rPh>
    <phoneticPr fontId="29"/>
  </si>
  <si>
    <t>　「消費税仕入控除税額及び地方消費税額」欄は、交付対象経費に含まれる消費税及び地方消費税に相当する額のうち、消費税法に規定する仕入れに係る消費税額として控除することができる部分の金額と当該金額に地方税法に規定する地方消費税率を乗じて得た金額との合計額を記入してください。</t>
    <rPh sb="11" eb="12">
      <t>オヨ</t>
    </rPh>
    <rPh sb="13" eb="15">
      <t>チホウ</t>
    </rPh>
    <rPh sb="15" eb="18">
      <t>ショウヒゼイ</t>
    </rPh>
    <rPh sb="18" eb="19">
      <t>ガク</t>
    </rPh>
    <rPh sb="20" eb="21">
      <t>ラン</t>
    </rPh>
    <rPh sb="23" eb="25">
      <t>コウフ</t>
    </rPh>
    <rPh sb="25" eb="27">
      <t>タイショウ</t>
    </rPh>
    <rPh sb="27" eb="29">
      <t>ケイヒ</t>
    </rPh>
    <rPh sb="30" eb="31">
      <t>フク</t>
    </rPh>
    <rPh sb="34" eb="37">
      <t>ショウヒゼイ</t>
    </rPh>
    <rPh sb="37" eb="38">
      <t>オヨ</t>
    </rPh>
    <rPh sb="39" eb="41">
      <t>チホウ</t>
    </rPh>
    <rPh sb="41" eb="44">
      <t>ショウヒゼイ</t>
    </rPh>
    <rPh sb="45" eb="47">
      <t>ソウトウ</t>
    </rPh>
    <rPh sb="49" eb="50">
      <t>ガク</t>
    </rPh>
    <rPh sb="54" eb="57">
      <t>ショウヒゼイ</t>
    </rPh>
    <rPh sb="57" eb="58">
      <t>ホウ</t>
    </rPh>
    <rPh sb="59" eb="61">
      <t>キテイ</t>
    </rPh>
    <rPh sb="63" eb="65">
      <t>シイ</t>
    </rPh>
    <rPh sb="67" eb="68">
      <t>カカ</t>
    </rPh>
    <rPh sb="69" eb="72">
      <t>ショウヒゼイ</t>
    </rPh>
    <rPh sb="72" eb="73">
      <t>ガク</t>
    </rPh>
    <rPh sb="76" eb="78">
      <t>コウジョ</t>
    </rPh>
    <rPh sb="86" eb="88">
      <t>ブブン</t>
    </rPh>
    <rPh sb="89" eb="91">
      <t>キンガク</t>
    </rPh>
    <rPh sb="92" eb="94">
      <t>トウガイ</t>
    </rPh>
    <rPh sb="94" eb="96">
      <t>キンガク</t>
    </rPh>
    <rPh sb="97" eb="99">
      <t>チホウ</t>
    </rPh>
    <rPh sb="99" eb="101">
      <t>ゼイホウ</t>
    </rPh>
    <rPh sb="102" eb="104">
      <t>キテイ</t>
    </rPh>
    <rPh sb="106" eb="108">
      <t>チホウ</t>
    </rPh>
    <rPh sb="108" eb="111">
      <t>ショウヒゼイ</t>
    </rPh>
    <rPh sb="111" eb="112">
      <t>リツ</t>
    </rPh>
    <rPh sb="113" eb="114">
      <t>ジョウ</t>
    </rPh>
    <rPh sb="116" eb="117">
      <t>エ</t>
    </rPh>
    <rPh sb="118" eb="120">
      <t>キンガク</t>
    </rPh>
    <rPh sb="122" eb="125">
      <t>ゴウケイガク</t>
    </rPh>
    <rPh sb="127" eb="128">
      <t>ニュウ</t>
    </rPh>
    <phoneticPr fontId="29"/>
  </si>
  <si>
    <t xml:space="preserve">森林作業道整備
</t>
    <rPh sb="0" eb="2">
      <t>シンリン</t>
    </rPh>
    <rPh sb="2" eb="5">
      <t>サギョウドウ</t>
    </rPh>
    <rPh sb="5" eb="7">
      <t>セイビ</t>
    </rPh>
    <phoneticPr fontId="29"/>
  </si>
  <si>
    <t>５</t>
  </si>
  <si>
    <t>事業実施箇所別表</t>
    <rPh sb="0" eb="2">
      <t>ジギョウ</t>
    </rPh>
    <rPh sb="2" eb="4">
      <t>ジッシ</t>
    </rPh>
    <rPh sb="4" eb="6">
      <t>カショ</t>
    </rPh>
    <rPh sb="6" eb="7">
      <t>ベツ</t>
    </rPh>
    <rPh sb="7" eb="8">
      <t>ヒョウ</t>
    </rPh>
    <phoneticPr fontId="29"/>
  </si>
  <si>
    <t>２　再造林等支援の総事業費に手数料等及び森林保険料を含む場合、備考欄にその額を記載してください。</t>
    <rPh sb="2" eb="3">
      <t>サイ</t>
    </rPh>
    <rPh sb="3" eb="5">
      <t>ゾウリン</t>
    </rPh>
    <rPh sb="5" eb="6">
      <t>トウ</t>
    </rPh>
    <rPh sb="6" eb="8">
      <t>シエン</t>
    </rPh>
    <rPh sb="9" eb="10">
      <t>ソウ</t>
    </rPh>
    <rPh sb="10" eb="13">
      <t>ジギョウヒ</t>
    </rPh>
    <rPh sb="14" eb="17">
      <t>テスウリョウ</t>
    </rPh>
    <rPh sb="17" eb="18">
      <t>トウ</t>
    </rPh>
    <rPh sb="18" eb="19">
      <t>オヨ</t>
    </rPh>
    <rPh sb="20" eb="22">
      <t>シンリン</t>
    </rPh>
    <rPh sb="22" eb="25">
      <t>ホケンリョウ</t>
    </rPh>
    <rPh sb="26" eb="27">
      <t>フク</t>
    </rPh>
    <rPh sb="28" eb="30">
      <t>バアイ</t>
    </rPh>
    <rPh sb="31" eb="34">
      <t>ビコウラン</t>
    </rPh>
    <rPh sb="37" eb="38">
      <t>ガク</t>
    </rPh>
    <rPh sb="39" eb="41">
      <t>キサイ</t>
    </rPh>
    <phoneticPr fontId="29"/>
  </si>
  <si>
    <t>０１　体質強化・花粉削減　１　間伐材生産</t>
    <rPh sb="3" eb="5">
      <t>タイシツ</t>
    </rPh>
    <rPh sb="5" eb="7">
      <t>キョウカ</t>
    </rPh>
    <rPh sb="8" eb="10">
      <t>カフン</t>
    </rPh>
    <rPh sb="10" eb="12">
      <t>サクゲン</t>
    </rPh>
    <rPh sb="15" eb="18">
      <t>カンバツザイ</t>
    </rPh>
    <rPh sb="18" eb="20">
      <t>セイサン</t>
    </rPh>
    <phoneticPr fontId="29"/>
  </si>
  <si>
    <t>森　林　の　所　在　地</t>
    <rPh sb="0" eb="3">
      <t>シンリン</t>
    </rPh>
    <rPh sb="6" eb="11">
      <t>ショザイチ</t>
    </rPh>
    <phoneticPr fontId="29"/>
  </si>
  <si>
    <t>地番</t>
    <rPh sb="0" eb="2">
      <t>チバン</t>
    </rPh>
    <phoneticPr fontId="29"/>
  </si>
  <si>
    <t>樹種</t>
    <rPh sb="0" eb="2">
      <t>ジュシュ</t>
    </rPh>
    <phoneticPr fontId="29"/>
  </si>
  <si>
    <t>林齢</t>
    <rPh sb="0" eb="2">
      <t>リンレイ</t>
    </rPh>
    <phoneticPr fontId="29"/>
  </si>
  <si>
    <t>A・B材</t>
    <rPh sb="3" eb="4">
      <t>ザイ</t>
    </rPh>
    <phoneticPr fontId="29"/>
  </si>
  <si>
    <t>補助金の交付額</t>
    <rPh sb="0" eb="3">
      <t>ホジョキン</t>
    </rPh>
    <rPh sb="4" eb="7">
      <t>コウフガク</t>
    </rPh>
    <phoneticPr fontId="29"/>
  </si>
  <si>
    <t>C材</t>
    <rPh sb="1" eb="2">
      <t>ザイ</t>
    </rPh>
    <phoneticPr fontId="29"/>
  </si>
  <si>
    <t>区分</t>
    <rPh sb="0" eb="2">
      <t>クブン</t>
    </rPh>
    <phoneticPr fontId="29"/>
  </si>
  <si>
    <t>上段：搬出施設名
下段：搬出材積</t>
    <rPh sb="0" eb="2">
      <t>ジョウダン</t>
    </rPh>
    <rPh sb="3" eb="5">
      <t>ハンシュツ</t>
    </rPh>
    <rPh sb="5" eb="7">
      <t>シセツ</t>
    </rPh>
    <rPh sb="7" eb="8">
      <t>メイ</t>
    </rPh>
    <rPh sb="9" eb="11">
      <t>ゲダン</t>
    </rPh>
    <rPh sb="12" eb="14">
      <t>ハンシュツ</t>
    </rPh>
    <rPh sb="14" eb="16">
      <t>ザイセキ</t>
    </rPh>
    <phoneticPr fontId="29"/>
  </si>
  <si>
    <t>（注）１　面積は、小数点以下２位まで記入してください。</t>
    <rPh sb="1" eb="2">
      <t>チュウ</t>
    </rPh>
    <rPh sb="5" eb="7">
      <t>メンセキ</t>
    </rPh>
    <rPh sb="9" eb="12">
      <t>ショウスウテン</t>
    </rPh>
    <rPh sb="12" eb="14">
      <t>イカ</t>
    </rPh>
    <rPh sb="15" eb="16">
      <t>イ</t>
    </rPh>
    <rPh sb="18" eb="20">
      <t>キニュウ</t>
    </rPh>
    <phoneticPr fontId="29"/>
  </si>
  <si>
    <t>　　  ３　森林機能区分については、市町村森林整備計画のエリア区分より略称番号（①水源涵養機能、②災害の防止及び土壌の保全機能、</t>
    <rPh sb="6" eb="8">
      <t>シンリン</t>
    </rPh>
    <rPh sb="8" eb="10">
      <t>キノウ</t>
    </rPh>
    <rPh sb="10" eb="12">
      <t>クブン</t>
    </rPh>
    <rPh sb="18" eb="21">
      <t>シチョウソン</t>
    </rPh>
    <rPh sb="21" eb="23">
      <t>シンリン</t>
    </rPh>
    <rPh sb="23" eb="25">
      <t>セイビ</t>
    </rPh>
    <rPh sb="25" eb="27">
      <t>ケイカク</t>
    </rPh>
    <rPh sb="31" eb="33">
      <t>クブン</t>
    </rPh>
    <rPh sb="35" eb="37">
      <t>リャクショウ</t>
    </rPh>
    <rPh sb="37" eb="39">
      <t>バンゴウ</t>
    </rPh>
    <rPh sb="45" eb="47">
      <t>キノウ</t>
    </rPh>
    <rPh sb="49" eb="51">
      <t>サイガイ</t>
    </rPh>
    <rPh sb="52" eb="54">
      <t>ボウシ</t>
    </rPh>
    <rPh sb="54" eb="55">
      <t>オヨ</t>
    </rPh>
    <rPh sb="56" eb="58">
      <t>ドジョウ</t>
    </rPh>
    <rPh sb="59" eb="61">
      <t>ホゼン</t>
    </rPh>
    <rPh sb="61" eb="63">
      <t>キノウ</t>
    </rPh>
    <phoneticPr fontId="29"/>
  </si>
  <si>
    <t>　　　　 ③快適環境形成機能、④保健文化機能、⑤木材生産機能の別）を記入してください。※重複エリア箇所につきましては、全て記入してください。</t>
    <rPh sb="6" eb="8">
      <t>カイテキ</t>
    </rPh>
    <rPh sb="8" eb="10">
      <t>カンキョウ</t>
    </rPh>
    <rPh sb="10" eb="12">
      <t>ケイセイ</t>
    </rPh>
    <rPh sb="16" eb="18">
      <t>ホケン</t>
    </rPh>
    <rPh sb="18" eb="20">
      <t>ブンカ</t>
    </rPh>
    <rPh sb="24" eb="26">
      <t>モクザイ</t>
    </rPh>
    <rPh sb="26" eb="28">
      <t>セイサン</t>
    </rPh>
    <rPh sb="44" eb="46">
      <t>ジュウフク</t>
    </rPh>
    <rPh sb="49" eb="51">
      <t>カショ</t>
    </rPh>
    <rPh sb="59" eb="60">
      <t>スベ</t>
    </rPh>
    <rPh sb="61" eb="63">
      <t>キニュウ</t>
    </rPh>
    <phoneticPr fontId="29"/>
  </si>
  <si>
    <t>　　  ４　間伐材の流通欄は、上段に「搬入施設の名称」下段に「材積」を記入してください。</t>
    <rPh sb="6" eb="8">
      <t>カンバツ</t>
    </rPh>
    <rPh sb="8" eb="9">
      <t>ザイ</t>
    </rPh>
    <rPh sb="10" eb="12">
      <t>リュウツウ</t>
    </rPh>
    <rPh sb="12" eb="13">
      <t>ラン</t>
    </rPh>
    <rPh sb="15" eb="17">
      <t>ジョウダン</t>
    </rPh>
    <rPh sb="19" eb="21">
      <t>ハンニュウ</t>
    </rPh>
    <rPh sb="21" eb="23">
      <t>シセツ</t>
    </rPh>
    <rPh sb="24" eb="26">
      <t>メイショウ</t>
    </rPh>
    <rPh sb="27" eb="29">
      <t>カダン</t>
    </rPh>
    <rPh sb="31" eb="32">
      <t>ザイ</t>
    </rPh>
    <rPh sb="32" eb="33">
      <t>セキ</t>
    </rPh>
    <rPh sb="35" eb="37">
      <t>キニュウ</t>
    </rPh>
    <phoneticPr fontId="29"/>
  </si>
  <si>
    <t>０１　体質強化・花粉削減　２　路網の整備</t>
    <rPh sb="3" eb="5">
      <t>タイシツ</t>
    </rPh>
    <rPh sb="5" eb="7">
      <t>キョウカ</t>
    </rPh>
    <rPh sb="8" eb="10">
      <t>カフン</t>
    </rPh>
    <rPh sb="10" eb="12">
      <t>サクゲン</t>
    </rPh>
    <phoneticPr fontId="29"/>
  </si>
  <si>
    <t>事業費(実行経費）
②</t>
    <rPh sb="0" eb="3">
      <t>ジギョウヒ</t>
    </rPh>
    <rPh sb="4" eb="6">
      <t>ジッコウ</t>
    </rPh>
    <rPh sb="6" eb="8">
      <t>ケイヒ</t>
    </rPh>
    <phoneticPr fontId="29"/>
  </si>
  <si>
    <t>(注）１　事業種目別及び路線ごとに記入してください。</t>
    <rPh sb="1" eb="2">
      <t>チュウ</t>
    </rPh>
    <rPh sb="5" eb="7">
      <t>ジギョウ</t>
    </rPh>
    <rPh sb="7" eb="10">
      <t>シュモクベツ</t>
    </rPh>
    <rPh sb="10" eb="11">
      <t>オヨ</t>
    </rPh>
    <rPh sb="12" eb="14">
      <t>ロセン</t>
    </rPh>
    <rPh sb="17" eb="19">
      <t>キニュウ</t>
    </rPh>
    <phoneticPr fontId="29"/>
  </si>
  <si>
    <t xml:space="preserve"> 　　２　事業実施箇所を記入した施業実施図（5,000分の１の森林計画図）を添えてください。</t>
    <rPh sb="5" eb="7">
      <t>ジギョウ</t>
    </rPh>
    <rPh sb="7" eb="9">
      <t>ジッシ</t>
    </rPh>
    <rPh sb="9" eb="11">
      <t>カショ</t>
    </rPh>
    <rPh sb="12" eb="14">
      <t>キニュウ</t>
    </rPh>
    <rPh sb="16" eb="18">
      <t>セギョウ</t>
    </rPh>
    <rPh sb="18" eb="20">
      <t>ジッシ</t>
    </rPh>
    <rPh sb="20" eb="21">
      <t>ズ</t>
    </rPh>
    <rPh sb="27" eb="28">
      <t>ブン</t>
    </rPh>
    <rPh sb="31" eb="33">
      <t>シンリン</t>
    </rPh>
    <rPh sb="33" eb="36">
      <t>ケイカクズ</t>
    </rPh>
    <rPh sb="38" eb="39">
      <t>ソ</t>
    </rPh>
    <phoneticPr fontId="29"/>
  </si>
  <si>
    <t>植栽</t>
    <rPh sb="0" eb="2">
      <t>ショクサイ</t>
    </rPh>
    <phoneticPr fontId="29"/>
  </si>
  <si>
    <t>下刈り</t>
    <rPh sb="0" eb="2">
      <t>シタガ</t>
    </rPh>
    <phoneticPr fontId="29"/>
  </si>
  <si>
    <t>実施主体</t>
    <rPh sb="0" eb="2">
      <t>ジッシ</t>
    </rPh>
    <rPh sb="2" eb="4">
      <t>シュタイ</t>
    </rPh>
    <phoneticPr fontId="29"/>
  </si>
  <si>
    <t>末木枝条伐採</t>
    <rPh sb="0" eb="1">
      <t>マツ</t>
    </rPh>
    <rPh sb="1" eb="2">
      <t>キ</t>
    </rPh>
    <rPh sb="2" eb="4">
      <t>シジョウ</t>
    </rPh>
    <rPh sb="4" eb="6">
      <t>バッサイ</t>
    </rPh>
    <phoneticPr fontId="29"/>
  </si>
  <si>
    <t>再造林等支援</t>
    <rPh sb="0" eb="1">
      <t>さい</t>
    </rPh>
    <rPh sb="1" eb="3">
      <t>ぞうりん</t>
    </rPh>
    <rPh sb="3" eb="4">
      <t>とう</t>
    </rPh>
    <rPh sb="4" eb="6">
      <t>しえん</t>
    </rPh>
    <phoneticPr fontId="20" type="Hiragana"/>
  </si>
  <si>
    <t>上段：集材方法
下段：主なシステム</t>
    <rPh sb="0" eb="2">
      <t>ジョウダン</t>
    </rPh>
    <rPh sb="3" eb="5">
      <t>シュウザイ</t>
    </rPh>
    <rPh sb="5" eb="7">
      <t>ホウホウ</t>
    </rPh>
    <rPh sb="8" eb="10">
      <t>ゲダン</t>
    </rPh>
    <rPh sb="11" eb="12">
      <t>オモ</t>
    </rPh>
    <phoneticPr fontId="29"/>
  </si>
  <si>
    <t>上段：伐採材積
下段：うち枝条分材積</t>
    <rPh sb="0" eb="2">
      <t>ジョウダン</t>
    </rPh>
    <rPh sb="3" eb="5">
      <t>バッサイ</t>
    </rPh>
    <rPh sb="5" eb="7">
      <t>ザイセキ</t>
    </rPh>
    <rPh sb="8" eb="10">
      <t>ゲダン</t>
    </rPh>
    <rPh sb="13" eb="15">
      <t>シジョウ</t>
    </rPh>
    <rPh sb="15" eb="16">
      <t>ブン</t>
    </rPh>
    <rPh sb="16" eb="18">
      <t>ザイセキ</t>
    </rPh>
    <phoneticPr fontId="29"/>
  </si>
  <si>
    <t>　　  ３　集材方法には略称番号①全木集材、②全幹集材を記入してください</t>
    <rPh sb="6" eb="8">
      <t>シュウザイ</t>
    </rPh>
    <rPh sb="8" eb="10">
      <t>ホウホウ</t>
    </rPh>
    <rPh sb="12" eb="14">
      <t>リャクショウ</t>
    </rPh>
    <rPh sb="14" eb="16">
      <t>バンゴウ</t>
    </rPh>
    <rPh sb="17" eb="18">
      <t>ゼン</t>
    </rPh>
    <rPh sb="18" eb="19">
      <t>キ</t>
    </rPh>
    <rPh sb="19" eb="21">
      <t>シュウザイ</t>
    </rPh>
    <rPh sb="23" eb="24">
      <t>ゼン</t>
    </rPh>
    <rPh sb="24" eb="25">
      <t>ミキ</t>
    </rPh>
    <rPh sb="25" eb="27">
      <t>シュウザイ</t>
    </rPh>
    <rPh sb="28" eb="30">
      <t>キニュウ</t>
    </rPh>
    <phoneticPr fontId="29"/>
  </si>
  <si>
    <t>　　　　　主なシステムには略称番号①架線、②簡易架線、③車両を記入してください。</t>
    <rPh sb="5" eb="6">
      <t>オモ</t>
    </rPh>
    <rPh sb="13" eb="15">
      <t>リャクショウ</t>
    </rPh>
    <rPh sb="15" eb="17">
      <t>バンゴウ</t>
    </rPh>
    <rPh sb="18" eb="20">
      <t>カセン</t>
    </rPh>
    <rPh sb="22" eb="24">
      <t>カンイ</t>
    </rPh>
    <rPh sb="24" eb="26">
      <t>カセン</t>
    </rPh>
    <rPh sb="28" eb="30">
      <t>シャリョウ</t>
    </rPh>
    <rPh sb="31" eb="33">
      <t>キニュウ</t>
    </rPh>
    <phoneticPr fontId="29"/>
  </si>
  <si>
    <t>　　　４　苗木の種類は裸苗、コンテナ苗を記入してください。</t>
    <rPh sb="5" eb="6">
      <t>ナエ</t>
    </rPh>
    <rPh sb="6" eb="7">
      <t>キ</t>
    </rPh>
    <rPh sb="8" eb="10">
      <t>シュルイ</t>
    </rPh>
    <rPh sb="11" eb="12">
      <t>ハダカ</t>
    </rPh>
    <rPh sb="12" eb="13">
      <t>ナエ</t>
    </rPh>
    <rPh sb="18" eb="19">
      <t>ナエ</t>
    </rPh>
    <rPh sb="20" eb="22">
      <t>キニュウ</t>
    </rPh>
    <phoneticPr fontId="29"/>
  </si>
  <si>
    <r>
      <t>　</t>
    </r>
    <r>
      <rPr>
        <sz val="11"/>
        <color indexed="8"/>
        <rFont val="ＭＳ 明朝"/>
        <family val="1"/>
        <charset val="128"/>
      </rPr>
      <t>　  ６　チップ等換算率は１．２とします（１トン当たり１．２m</t>
    </r>
    <r>
      <rPr>
        <vertAlign val="superscript"/>
        <sz val="11"/>
        <color indexed="8"/>
        <rFont val="ＭＳ 明朝"/>
        <family val="1"/>
        <charset val="128"/>
      </rPr>
      <t>3</t>
    </r>
    <r>
      <rPr>
        <sz val="11"/>
        <color indexed="8"/>
        <rFont val="ＭＳ 明朝"/>
        <family val="1"/>
        <charset val="128"/>
      </rPr>
      <t>）。</t>
    </r>
    <rPh sb="9" eb="10">
      <t>トウ</t>
    </rPh>
    <rPh sb="10" eb="12">
      <t>カンサン</t>
    </rPh>
    <rPh sb="12" eb="13">
      <t>リツ</t>
    </rPh>
    <rPh sb="25" eb="26">
      <t>ア</t>
    </rPh>
    <phoneticPr fontId="29"/>
  </si>
  <si>
    <t xml:space="preserve">  (６)　環境負荷低減チェックシート（別紙４又は別紙５）</t>
  </si>
  <si>
    <t>①</t>
  </si>
  <si>
    <t>☐</t>
  </si>
  <si>
    <t/>
  </si>
  <si>
    <t>別紙５</t>
    <rPh sb="1" eb="2">
      <t>し</t>
    </rPh>
    <phoneticPr fontId="42" type="Hiragana"/>
  </si>
  <si>
    <t xml:space="preserve">鳥獣害防止ネット
食害防止チューブ
食害防止単木保護ネット
</t>
    <rPh sb="0" eb="2">
      <t>ちょうじゅう</t>
    </rPh>
    <rPh sb="2" eb="3">
      <t>がい</t>
    </rPh>
    <rPh sb="3" eb="5">
      <t>ぼうし</t>
    </rPh>
    <rPh sb="9" eb="11">
      <t>しょくがい</t>
    </rPh>
    <rPh sb="11" eb="13">
      <t>ぼうし</t>
    </rPh>
    <rPh sb="18" eb="20">
      <t>しょくがい</t>
    </rPh>
    <rPh sb="20" eb="22">
      <t>ぼうし</t>
    </rPh>
    <rPh sb="22" eb="23">
      <t>たん</t>
    </rPh>
    <rPh sb="23" eb="24">
      <t>ぼく</t>
    </rPh>
    <rPh sb="24" eb="26">
      <t>ほご</t>
    </rPh>
    <phoneticPr fontId="20" type="Hiragana"/>
  </si>
  <si>
    <t>メニュー</t>
  </si>
  <si>
    <t>再造林等支援</t>
    <rPh sb="0" eb="1">
      <t>サイ</t>
    </rPh>
    <rPh sb="1" eb="3">
      <t>ゾウリン</t>
    </rPh>
    <rPh sb="3" eb="4">
      <t>トウ</t>
    </rPh>
    <rPh sb="4" eb="6">
      <t>シエン</t>
    </rPh>
    <phoneticPr fontId="29"/>
  </si>
  <si>
    <t>０１　体質強化・花粉削減</t>
    <rPh sb="3" eb="5">
      <t>たいしつ</t>
    </rPh>
    <rPh sb="5" eb="7">
      <t>きょうか</t>
    </rPh>
    <rPh sb="8" eb="10">
      <t>かふん</t>
    </rPh>
    <rPh sb="10" eb="12">
      <t>さくげん</t>
    </rPh>
    <phoneticPr fontId="20" type="Hiragana"/>
  </si>
  <si>
    <t>県が作成する体質強化・花粉削減計画に明記された「原木安定供給計画の原木生産目標」に資する路網整備を行う者のうち、市町村、森林整備法人等及び選定経営体。</t>
    <rPh sb="6" eb="8">
      <t>たいしつ</t>
    </rPh>
    <rPh sb="8" eb="10">
      <t>きょうか</t>
    </rPh>
    <rPh sb="11" eb="13">
      <t>かふん</t>
    </rPh>
    <rPh sb="13" eb="15">
      <t>さくげん</t>
    </rPh>
    <rPh sb="15" eb="17">
      <t>けいかく</t>
    </rPh>
    <rPh sb="26" eb="28">
      <t>あんてい</t>
    </rPh>
    <rPh sb="33" eb="35">
      <t>げんぼく</t>
    </rPh>
    <rPh sb="35" eb="37">
      <t>せいさん</t>
    </rPh>
    <rPh sb="37" eb="39">
      <t>もくひょう</t>
    </rPh>
    <rPh sb="41" eb="42">
      <t>し</t>
    </rPh>
    <rPh sb="44" eb="45">
      <t>ろ</t>
    </rPh>
    <rPh sb="45" eb="46">
      <t>もう</t>
    </rPh>
    <rPh sb="46" eb="48">
      <t>せいび</t>
    </rPh>
    <rPh sb="49" eb="50">
      <t>おこな</t>
    </rPh>
    <rPh sb="51" eb="52">
      <t>もの</t>
    </rPh>
    <rPh sb="60" eb="62">
      <t>しんりん</t>
    </rPh>
    <rPh sb="62" eb="64">
      <t>せいび</t>
    </rPh>
    <rPh sb="64" eb="66">
      <t>ほうじん</t>
    </rPh>
    <rPh sb="66" eb="67">
      <t>など</t>
    </rPh>
    <rPh sb="67" eb="68">
      <t>およ</t>
    </rPh>
    <rPh sb="69" eb="71">
      <t>せんてい</t>
    </rPh>
    <rPh sb="71" eb="74">
      <t>けいえいたい</t>
    </rPh>
    <phoneticPr fontId="29" type="Hiragana"/>
  </si>
  <si>
    <t>　　　※表中補助対象経費の区分欄の「その他」とは、補助事業に必要な施設のうち、知事が特に認めるものをいう。</t>
    <rPh sb="4" eb="6">
      <t>ひょうちゅう</t>
    </rPh>
    <rPh sb="6" eb="8">
      <t>ほじょ</t>
    </rPh>
    <rPh sb="8" eb="10">
      <t>たいしょう</t>
    </rPh>
    <rPh sb="10" eb="12">
      <t>けいひ</t>
    </rPh>
    <rPh sb="13" eb="15">
      <t>くぶん</t>
    </rPh>
    <rPh sb="15" eb="16">
      <t>らん</t>
    </rPh>
    <rPh sb="20" eb="21">
      <t>た</t>
    </rPh>
    <rPh sb="25" eb="27">
      <t>ほじょ</t>
    </rPh>
    <rPh sb="27" eb="29">
      <t>じぎょう</t>
    </rPh>
    <rPh sb="30" eb="32">
      <t>ひつよう</t>
    </rPh>
    <rPh sb="33" eb="35">
      <t>しせつ</t>
    </rPh>
    <rPh sb="39" eb="41">
      <t>ちじ</t>
    </rPh>
    <rPh sb="42" eb="43">
      <t>とく</t>
    </rPh>
    <rPh sb="44" eb="45">
      <t>みと</t>
    </rPh>
    <phoneticPr fontId="20" type="Hiragana"/>
  </si>
  <si>
    <t>別表第４のとおり</t>
    <rPh sb="0" eb="2">
      <t>べっぴょう</t>
    </rPh>
    <rPh sb="2" eb="3">
      <t>だい</t>
    </rPh>
    <phoneticPr fontId="29" type="Hiragana"/>
  </si>
  <si>
    <t>３　スギ人工林伐採重点区域における路網の整備</t>
  </si>
  <si>
    <t>１　間伐材生産</t>
  </si>
  <si>
    <t>定額単価</t>
    <rPh sb="0" eb="2">
      <t>テイガク</t>
    </rPh>
    <rPh sb="2" eb="4">
      <t>タンカ</t>
    </rPh>
    <phoneticPr fontId="29"/>
  </si>
  <si>
    <t>２　路網の整備</t>
    <rPh sb="2" eb="3">
      <t>ロ</t>
    </rPh>
    <rPh sb="3" eb="4">
      <t>モウ</t>
    </rPh>
    <rPh sb="5" eb="7">
      <t>セイビ</t>
    </rPh>
    <phoneticPr fontId="29"/>
  </si>
  <si>
    <t>人工林で行う不用木の除去（侵入竹を含む。）
不良木の淘汰（育成しようとする樹木の一部を伐採することにより本数密度の調整、残存木の生長促進等を図ることをいう。）
支障木、あばれ木等の伐倒
造材、集材、搬出集積、積込、原木仕分け費、その他附帯施設整備</t>
    <rPh sb="107" eb="109">
      <t>げんぼく</t>
    </rPh>
    <rPh sb="109" eb="111">
      <t>しわ</t>
    </rPh>
    <rPh sb="112" eb="113">
      <t>ひ</t>
    </rPh>
    <phoneticPr fontId="20" type="Hiragana"/>
  </si>
  <si>
    <t>事業実施主体</t>
  </si>
  <si>
    <t>スギ</t>
  </si>
  <si>
    <t>市町村、森林整備法人等及び選定経営体。</t>
    <rPh sb="0" eb="3">
      <t>しちょうそん</t>
    </rPh>
    <rPh sb="4" eb="6">
      <t>しんりん</t>
    </rPh>
    <rPh sb="6" eb="8">
      <t>せいび</t>
    </rPh>
    <rPh sb="8" eb="10">
      <t>ほうじん</t>
    </rPh>
    <rPh sb="10" eb="11">
      <t>とう</t>
    </rPh>
    <rPh sb="11" eb="12">
      <t>およ</t>
    </rPh>
    <rPh sb="13" eb="15">
      <t>せんてい</t>
    </rPh>
    <rPh sb="15" eb="18">
      <t>けいえいたい</t>
    </rPh>
    <phoneticPr fontId="29" type="Hiragana"/>
  </si>
  <si>
    <t>市町村、森林整備法人等及び選定経営体。</t>
    <rPh sb="0" eb="3">
      <t>しちょうそん</t>
    </rPh>
    <rPh sb="4" eb="6">
      <t>しんりん</t>
    </rPh>
    <rPh sb="6" eb="8">
      <t>せいび</t>
    </rPh>
    <rPh sb="8" eb="10">
      <t>ほうじん</t>
    </rPh>
    <rPh sb="10" eb="11">
      <t>など</t>
    </rPh>
    <rPh sb="11" eb="12">
      <t>およ</t>
    </rPh>
    <rPh sb="13" eb="15">
      <t>せんてい</t>
    </rPh>
    <rPh sb="15" eb="18">
      <t>けいえいたい</t>
    </rPh>
    <phoneticPr fontId="29" type="Hiragana"/>
  </si>
  <si>
    <t>市町村、森林整備法人等及び選定経営体</t>
    <rPh sb="0" eb="3">
      <t>しちょうそん</t>
    </rPh>
    <rPh sb="4" eb="6">
      <t>しんりん</t>
    </rPh>
    <rPh sb="6" eb="8">
      <t>せいび</t>
    </rPh>
    <rPh sb="8" eb="10">
      <t>ほうじん</t>
    </rPh>
    <rPh sb="10" eb="11">
      <t>など</t>
    </rPh>
    <rPh sb="11" eb="12">
      <t>およ</t>
    </rPh>
    <rPh sb="13" eb="15">
      <t>せんてい</t>
    </rPh>
    <rPh sb="15" eb="18">
      <t>けいえいたい</t>
    </rPh>
    <phoneticPr fontId="29" type="Hiragana"/>
  </si>
  <si>
    <t>転　　用　　制　　限　　基　　準</t>
    <rPh sb="0" eb="1">
      <t>テン</t>
    </rPh>
    <rPh sb="3" eb="4">
      <t>ヨウ</t>
    </rPh>
    <rPh sb="6" eb="7">
      <t>セイ</t>
    </rPh>
    <rPh sb="9" eb="10">
      <t>キリ</t>
    </rPh>
    <rPh sb="12" eb="13">
      <t>モト</t>
    </rPh>
    <rPh sb="15" eb="16">
      <t>ジュン</t>
    </rPh>
    <phoneticPr fontId="29"/>
  </si>
  <si>
    <t>転　用　制　限　期　間</t>
    <rPh sb="0" eb="1">
      <t>テン</t>
    </rPh>
    <rPh sb="2" eb="3">
      <t>ヨウ</t>
    </rPh>
    <rPh sb="4" eb="5">
      <t>セイ</t>
    </rPh>
    <rPh sb="6" eb="7">
      <t>キリ</t>
    </rPh>
    <rPh sb="8" eb="9">
      <t>キ</t>
    </rPh>
    <rPh sb="10" eb="11">
      <t>アイダ</t>
    </rPh>
    <phoneticPr fontId="29"/>
  </si>
  <si>
    <t>　本事業の完了年度の翌年度から起算して５年</t>
  </si>
  <si>
    <t>関連条件整備活動等</t>
    <rPh sb="0" eb="2">
      <t>かんれん</t>
    </rPh>
    <rPh sb="2" eb="4">
      <t>じょうけん</t>
    </rPh>
    <rPh sb="4" eb="6">
      <t>せいび</t>
    </rPh>
    <rPh sb="6" eb="8">
      <t>かつどう</t>
    </rPh>
    <rPh sb="8" eb="9">
      <t>とう</t>
    </rPh>
    <phoneticPr fontId="20" type="Hiragana"/>
  </si>
  <si>
    <t>森林作業道整備</t>
  </si>
  <si>
    <t xml:space="preserve">林業専用道(規格相当)整備
</t>
    <rPh sb="0" eb="2">
      <t>りんぎょう</t>
    </rPh>
    <rPh sb="2" eb="5">
      <t>せんようどう</t>
    </rPh>
    <rPh sb="6" eb="8">
      <t>きかく</t>
    </rPh>
    <rPh sb="8" eb="10">
      <t>そうとう</t>
    </rPh>
    <rPh sb="11" eb="13">
      <t>せいび</t>
    </rPh>
    <phoneticPr fontId="29" type="Hiragana"/>
  </si>
  <si>
    <t>下刈り</t>
    <rPh sb="0" eb="2">
      <t>したが</t>
    </rPh>
    <phoneticPr fontId="20" type="Hiragana"/>
  </si>
  <si>
    <t xml:space="preserve">機械器具の整備
</t>
    <rPh sb="0" eb="2">
      <t>きかい</t>
    </rPh>
    <rPh sb="2" eb="4">
      <t>きぐ</t>
    </rPh>
    <rPh sb="5" eb="7">
      <t>せいび</t>
    </rPh>
    <phoneticPr fontId="20" type="Hiragana"/>
  </si>
  <si>
    <t>補　助　対　象　経　費</t>
    <rPh sb="0" eb="1">
      <t>タスク</t>
    </rPh>
    <rPh sb="2" eb="3">
      <t>スケ</t>
    </rPh>
    <rPh sb="4" eb="5">
      <t>タイ</t>
    </rPh>
    <rPh sb="6" eb="7">
      <t>ゾウ</t>
    </rPh>
    <rPh sb="8" eb="9">
      <t>キョウ</t>
    </rPh>
    <rPh sb="10" eb="11">
      <t>ヒ</t>
    </rPh>
    <phoneticPr fontId="29"/>
  </si>
  <si>
    <t>本表の「０１　体質強化・花粉削減」、「２　路網整備」の「林業専用道（規格相当）整備」に準ずる。</t>
  </si>
  <si>
    <t>人工林で行う不用木の除去（侵入竹を含む。）
不良木の淘汰（育成しようとする樹木の一部を伐採することにより本数密度の調整、残存木の生長促進等を図ることをいう。）
支障木やあばれ木等の伐倒
造材、集材、搬出集積、積込、原木仕分け費、その他附帯施設整備</t>
    <rPh sb="0" eb="3">
      <t>じんこうりん</t>
    </rPh>
    <rPh sb="4" eb="5">
      <t>おこな</t>
    </rPh>
    <rPh sb="93" eb="94">
      <t>ぞう</t>
    </rPh>
    <rPh sb="94" eb="95">
      <t>ざい</t>
    </rPh>
    <rPh sb="96" eb="98">
      <t>しゅうざい</t>
    </rPh>
    <rPh sb="99" eb="101">
      <t>はんしゅつ</t>
    </rPh>
    <rPh sb="101" eb="103">
      <t>しゅうせき</t>
    </rPh>
    <rPh sb="104" eb="105">
      <t>つ</t>
    </rPh>
    <rPh sb="105" eb="106">
      <t>こ</t>
    </rPh>
    <rPh sb="107" eb="109">
      <t>げんぼく</t>
    </rPh>
    <rPh sb="109" eb="111">
      <t>しわ</t>
    </rPh>
    <rPh sb="112" eb="113">
      <t>ひ</t>
    </rPh>
    <rPh sb="117" eb="119">
      <t>ふたい</t>
    </rPh>
    <phoneticPr fontId="20" type="Hiragana"/>
  </si>
  <si>
    <t>本表の「０１　体質強化・花粉削減」、「２　路網整備」の「林業専用道（規格相当）整備」に準ずる。</t>
    <rPh sb="0" eb="1">
      <t>ホン</t>
    </rPh>
    <rPh sb="1" eb="2">
      <t>オモテ</t>
    </rPh>
    <rPh sb="7" eb="9">
      <t>タイシツ</t>
    </rPh>
    <rPh sb="9" eb="11">
      <t>キョウカ</t>
    </rPh>
    <rPh sb="12" eb="14">
      <t>カフン</t>
    </rPh>
    <rPh sb="14" eb="16">
      <t>サクゲン</t>
    </rPh>
    <rPh sb="21" eb="22">
      <t>ロ</t>
    </rPh>
    <rPh sb="22" eb="23">
      <t>アミ</t>
    </rPh>
    <rPh sb="23" eb="25">
      <t>セイビ</t>
    </rPh>
    <rPh sb="28" eb="30">
      <t>リンギョウ</t>
    </rPh>
    <rPh sb="30" eb="33">
      <t>センヨウドウ</t>
    </rPh>
    <rPh sb="34" eb="36">
      <t>キカク</t>
    </rPh>
    <rPh sb="36" eb="38">
      <t>ソウトウ</t>
    </rPh>
    <rPh sb="39" eb="41">
      <t>セイビ</t>
    </rPh>
    <rPh sb="43" eb="44">
      <t>ジュン</t>
    </rPh>
    <phoneticPr fontId="29"/>
  </si>
  <si>
    <t>本表の「０１　体質強化・花粉削減」、「２　路網の整備」の「林業専用道(規格相当)整備」に準ずる。</t>
    <rPh sb="0" eb="1">
      <t>ほん</t>
    </rPh>
    <rPh sb="1" eb="2">
      <t>ぴょう</t>
    </rPh>
    <rPh sb="7" eb="9">
      <t>たいしつ</t>
    </rPh>
    <rPh sb="9" eb="11">
      <t>きょうか</t>
    </rPh>
    <rPh sb="12" eb="14">
      <t>かふん</t>
    </rPh>
    <rPh sb="14" eb="16">
      <t>さくげん</t>
    </rPh>
    <rPh sb="21" eb="22">
      <t>ろ</t>
    </rPh>
    <rPh sb="22" eb="23">
      <t>もう</t>
    </rPh>
    <rPh sb="24" eb="26">
      <t>せいび</t>
    </rPh>
    <rPh sb="29" eb="31">
      <t>りんぎょう</t>
    </rPh>
    <rPh sb="31" eb="34">
      <t>せんようどう</t>
    </rPh>
    <rPh sb="35" eb="37">
      <t>きかく</t>
    </rPh>
    <rPh sb="37" eb="39">
      <t>そうとう</t>
    </rPh>
    <rPh sb="40" eb="42">
      <t>せいび</t>
    </rPh>
    <rPh sb="44" eb="45">
      <t>じゅん</t>
    </rPh>
    <phoneticPr fontId="20" type="Hiragana"/>
  </si>
  <si>
    <t>交　付　金　返　還　範　囲　内　容</t>
    <rPh sb="0" eb="1">
      <t>コウ</t>
    </rPh>
    <rPh sb="2" eb="3">
      <t>ヅケ</t>
    </rPh>
    <rPh sb="4" eb="5">
      <t>キン</t>
    </rPh>
    <rPh sb="6" eb="7">
      <t>ヘン</t>
    </rPh>
    <rPh sb="8" eb="9">
      <t>メグ</t>
    </rPh>
    <rPh sb="10" eb="11">
      <t>ハン</t>
    </rPh>
    <rPh sb="12" eb="13">
      <t>ガコイ</t>
    </rPh>
    <rPh sb="14" eb="15">
      <t>ウチ</t>
    </rPh>
    <rPh sb="16" eb="17">
      <t>カタチ</t>
    </rPh>
    <phoneticPr fontId="29"/>
  </si>
  <si>
    <t>２　当該林地又は当該施設について、その一部が転用されたとき（事業実施箇所を売り渡し、譲渡し、賃借権、地上権等を設定させた後、当該事業実施箇所が森林以外の用途に転用される場合を含む。）又は事業実施箇所の一部の地上の立木の全面伐採除去を行う行為（森林作業道整備、森林災害等復旧林道整備、林業専用道整備の事業により整備した施設の維持管理のために必要な行為を除く。）
　　　　　　　　　　　　　　　　　　　　一　　　　　　部</t>
    <rPh sb="100" eb="102">
      <t>イチブ</t>
    </rPh>
    <rPh sb="201" eb="202">
      <t>イチ</t>
    </rPh>
    <rPh sb="208" eb="209">
      <t>ブ</t>
    </rPh>
    <phoneticPr fontId="29"/>
  </si>
  <si>
    <t>１　当該林業専用道(規格相当)又は当森林作業道について、その全部が転用、若しくは用途変更され、又は補助目的を達成することが困難となったとき。
　　　　　　　　　　　　　　　　　　　　全　　　　　　部</t>
    <rPh sb="4" eb="6">
      <t>リンギョウ</t>
    </rPh>
    <rPh sb="6" eb="9">
      <t>センヨウドウ</t>
    </rPh>
    <rPh sb="10" eb="12">
      <t>キカク</t>
    </rPh>
    <rPh sb="12" eb="14">
      <t>ソウトウ</t>
    </rPh>
    <rPh sb="15" eb="16">
      <t>マタ</t>
    </rPh>
    <rPh sb="17" eb="18">
      <t>トウガイ</t>
    </rPh>
    <rPh sb="18" eb="20">
      <t>シンリン</t>
    </rPh>
    <rPh sb="49" eb="51">
      <t>ホジョ</t>
    </rPh>
    <rPh sb="92" eb="93">
      <t>ゼン</t>
    </rPh>
    <rPh sb="99" eb="100">
      <t>ブ</t>
    </rPh>
    <phoneticPr fontId="29"/>
  </si>
  <si>
    <t>実行経費の1/2以内</t>
    <rPh sb="0" eb="2">
      <t>じっこう</t>
    </rPh>
    <rPh sb="2" eb="4">
      <t>けいひ</t>
    </rPh>
    <rPh sb="8" eb="10">
      <t>いない</t>
    </rPh>
    <phoneticPr fontId="20" type="Hiragana"/>
  </si>
  <si>
    <t>２　当該林業専用道(規格相当)又は当該森林作業道について、その一部が転用、若しくは用途変更され、又は補助目的を達成することが困難となったとき。
　　　　　　　　　　　　　　　　　　　　一　　　　　　部</t>
    <rPh sb="4" eb="6">
      <t>リンギョウ</t>
    </rPh>
    <rPh sb="6" eb="9">
      <t>センヨウドウ</t>
    </rPh>
    <rPh sb="10" eb="12">
      <t>キカク</t>
    </rPh>
    <rPh sb="12" eb="14">
      <t>ソウトウ</t>
    </rPh>
    <rPh sb="15" eb="16">
      <t>マタ</t>
    </rPh>
    <rPh sb="17" eb="19">
      <t>トウガイ</t>
    </rPh>
    <rPh sb="19" eb="21">
      <t>シンリン</t>
    </rPh>
    <rPh sb="50" eb="52">
      <t>ホジョ</t>
    </rPh>
    <rPh sb="93" eb="94">
      <t>イチ</t>
    </rPh>
    <rPh sb="100" eb="101">
      <t>ブ</t>
    </rPh>
    <phoneticPr fontId="29"/>
  </si>
  <si>
    <t>本表の「０１　体質強化・花粉削減」の「２　路網の整備」の１に準ずる。</t>
    <rPh sb="0" eb="2">
      <t>ホンピョウ</t>
    </rPh>
    <rPh sb="7" eb="9">
      <t>タイシツ</t>
    </rPh>
    <rPh sb="9" eb="11">
      <t>キョウカ</t>
    </rPh>
    <rPh sb="12" eb="14">
      <t>カフン</t>
    </rPh>
    <rPh sb="14" eb="16">
      <t>サクゲン</t>
    </rPh>
    <rPh sb="21" eb="22">
      <t>ロ</t>
    </rPh>
    <rPh sb="22" eb="23">
      <t>モウ</t>
    </rPh>
    <rPh sb="24" eb="26">
      <t>セイビ</t>
    </rPh>
    <rPh sb="30" eb="31">
      <t>ジュン</t>
    </rPh>
    <phoneticPr fontId="29"/>
  </si>
  <si>
    <t>森林施業に着手する上で、直接必要となるもの</t>
    <rPh sb="0" eb="2">
      <t>しんりん</t>
    </rPh>
    <rPh sb="2" eb="4">
      <t>せぎょう</t>
    </rPh>
    <rPh sb="5" eb="7">
      <t>ちゃくしゅ</t>
    </rPh>
    <rPh sb="9" eb="10">
      <t>うえ</t>
    </rPh>
    <rPh sb="12" eb="14">
      <t>ちょくせつ</t>
    </rPh>
    <rPh sb="14" eb="16">
      <t>ひつよう</t>
    </rPh>
    <phoneticPr fontId="20" type="Hiragana"/>
  </si>
  <si>
    <t>別途高知県造林事業で定める１ha当たり又は10ｍ当たりの標準単価（間接費含む。）の２分の１（1,000円未満切捨て）により算出した額以内。</t>
  </si>
  <si>
    <t>注1）上記の定額単価には間接費を含む。</t>
    <rPh sb="0" eb="1">
      <t>ちゅう</t>
    </rPh>
    <rPh sb="3" eb="5">
      <t>じょうき</t>
    </rPh>
    <rPh sb="6" eb="8">
      <t>ていがく</t>
    </rPh>
    <rPh sb="8" eb="10">
      <t>たんか</t>
    </rPh>
    <rPh sb="12" eb="14">
      <t>かんせつ</t>
    </rPh>
    <rPh sb="14" eb="15">
      <t>ひ</t>
    </rPh>
    <rPh sb="16" eb="17">
      <t>ふく</t>
    </rPh>
    <phoneticPr fontId="42" type="Hiragana"/>
  </si>
  <si>
    <t>注2）搬出材積区分と間接費率の交点にある定額単価を適用するものとする。</t>
    <rPh sb="0" eb="1">
      <t>ちゅう</t>
    </rPh>
    <rPh sb="3" eb="5">
      <t>はんしゅつ</t>
    </rPh>
    <rPh sb="5" eb="7">
      <t>ざいせき</t>
    </rPh>
    <rPh sb="7" eb="9">
      <t>くぶん</t>
    </rPh>
    <rPh sb="10" eb="12">
      <t>かんせつ</t>
    </rPh>
    <rPh sb="12" eb="13">
      <t>ひ</t>
    </rPh>
    <rPh sb="13" eb="14">
      <t>りつ</t>
    </rPh>
    <rPh sb="15" eb="17">
      <t>こうてん</t>
    </rPh>
    <rPh sb="20" eb="22">
      <t>ていがく</t>
    </rPh>
    <rPh sb="22" eb="24">
      <t>たんか</t>
    </rPh>
    <rPh sb="25" eb="27">
      <t>てきよう</t>
    </rPh>
    <phoneticPr fontId="42" type="Hiragana"/>
  </si>
  <si>
    <t>単位：円/ha当たり以内</t>
    <rPh sb="0" eb="2">
      <t>たんい</t>
    </rPh>
    <rPh sb="3" eb="4">
      <t>えん</t>
    </rPh>
    <rPh sb="7" eb="8">
      <t>あ</t>
    </rPh>
    <rPh sb="10" eb="12">
      <t>いない</t>
    </rPh>
    <phoneticPr fontId="42" type="Hiragana"/>
  </si>
  <si>
    <t>関連条件整備活動</t>
    <rPh sb="0" eb="2">
      <t>かんれん</t>
    </rPh>
    <rPh sb="2" eb="4">
      <t>じょうけん</t>
    </rPh>
    <rPh sb="4" eb="6">
      <t>せいび</t>
    </rPh>
    <rPh sb="6" eb="8">
      <t>かつどう</t>
    </rPh>
    <phoneticPr fontId="20" type="Hiragana"/>
  </si>
  <si>
    <t>鳥獣被害対策防止施設等の整備</t>
    <rPh sb="12" eb="14">
      <t>せいび</t>
    </rPh>
    <phoneticPr fontId="20" type="Hiragana"/>
  </si>
  <si>
    <t>種別</t>
    <rPh sb="0" eb="2">
      <t>シュベツ</t>
    </rPh>
    <phoneticPr fontId="29"/>
  </si>
  <si>
    <t>本表の「０１　体質強化・花粉削減」、「１　間伐材生産」の「関連条件整備活動等」の「鳥獣被害対策防止施設等の整備」に準ずる。</t>
    <rPh sb="7" eb="9">
      <t>たいしつ</t>
    </rPh>
    <rPh sb="9" eb="11">
      <t>きょうか</t>
    </rPh>
    <rPh sb="12" eb="14">
      <t>かふん</t>
    </rPh>
    <rPh sb="14" eb="16">
      <t>さくげん</t>
    </rPh>
    <rPh sb="29" eb="31">
      <t>かんれん</t>
    </rPh>
    <rPh sb="31" eb="33">
      <t>じょうけん</t>
    </rPh>
    <rPh sb="33" eb="35">
      <t>せいび</t>
    </rPh>
    <rPh sb="35" eb="37">
      <t>かつどう</t>
    </rPh>
    <rPh sb="37" eb="38">
      <t>とう</t>
    </rPh>
    <phoneticPr fontId="20" type="Hiragana"/>
  </si>
  <si>
    <t>下刈り（定額単価）</t>
    <rPh sb="0" eb="2">
      <t>したが</t>
    </rPh>
    <rPh sb="4" eb="6">
      <t>ていがく</t>
    </rPh>
    <rPh sb="6" eb="8">
      <t>たんか</t>
    </rPh>
    <phoneticPr fontId="42" type="Hiragana"/>
  </si>
  <si>
    <t>本表の「０１　体質強化・花粉削減」、「１　間伐材生産」の「関連条件整備活動等」の「森林作業道整備」に準ずる。</t>
    <rPh sb="7" eb="9">
      <t>たいしつ</t>
    </rPh>
    <rPh sb="9" eb="11">
      <t>きょうか</t>
    </rPh>
    <rPh sb="12" eb="14">
      <t>かふん</t>
    </rPh>
    <rPh sb="14" eb="16">
      <t>さくげん</t>
    </rPh>
    <rPh sb="29" eb="31">
      <t>かんれん</t>
    </rPh>
    <rPh sb="31" eb="33">
      <t>じょうけん</t>
    </rPh>
    <rPh sb="33" eb="35">
      <t>せいび</t>
    </rPh>
    <rPh sb="35" eb="37">
      <t>かつどう</t>
    </rPh>
    <rPh sb="37" eb="38">
      <t>とう</t>
    </rPh>
    <phoneticPr fontId="20" type="Hiragana"/>
  </si>
  <si>
    <t>本表の「０２　循環成長」、「２　路網の整備」の林業専用道（規格相当）整備及び森林作業道整備の実施に必要な機械器具の整備に要する経費（購入又は賃借料、それらの運送料等）</t>
    <rPh sb="23" eb="28">
      <t>りんぎょうせんようどう</t>
    </rPh>
    <rPh sb="29" eb="33">
      <t>きかくそうとう</t>
    </rPh>
    <rPh sb="34" eb="36">
      <t>せいび</t>
    </rPh>
    <rPh sb="36" eb="37">
      <t>およ</t>
    </rPh>
    <rPh sb="38" eb="43">
      <t>しんりんさぎょうどう</t>
    </rPh>
    <rPh sb="43" eb="45">
      <t>せいび</t>
    </rPh>
    <phoneticPr fontId="20" type="Hiragana"/>
  </si>
  <si>
    <t>種別</t>
    <rPh sb="0" eb="1">
      <t>タネ</t>
    </rPh>
    <rPh sb="1" eb="2">
      <t>ベツ</t>
    </rPh>
    <phoneticPr fontId="29"/>
  </si>
  <si>
    <t>森林作業道の機能強化</t>
    <rPh sb="6" eb="8">
      <t>きのう</t>
    </rPh>
    <rPh sb="8" eb="10">
      <t>きょうか</t>
    </rPh>
    <phoneticPr fontId="20" type="Hiragana"/>
  </si>
  <si>
    <t xml:space="preserve">森林作業道の機能強化
</t>
    <rPh sb="0" eb="2">
      <t>シンリン</t>
    </rPh>
    <rPh sb="2" eb="5">
      <t>サギョウドウ</t>
    </rPh>
    <rPh sb="6" eb="8">
      <t>キノウ</t>
    </rPh>
    <rPh sb="8" eb="10">
      <t>キョウカ</t>
    </rPh>
    <phoneticPr fontId="29"/>
  </si>
  <si>
    <t>　関連条件整備活動等
　(森林作業道整備)</t>
    <rPh sb="1" eb="3">
      <t>カンレン</t>
    </rPh>
    <rPh sb="3" eb="5">
      <t>ジョウケン</t>
    </rPh>
    <rPh sb="5" eb="7">
      <t>セイビ</t>
    </rPh>
    <rPh sb="13" eb="15">
      <t>シンリン</t>
    </rPh>
    <rPh sb="15" eb="17">
      <t>サギョウ</t>
    </rPh>
    <rPh sb="17" eb="18">
      <t>ドウ</t>
    </rPh>
    <rPh sb="18" eb="20">
      <t>セイビ</t>
    </rPh>
    <phoneticPr fontId="29"/>
  </si>
  <si>
    <r>
      <t>　　  ５　</t>
    </r>
    <r>
      <rPr>
        <sz val="11"/>
        <rFont val="ＭＳ 明朝"/>
        <family val="1"/>
        <charset val="128"/>
      </rPr>
      <t>末木枝条伐採欄は</t>
    </r>
    <r>
      <rPr>
        <sz val="11"/>
        <color indexed="8"/>
        <rFont val="ＭＳ 明朝"/>
        <family val="1"/>
        <charset val="128"/>
      </rPr>
      <t>、上段に「搬入施設の名称」下段に「材積」を記入してください。</t>
    </r>
    <rPh sb="12" eb="13">
      <t>ラン</t>
    </rPh>
    <rPh sb="15" eb="17">
      <t>ジョウダン</t>
    </rPh>
    <rPh sb="19" eb="21">
      <t>ハンニュウ</t>
    </rPh>
    <rPh sb="21" eb="23">
      <t>シセツ</t>
    </rPh>
    <rPh sb="24" eb="26">
      <t>メイショウ</t>
    </rPh>
    <rPh sb="27" eb="29">
      <t>カダン</t>
    </rPh>
    <rPh sb="31" eb="32">
      <t>ザイ</t>
    </rPh>
    <rPh sb="32" eb="33">
      <t>セキ</t>
    </rPh>
    <rPh sb="35" eb="37">
      <t>キニュウ</t>
    </rPh>
    <phoneticPr fontId="29"/>
  </si>
  <si>
    <t>１　スギ人工林伐採重点区域のうち、森林経営計画における主伐が計画されていない森林であること。
２　１の対象森林において、森林経営計画を策定・変更し、花粉の少ない苗木等による植替を計画すること。ただし、やむを得ず伐採後に経営計画を策定・変更する場合は、森林所有者から伐採後に花粉の少ない苗木等による植替促進を行うことが分かる森林経営計画対象森林にする旨の同意書を徴収すること。
（花粉の少ない苗木とは、「スギ花粉発生源対策推進方針」（平成13年６月19日付け13林整保第31号林野庁長官通知）に定められる花粉の少ない品種、カバノキ属及びハンノキ属を除く広葉樹またはスギ・ヒノキを除く針葉樹）</t>
    <rPh sb="4" eb="7">
      <t>じんこうりん</t>
    </rPh>
    <rPh sb="7" eb="9">
      <t>ばっさい</t>
    </rPh>
    <rPh sb="9" eb="11">
      <t>じゅうてん</t>
    </rPh>
    <rPh sb="11" eb="13">
      <t>くいき</t>
    </rPh>
    <rPh sb="17" eb="19">
      <t>しんりん</t>
    </rPh>
    <rPh sb="19" eb="21">
      <t>けいえい</t>
    </rPh>
    <rPh sb="21" eb="23">
      <t>けいかく</t>
    </rPh>
    <rPh sb="27" eb="28">
      <t>しゅ</t>
    </rPh>
    <rPh sb="28" eb="29">
      <t>ばつ</t>
    </rPh>
    <rPh sb="30" eb="32">
      <t>けいかく</t>
    </rPh>
    <rPh sb="38" eb="40">
      <t>しんりん</t>
    </rPh>
    <rPh sb="52" eb="54">
      <t>たいしょう</t>
    </rPh>
    <rPh sb="54" eb="56">
      <t>しんりん</t>
    </rPh>
    <rPh sb="61" eb="63">
      <t>しんりん</t>
    </rPh>
    <rPh sb="63" eb="65">
      <t>けいえい</t>
    </rPh>
    <rPh sb="65" eb="67">
      <t>けいかく</t>
    </rPh>
    <rPh sb="68" eb="70">
      <t>さくてい</t>
    </rPh>
    <rPh sb="71" eb="73">
      <t>へんこう</t>
    </rPh>
    <rPh sb="75" eb="77">
      <t>かふん</t>
    </rPh>
    <rPh sb="78" eb="79">
      <t>すく</t>
    </rPh>
    <rPh sb="81" eb="82">
      <t>なえ</t>
    </rPh>
    <rPh sb="82" eb="83">
      <t>き</t>
    </rPh>
    <rPh sb="83" eb="84">
      <t>とう</t>
    </rPh>
    <rPh sb="87" eb="89">
      <t>うえかえ</t>
    </rPh>
    <rPh sb="90" eb="92">
      <t>けいかく</t>
    </rPh>
    <rPh sb="104" eb="105">
      <t>え</t>
    </rPh>
    <rPh sb="106" eb="109">
      <t>ばっさいご</t>
    </rPh>
    <rPh sb="110" eb="112">
      <t>けいえい</t>
    </rPh>
    <rPh sb="112" eb="114">
      <t>けいかく</t>
    </rPh>
    <rPh sb="115" eb="117">
      <t>さくてい</t>
    </rPh>
    <rPh sb="118" eb="120">
      <t>へんこう</t>
    </rPh>
    <rPh sb="122" eb="124">
      <t>ばあい</t>
    </rPh>
    <rPh sb="126" eb="128">
      <t>しんりん</t>
    </rPh>
    <rPh sb="128" eb="131">
      <t>しょゆうしゃ</t>
    </rPh>
    <rPh sb="133" eb="136">
      <t>ばっさいご</t>
    </rPh>
    <rPh sb="137" eb="139">
      <t>かふん</t>
    </rPh>
    <rPh sb="140" eb="141">
      <t>すく</t>
    </rPh>
    <rPh sb="143" eb="144">
      <t>なえ</t>
    </rPh>
    <rPh sb="144" eb="145">
      <t>き</t>
    </rPh>
    <rPh sb="145" eb="146">
      <t>とう</t>
    </rPh>
    <rPh sb="149" eb="151">
      <t>うえかえ</t>
    </rPh>
    <rPh sb="151" eb="153">
      <t>そくしん</t>
    </rPh>
    <rPh sb="154" eb="155">
      <t>おこな</t>
    </rPh>
    <rPh sb="159" eb="160">
      <t>わ</t>
    </rPh>
    <rPh sb="162" eb="164">
      <t>しんりん</t>
    </rPh>
    <rPh sb="164" eb="166">
      <t>けいえい</t>
    </rPh>
    <rPh sb="166" eb="168">
      <t>けいかく</t>
    </rPh>
    <rPh sb="168" eb="170">
      <t>たいしょう</t>
    </rPh>
    <rPh sb="170" eb="172">
      <t>しんりん</t>
    </rPh>
    <rPh sb="175" eb="176">
      <t>むね</t>
    </rPh>
    <rPh sb="177" eb="180">
      <t>どういしょ</t>
    </rPh>
    <rPh sb="181" eb="183">
      <t>ちょうしゅう</t>
    </rPh>
    <rPh sb="190" eb="192">
      <t>かふん</t>
    </rPh>
    <rPh sb="193" eb="194">
      <t>すく</t>
    </rPh>
    <rPh sb="196" eb="198">
      <t>なえぎ</t>
    </rPh>
    <rPh sb="265" eb="266">
      <t>ぞく</t>
    </rPh>
    <rPh sb="266" eb="267">
      <t>およ</t>
    </rPh>
    <rPh sb="272" eb="273">
      <t>ぞく</t>
    </rPh>
    <rPh sb="274" eb="275">
      <t>のぞ</t>
    </rPh>
    <rPh sb="276" eb="279">
      <t>こうようじゅ</t>
    </rPh>
    <rPh sb="289" eb="290">
      <t>のぞ</t>
    </rPh>
    <rPh sb="291" eb="294">
      <t>しんようじゅ</t>
    </rPh>
    <phoneticPr fontId="20" type="Hiragana"/>
  </si>
  <si>
    <t>０３　花粉の少ない森林への転換促進</t>
    <rPh sb="3" eb="5">
      <t>かふん</t>
    </rPh>
    <rPh sb="6" eb="7">
      <t>すく</t>
    </rPh>
    <rPh sb="9" eb="11">
      <t>しんりん</t>
    </rPh>
    <rPh sb="13" eb="15">
      <t>てんかん</t>
    </rPh>
    <rPh sb="15" eb="17">
      <t>そくしん</t>
    </rPh>
    <phoneticPr fontId="20" type="Hiragana"/>
  </si>
  <si>
    <t>花粉の少ない森林への転換促進の支援</t>
    <rPh sb="15" eb="17">
      <t>しえん</t>
    </rPh>
    <phoneticPr fontId="20" type="Hiragana"/>
  </si>
  <si>
    <t>市町村、森林組合等、森林整備法人等及び森林法第11条に規定する森林経営計画の認定を策定する能力を有する事業者</t>
    <rPh sb="4" eb="6">
      <t>しんりん</t>
    </rPh>
    <rPh sb="6" eb="8">
      <t>くみあい</t>
    </rPh>
    <rPh sb="8" eb="9">
      <t>とう</t>
    </rPh>
    <rPh sb="17" eb="18">
      <t>およ</t>
    </rPh>
    <rPh sb="19" eb="21">
      <t>しんりん</t>
    </rPh>
    <rPh sb="21" eb="22">
      <t>ほう</t>
    </rPh>
    <rPh sb="22" eb="23">
      <t>だい</t>
    </rPh>
    <rPh sb="25" eb="26">
      <t>じょう</t>
    </rPh>
    <rPh sb="27" eb="29">
      <t>きてい</t>
    </rPh>
    <rPh sb="31" eb="33">
      <t>しんりん</t>
    </rPh>
    <rPh sb="33" eb="35">
      <t>けいえい</t>
    </rPh>
    <rPh sb="35" eb="37">
      <t>けいかく</t>
    </rPh>
    <rPh sb="38" eb="40">
      <t>にんてい</t>
    </rPh>
    <rPh sb="41" eb="43">
      <t>さくてい</t>
    </rPh>
    <rPh sb="45" eb="47">
      <t>のうりょく</t>
    </rPh>
    <rPh sb="48" eb="49">
      <t>ゆう</t>
    </rPh>
    <rPh sb="51" eb="54">
      <t>じぎょうしゃ</t>
    </rPh>
    <phoneticPr fontId="20" type="Hiragana"/>
  </si>
  <si>
    <t>植替促進費</t>
    <rPh sb="0" eb="2">
      <t>うえかえ</t>
    </rPh>
    <rPh sb="2" eb="4">
      <t>そくしん</t>
    </rPh>
    <rPh sb="4" eb="5">
      <t>ひ</t>
    </rPh>
    <phoneticPr fontId="20" type="Hiragana"/>
  </si>
  <si>
    <t>植替活動後の対象森林において、花粉の少ない森林への転換促進に係る伐採を行ったことに対する植替促進費</t>
    <rPh sb="0" eb="2">
      <t>うえかえ</t>
    </rPh>
    <rPh sb="2" eb="4">
      <t>かつどう</t>
    </rPh>
    <rPh sb="4" eb="5">
      <t>ご</t>
    </rPh>
    <rPh sb="6" eb="8">
      <t>たいしょう</t>
    </rPh>
    <rPh sb="8" eb="10">
      <t>しんりん</t>
    </rPh>
    <rPh sb="15" eb="17">
      <t>かふん</t>
    </rPh>
    <rPh sb="18" eb="19">
      <t>すく</t>
    </rPh>
    <rPh sb="21" eb="23">
      <t>しんりん</t>
    </rPh>
    <rPh sb="25" eb="27">
      <t>てんかん</t>
    </rPh>
    <rPh sb="27" eb="29">
      <t>そくしん</t>
    </rPh>
    <rPh sb="30" eb="31">
      <t>かか</t>
    </rPh>
    <rPh sb="32" eb="34">
      <t>ばっさい</t>
    </rPh>
    <rPh sb="35" eb="36">
      <t>おこな</t>
    </rPh>
    <rPh sb="41" eb="42">
      <t>たい</t>
    </rPh>
    <rPh sb="44" eb="46">
      <t>うえかえ</t>
    </rPh>
    <rPh sb="46" eb="48">
      <t>そくしん</t>
    </rPh>
    <rPh sb="48" eb="49">
      <t>ひ</t>
    </rPh>
    <phoneticPr fontId="20" type="Hiragana"/>
  </si>
  <si>
    <t>定額
12万円/ha</t>
    <rPh sb="0" eb="2">
      <t>ていがく</t>
    </rPh>
    <rPh sb="5" eb="7">
      <t>まんえん</t>
    </rPh>
    <phoneticPr fontId="20" type="Hiragana"/>
  </si>
  <si>
    <t>定額
①　花粉の少ない森林への転換促進に係る伐採において、伐倒作業をチェンソーで行っている場合
35万円/ha
②　①以外の場合で、本事業で作成された森林経営計画又は提出された伐採及び伐採後の造林の届出に沿った伐採のうち、伐採地の中心から集積地までの距離が2,000ｍ以上の場合
25万円/ha</t>
    <rPh sb="0" eb="2">
      <t>ていがく</t>
    </rPh>
    <rPh sb="5" eb="7">
      <t>かふん</t>
    </rPh>
    <rPh sb="8" eb="9">
      <t>すく</t>
    </rPh>
    <rPh sb="11" eb="13">
      <t>しんりん</t>
    </rPh>
    <rPh sb="15" eb="17">
      <t>てんかん</t>
    </rPh>
    <rPh sb="17" eb="19">
      <t>そくしん</t>
    </rPh>
    <rPh sb="20" eb="21">
      <t>かか</t>
    </rPh>
    <rPh sb="22" eb="24">
      <t>ばっさい</t>
    </rPh>
    <rPh sb="29" eb="31">
      <t>ばっとう</t>
    </rPh>
    <rPh sb="31" eb="33">
      <t>さぎょう</t>
    </rPh>
    <rPh sb="40" eb="41">
      <t>おこな</t>
    </rPh>
    <rPh sb="45" eb="47">
      <t>ばあい</t>
    </rPh>
    <rPh sb="50" eb="52">
      <t>まんえん</t>
    </rPh>
    <rPh sb="143" eb="145">
      <t>まんえん</t>
    </rPh>
    <phoneticPr fontId="20" type="Hiragana"/>
  </si>
  <si>
    <t>０３　花粉の少ない森林への転換促進</t>
  </si>
  <si>
    <t xml:space="preserve"> 本事業の完了年度の翌年度から起算して５年</t>
  </si>
  <si>
    <t>本表の「０１　体質強化・花粉削減」の「１　間伐材生産」の１に準ずる。</t>
  </si>
  <si>
    <t>本表の「０１　体質強化・花粉削減」の「１　間伐材生産」の２に準ずる。</t>
  </si>
  <si>
    <t>施工面積：</t>
    <rPh sb="0" eb="2">
      <t>セコウ</t>
    </rPh>
    <rPh sb="2" eb="4">
      <t>メンセキ</t>
    </rPh>
    <phoneticPr fontId="29"/>
  </si>
  <si>
    <t xml:space="preserve">１　植替活動によって森林所有者に同意が得られ、花粉の少ない苗木等による植替えの対象となる森林の伐採を行うもの。
２　本表の「０３　花粉の少ない森林への転換促進」、「花粉の少ない森林への転換促進の支援」の植替活動金と同時に実施するものとし、植替促進費のみの申請はできないものとする。
</t>
    <rPh sb="2" eb="4">
      <t>うえかえ</t>
    </rPh>
    <rPh sb="4" eb="6">
      <t>かつどう</t>
    </rPh>
    <rPh sb="10" eb="12">
      <t>しんりん</t>
    </rPh>
    <rPh sb="12" eb="15">
      <t>しょゆうしゃ</t>
    </rPh>
    <rPh sb="16" eb="18">
      <t>どうい</t>
    </rPh>
    <rPh sb="19" eb="20">
      <t>え</t>
    </rPh>
    <rPh sb="23" eb="25">
      <t>かふん</t>
    </rPh>
    <rPh sb="26" eb="27">
      <t>すく</t>
    </rPh>
    <rPh sb="29" eb="31">
      <t>なえぎ</t>
    </rPh>
    <rPh sb="31" eb="32">
      <t>とう</t>
    </rPh>
    <rPh sb="35" eb="37">
      <t>うえかえ</t>
    </rPh>
    <rPh sb="39" eb="41">
      <t>たいしょう</t>
    </rPh>
    <rPh sb="44" eb="46">
      <t>しんりん</t>
    </rPh>
    <rPh sb="47" eb="49">
      <t>ばっさい</t>
    </rPh>
    <rPh sb="50" eb="51">
      <t>おこな</t>
    </rPh>
    <rPh sb="59" eb="60">
      <t>ほん</t>
    </rPh>
    <rPh sb="60" eb="61">
      <t>ひょう</t>
    </rPh>
    <rPh sb="66" eb="68">
      <t>かふん</t>
    </rPh>
    <rPh sb="69" eb="70">
      <t>すく</t>
    </rPh>
    <rPh sb="72" eb="74">
      <t>しんりん</t>
    </rPh>
    <rPh sb="76" eb="78">
      <t>てんかん</t>
    </rPh>
    <rPh sb="78" eb="80">
      <t>そくしん</t>
    </rPh>
    <rPh sb="83" eb="85">
      <t>かふん</t>
    </rPh>
    <rPh sb="86" eb="87">
      <t>すく</t>
    </rPh>
    <rPh sb="89" eb="91">
      <t>しんりん</t>
    </rPh>
    <rPh sb="93" eb="95">
      <t>てんかん</t>
    </rPh>
    <rPh sb="95" eb="97">
      <t>そくしん</t>
    </rPh>
    <rPh sb="98" eb="100">
      <t>しえん</t>
    </rPh>
    <rPh sb="102" eb="103">
      <t>う</t>
    </rPh>
    <rPh sb="103" eb="104">
      <t>か</t>
    </rPh>
    <rPh sb="104" eb="106">
      <t>かつどう</t>
    </rPh>
    <rPh sb="106" eb="107">
      <t>きん</t>
    </rPh>
    <rPh sb="108" eb="110">
      <t>どうじ</t>
    </rPh>
    <rPh sb="111" eb="113">
      <t>じっし</t>
    </rPh>
    <rPh sb="120" eb="121">
      <t>う</t>
    </rPh>
    <rPh sb="121" eb="122">
      <t>か</t>
    </rPh>
    <rPh sb="122" eb="124">
      <t>そくしん</t>
    </rPh>
    <rPh sb="124" eb="125">
      <t>ひ</t>
    </rPh>
    <rPh sb="128" eb="130">
      <t>しんせい</t>
    </rPh>
    <phoneticPr fontId="20" type="Hiragana"/>
  </si>
  <si>
    <r>
      <t>　　ーの表示があるため、提出は不可とする。）</t>
    </r>
    <r>
      <rPr>
        <sz val="11"/>
        <color theme="1"/>
        <rFont val="ＭＳ 明朝"/>
        <family val="1"/>
        <charset val="128"/>
      </rPr>
      <t>とすること。）</t>
    </r>
  </si>
  <si>
    <t>人工数
（人工）</t>
    <rPh sb="0" eb="2">
      <t>ニンク</t>
    </rPh>
    <rPh sb="2" eb="3">
      <t>スウ</t>
    </rPh>
    <rPh sb="5" eb="6">
      <t>ニン</t>
    </rPh>
    <rPh sb="6" eb="7">
      <t>コウ</t>
    </rPh>
    <phoneticPr fontId="29"/>
  </si>
  <si>
    <t>　関連条件整備活動等
　(関連条件整備活動)</t>
    <rPh sb="1" eb="3">
      <t>カンレン</t>
    </rPh>
    <rPh sb="3" eb="5">
      <t>ジョウケン</t>
    </rPh>
    <rPh sb="5" eb="7">
      <t>セイビ</t>
    </rPh>
    <rPh sb="7" eb="9">
      <t>カツドウ</t>
    </rPh>
    <rPh sb="9" eb="10">
      <t>トウ</t>
    </rPh>
    <phoneticPr fontId="29"/>
  </si>
  <si>
    <t>　関連条件整備活動等
　(鳥獣被害防止施設整備)</t>
    <rPh sb="13" eb="14">
      <t>トリ</t>
    </rPh>
    <rPh sb="14" eb="15">
      <t>ジュウ</t>
    </rPh>
    <rPh sb="15" eb="17">
      <t>ヒガイ</t>
    </rPh>
    <rPh sb="17" eb="19">
      <t>ボウシ</t>
    </rPh>
    <rPh sb="19" eb="21">
      <t>シセツ</t>
    </rPh>
    <rPh sb="21" eb="23">
      <t>セイビ</t>
    </rPh>
    <phoneticPr fontId="29"/>
  </si>
  <si>
    <t>※熱中症加算及び技術者加算をともに適用する場合</t>
  </si>
  <si>
    <t>ha当たり</t>
    <rPh sb="2" eb="3">
      <t>ア</t>
    </rPh>
    <phoneticPr fontId="29"/>
  </si>
  <si>
    <t>別記</t>
  </si>
  <si>
    <t>※要綱別表４で示す条件に当てはまる場合と当てはまらない場合で定額単価が違うため、注意すること。</t>
    <rPh sb="1" eb="3">
      <t>ヨウコウ</t>
    </rPh>
    <rPh sb="3" eb="5">
      <t>ベッピョウ</t>
    </rPh>
    <rPh sb="7" eb="8">
      <t>シメ</t>
    </rPh>
    <rPh sb="9" eb="11">
      <t>ジョウケン</t>
    </rPh>
    <rPh sb="12" eb="13">
      <t>ア</t>
    </rPh>
    <rPh sb="17" eb="19">
      <t>バアイ</t>
    </rPh>
    <rPh sb="20" eb="21">
      <t>ア</t>
    </rPh>
    <rPh sb="27" eb="29">
      <t>バアイ</t>
    </rPh>
    <rPh sb="30" eb="32">
      <t>テイガク</t>
    </rPh>
    <rPh sb="32" eb="34">
      <t>タンカ</t>
    </rPh>
    <rPh sb="35" eb="36">
      <t>チガ</t>
    </rPh>
    <rPh sb="40" eb="42">
      <t>チュウイ</t>
    </rPh>
    <phoneticPr fontId="29"/>
  </si>
  <si>
    <t>施工面積：</t>
  </si>
  <si>
    <t>直接経費
（千円）</t>
    <rPh sb="0" eb="2">
      <t>チョクセツ</t>
    </rPh>
    <rPh sb="2" eb="4">
      <t>ケイヒ</t>
    </rPh>
    <rPh sb="6" eb="8">
      <t>センエン</t>
    </rPh>
    <phoneticPr fontId="29"/>
  </si>
  <si>
    <t>末木枝条等の搬出</t>
  </si>
  <si>
    <t>地拵え</t>
    <rPh sb="0" eb="1">
      <t>チ</t>
    </rPh>
    <rPh sb="1" eb="2">
      <t>コシラ</t>
    </rPh>
    <phoneticPr fontId="29"/>
  </si>
  <si>
    <t>附帯設備（●●）</t>
    <rPh sb="0" eb="2">
      <t>フタイ</t>
    </rPh>
    <rPh sb="2" eb="4">
      <t>セツビ</t>
    </rPh>
    <phoneticPr fontId="29"/>
  </si>
  <si>
    <t>ha</t>
  </si>
  <si>
    <t>従来</t>
    <rPh sb="0" eb="2">
      <t>ジュウライ</t>
    </rPh>
    <phoneticPr fontId="29"/>
  </si>
  <si>
    <t>３齢級以下の林分で行うつる切</t>
    <rPh sb="13" eb="14">
      <t>き</t>
    </rPh>
    <phoneticPr fontId="20" type="Hiragana"/>
  </si>
  <si>
    <t>１　１施行地は、0.1ha以上とする。なお、１施行地とは、原則として接続する区域とし、事業実施主体が本事業を申請する際の最低単位とすることができる。
２　低密度植栽を実施した箇所における２回までのつる切を対象とする。</t>
    <rPh sb="78" eb="81">
      <t>ていみつど</t>
    </rPh>
    <rPh sb="81" eb="83">
      <t>しょくさい</t>
    </rPh>
    <rPh sb="84" eb="86">
      <t>じっし</t>
    </rPh>
    <rPh sb="88" eb="90">
      <t>かしょ</t>
    </rPh>
    <rPh sb="95" eb="96">
      <t>かい</t>
    </rPh>
    <rPh sb="101" eb="102">
      <t>き</t>
    </rPh>
    <rPh sb="103" eb="105">
      <t>たいしょう</t>
    </rPh>
    <phoneticPr fontId="20" type="Hiragana"/>
  </si>
  <si>
    <t>２齢級以下の林分で行う下刈り</t>
    <phoneticPr fontId="20" type="Hiragana"/>
  </si>
  <si>
    <t>１　１施行地は、0.1ha以上とする。なお、１施行地とは、原則として接続する区域とし、事業実施主体が本事業を申請する際の最低単位とすることができる。
２　同一施行地における３回までの下刈りを条件とする。
３　従来の造林と比べ、効率的・低コスト化が図られると期待される技術で実施すること。</t>
    <phoneticPr fontId="20" type="Hiragana"/>
  </si>
  <si>
    <t>別表第４のとおり</t>
    <phoneticPr fontId="20" type="Hiragana"/>
  </si>
  <si>
    <t>注4）熱中症加算及び技術者加算については、別表第４「間伐材の生産」の注４のとおり。</t>
    <rPh sb="0" eb="1">
      <t>ちゅう</t>
    </rPh>
    <rPh sb="3" eb="6">
      <t>ねっちゅうしょう</t>
    </rPh>
    <rPh sb="6" eb="8">
      <t>かさん</t>
    </rPh>
    <rPh sb="8" eb="9">
      <t>およ</t>
    </rPh>
    <rPh sb="10" eb="13">
      <t>ぎじゅつしゃ</t>
    </rPh>
    <rPh sb="13" eb="15">
      <t>かさん</t>
    </rPh>
    <rPh sb="21" eb="23">
      <t>べっぴょう</t>
    </rPh>
    <rPh sb="23" eb="24">
      <t>だい</t>
    </rPh>
    <rPh sb="26" eb="29">
      <t>かんばつざい</t>
    </rPh>
    <rPh sb="30" eb="32">
      <t>せいさん</t>
    </rPh>
    <rPh sb="34" eb="35">
      <t>ちゅう</t>
    </rPh>
    <phoneticPr fontId="42" type="Hiragana"/>
  </si>
  <si>
    <t>再造林のトータルコスト削減・省力化</t>
    <rPh sb="0" eb="3">
      <t>さいぞうりん</t>
    </rPh>
    <rPh sb="11" eb="13">
      <t>さくげん</t>
    </rPh>
    <rPh sb="14" eb="17">
      <t>しょうりょくか</t>
    </rPh>
    <phoneticPr fontId="20" type="Hiragana"/>
  </si>
  <si>
    <t>再造林のトータルコスト削減・省力化（①一貫作業）（定額単価）</t>
    <rPh sb="19" eb="21">
      <t>いっかん</t>
    </rPh>
    <rPh sb="21" eb="23">
      <t>さぎょう</t>
    </rPh>
    <rPh sb="25" eb="27">
      <t>ていがく</t>
    </rPh>
    <rPh sb="27" eb="29">
      <t>たんか</t>
    </rPh>
    <phoneticPr fontId="42" type="Hiragana"/>
  </si>
  <si>
    <t>再造林のトータルコスト削減・省力化（②再造林）（定額単価）</t>
    <rPh sb="19" eb="22">
      <t>さいぞうりん</t>
    </rPh>
    <rPh sb="24" eb="26">
      <t>ていがく</t>
    </rPh>
    <rPh sb="26" eb="28">
      <t>たんか</t>
    </rPh>
    <phoneticPr fontId="42" type="Hiragana"/>
  </si>
  <si>
    <t>　下刈り</t>
    <phoneticPr fontId="29"/>
  </si>
  <si>
    <t>省力・低コスト造林の下刈り終了までの事業計画（①一貫作業の場合）</t>
    <rPh sb="0" eb="2">
      <t>ショウリョク</t>
    </rPh>
    <rPh sb="3" eb="4">
      <t>テイ</t>
    </rPh>
    <rPh sb="7" eb="9">
      <t>ゾウリン</t>
    </rPh>
    <rPh sb="10" eb="12">
      <t>シタガ</t>
    </rPh>
    <rPh sb="13" eb="15">
      <t>シュウリョウ</t>
    </rPh>
    <rPh sb="18" eb="20">
      <t>ジギョウ</t>
    </rPh>
    <rPh sb="20" eb="22">
      <t>ケイカク</t>
    </rPh>
    <rPh sb="24" eb="26">
      <t>イッカン</t>
    </rPh>
    <rPh sb="26" eb="28">
      <t>サギョウ</t>
    </rPh>
    <rPh sb="29" eb="31">
      <t>バアイ</t>
    </rPh>
    <phoneticPr fontId="29"/>
  </si>
  <si>
    <t>省力・低コスト造林の下刈り終了までの事業計画（②再造林の場合）</t>
    <rPh sb="0" eb="2">
      <t>ショウリョク</t>
    </rPh>
    <rPh sb="3" eb="4">
      <t>テイ</t>
    </rPh>
    <rPh sb="7" eb="9">
      <t>ゾウリン</t>
    </rPh>
    <rPh sb="10" eb="12">
      <t>シタガ</t>
    </rPh>
    <rPh sb="13" eb="15">
      <t>シュウリョウ</t>
    </rPh>
    <rPh sb="18" eb="20">
      <t>ジギョウ</t>
    </rPh>
    <rPh sb="20" eb="22">
      <t>ケイカク</t>
    </rPh>
    <rPh sb="24" eb="25">
      <t>サイ</t>
    </rPh>
    <rPh sb="25" eb="27">
      <t>ゾウリン</t>
    </rPh>
    <rPh sb="28" eb="30">
      <t>バアイ</t>
    </rPh>
    <phoneticPr fontId="29"/>
  </si>
  <si>
    <t xml:space="preserve"> (５)　再造林等支援（嵩上げ）に係る補助金額算出表（実施要領 第１号様式の別紙１）</t>
    <phoneticPr fontId="29"/>
  </si>
  <si>
    <t>下刈り終了までの直接経費（間接費除く）が2,167千円/ha以下の場合</t>
    <phoneticPr fontId="29"/>
  </si>
  <si>
    <t>条件</t>
    <rPh sb="0" eb="2">
      <t>ジョウケン</t>
    </rPh>
    <phoneticPr fontId="29"/>
  </si>
  <si>
    <t>注4）熱中症加算及び技術者加算については、別表第４「間伐材の生産」の注４のとおり。</t>
    <rPh sb="0" eb="1">
      <t>ちゅう</t>
    </rPh>
    <rPh sb="3" eb="5">
      <t>ねっちゅう</t>
    </rPh>
    <rPh sb="5" eb="6">
      <t>しょう</t>
    </rPh>
    <rPh sb="6" eb="8">
      <t>かさん</t>
    </rPh>
    <rPh sb="8" eb="9">
      <t>およ</t>
    </rPh>
    <rPh sb="10" eb="13">
      <t>ぎじゅつしゃ</t>
    </rPh>
    <rPh sb="13" eb="15">
      <t>かさん</t>
    </rPh>
    <rPh sb="21" eb="23">
      <t>べっぴょう</t>
    </rPh>
    <rPh sb="23" eb="24">
      <t>だい</t>
    </rPh>
    <rPh sb="26" eb="28">
      <t>かんばつ</t>
    </rPh>
    <rPh sb="28" eb="29">
      <t>ざい</t>
    </rPh>
    <rPh sb="30" eb="32">
      <t>せいさん</t>
    </rPh>
    <rPh sb="34" eb="35">
      <t>ちゅう</t>
    </rPh>
    <phoneticPr fontId="42" type="Hiragana"/>
  </si>
  <si>
    <t>全刈り：毎年</t>
    <rPh sb="0" eb="1">
      <t>ゼン</t>
    </rPh>
    <rPh sb="1" eb="2">
      <t>ガ</t>
    </rPh>
    <rPh sb="4" eb="6">
      <t>マイトシ</t>
    </rPh>
    <phoneticPr fontId="29"/>
  </si>
  <si>
    <t>全刈り：隔年</t>
    <rPh sb="0" eb="1">
      <t>ゼン</t>
    </rPh>
    <rPh sb="1" eb="2">
      <t>カ</t>
    </rPh>
    <rPh sb="4" eb="6">
      <t>カクネン</t>
    </rPh>
    <phoneticPr fontId="29"/>
  </si>
  <si>
    <t>全刈り：隔年</t>
    <rPh sb="0" eb="1">
      <t>ゼン</t>
    </rPh>
    <rPh sb="1" eb="2">
      <t>ガ</t>
    </rPh>
    <rPh sb="4" eb="6">
      <t>カクネン</t>
    </rPh>
    <phoneticPr fontId="29"/>
  </si>
  <si>
    <t>全刈り（毎年）</t>
    <rPh sb="0" eb="1">
      <t>ゼン</t>
    </rPh>
    <rPh sb="1" eb="2">
      <t>ガ</t>
    </rPh>
    <rPh sb="4" eb="6">
      <t>マイトシ</t>
    </rPh>
    <phoneticPr fontId="29"/>
  </si>
  <si>
    <t>全刈り（隔年）</t>
    <rPh sb="0" eb="1">
      <t>ゼン</t>
    </rPh>
    <rPh sb="1" eb="2">
      <t>ガ</t>
    </rPh>
    <rPh sb="4" eb="6">
      <t>カクネン</t>
    </rPh>
    <phoneticPr fontId="29"/>
  </si>
  <si>
    <r>
      <t>注1）上記の定額単価には間接費を含む</t>
    </r>
    <r>
      <rPr>
        <sz val="11"/>
        <rFont val="ＭＳ 明朝"/>
        <family val="1"/>
        <charset val="128"/>
      </rPr>
      <t>。</t>
    </r>
    <rPh sb="0" eb="1">
      <t>ちゅう</t>
    </rPh>
    <rPh sb="3" eb="5">
      <t>じょうき</t>
    </rPh>
    <rPh sb="6" eb="8">
      <t>ていがく</t>
    </rPh>
    <rPh sb="8" eb="10">
      <t>たんか</t>
    </rPh>
    <rPh sb="12" eb="14">
      <t>かんせつ</t>
    </rPh>
    <rPh sb="14" eb="15">
      <t>ひ</t>
    </rPh>
    <rPh sb="16" eb="17">
      <t>ふく</t>
    </rPh>
    <phoneticPr fontId="42" type="Hiragana"/>
  </si>
  <si>
    <t>別紙７</t>
    <rPh sb="0" eb="2">
      <t>ベッシ</t>
    </rPh>
    <phoneticPr fontId="29"/>
  </si>
  <si>
    <t>　植替促進費</t>
  </si>
  <si>
    <t>　植替促進費を活用して申請箇所の花粉の少ない苗木等による植え替えを行う場合は、森林所有者からその旨の同意を得ていることが確認できる書面を作成し、適正な経理処理を行う旨誓約いたします。</t>
  </si>
  <si>
    <t>省力・低コスト再造林事業費積算書</t>
    <phoneticPr fontId="29"/>
  </si>
  <si>
    <t>　</t>
    <phoneticPr fontId="29"/>
  </si>
  <si>
    <t>（別表１の事業種目から記入）</t>
    <rPh sb="1" eb="3">
      <t>ベッピョウ</t>
    </rPh>
    <rPh sb="5" eb="7">
      <t>ジギョウ</t>
    </rPh>
    <rPh sb="7" eb="9">
      <t>シュモク</t>
    </rPh>
    <rPh sb="11" eb="13">
      <t>キニュウ</t>
    </rPh>
    <phoneticPr fontId="29"/>
  </si>
  <si>
    <t xml:space="preserve"> 事業区分
(メニュー)</t>
    <phoneticPr fontId="29"/>
  </si>
  <si>
    <t>事業種目</t>
    <phoneticPr fontId="29"/>
  </si>
  <si>
    <t>　再造林のトータルコスト削減・省力化</t>
    <phoneticPr fontId="29"/>
  </si>
  <si>
    <t>（別表１の事業種目から記入）</t>
    <phoneticPr fontId="29"/>
  </si>
  <si>
    <t>(円）</t>
    <rPh sb="1" eb="2">
      <t>エン</t>
    </rPh>
    <phoneticPr fontId="29"/>
  </si>
  <si>
    <t>（計）</t>
    <phoneticPr fontId="29"/>
  </si>
  <si>
    <t>花粉の少ない森林への
転換促進の支援</t>
    <phoneticPr fontId="29"/>
  </si>
  <si>
    <t>花粉の少ない森林への転換促進の支援</t>
    <phoneticPr fontId="29"/>
  </si>
  <si>
    <t>　森林作業道の機能強化</t>
    <rPh sb="1" eb="3">
      <t>シンリン</t>
    </rPh>
    <rPh sb="3" eb="6">
      <t>サギョウドウ</t>
    </rPh>
    <rPh sb="7" eb="9">
      <t>キノウ</t>
    </rPh>
    <rPh sb="9" eb="11">
      <t>キョウカ</t>
    </rPh>
    <phoneticPr fontId="29"/>
  </si>
  <si>
    <t>　つる切り</t>
    <rPh sb="3" eb="4">
      <t>ギ</t>
    </rPh>
    <phoneticPr fontId="29"/>
  </si>
  <si>
    <t>　再造林等支援</t>
    <rPh sb="1" eb="7">
      <t>サイゾウリントウシエン</t>
    </rPh>
    <phoneticPr fontId="29"/>
  </si>
  <si>
    <t>　機械器具の整備</t>
    <phoneticPr fontId="29"/>
  </si>
  <si>
    <t xml:space="preserve"> 事業区分
(メニュー)</t>
    <rPh sb="1" eb="3">
      <t>ジギョウ</t>
    </rPh>
    <rPh sb="3" eb="5">
      <t>クブン</t>
    </rPh>
    <phoneticPr fontId="29"/>
  </si>
  <si>
    <t>０１　体質強化・
花粉削減</t>
    <rPh sb="3" eb="5">
      <t>タイシツ</t>
    </rPh>
    <rPh sb="5" eb="7">
      <t>キョウカ</t>
    </rPh>
    <rPh sb="9" eb="11">
      <t>カフン</t>
    </rPh>
    <rPh sb="11" eb="13">
      <t>サクゲン</t>
    </rPh>
    <phoneticPr fontId="29"/>
  </si>
  <si>
    <t>３　スギ人工林伐採重点区域に
　　おける路網の整備</t>
    <rPh sb="4" eb="7">
      <t>ジンコウリン</t>
    </rPh>
    <rPh sb="7" eb="9">
      <t>バッサイ</t>
    </rPh>
    <rPh sb="9" eb="11">
      <t>ジュウテン</t>
    </rPh>
    <rPh sb="11" eb="13">
      <t>クイキ</t>
    </rPh>
    <rPh sb="20" eb="21">
      <t>ロ</t>
    </rPh>
    <rPh sb="21" eb="22">
      <t>アミ</t>
    </rPh>
    <rPh sb="23" eb="25">
      <t>セイビ</t>
    </rPh>
    <phoneticPr fontId="29"/>
  </si>
  <si>
    <t>　つる切り</t>
    <rPh sb="3" eb="4">
      <t>キ</t>
    </rPh>
    <phoneticPr fontId="29"/>
  </si>
  <si>
    <t>花粉の少ない森林への転換促進の支援</t>
    <rPh sb="0" eb="2">
      <t>カフン</t>
    </rPh>
    <rPh sb="3" eb="4">
      <t>スク</t>
    </rPh>
    <rPh sb="6" eb="8">
      <t>シンリン</t>
    </rPh>
    <rPh sb="10" eb="12">
      <t>テンカン</t>
    </rPh>
    <rPh sb="12" eb="14">
      <t>ソクシン</t>
    </rPh>
    <rPh sb="15" eb="17">
      <t>シエン</t>
    </rPh>
    <phoneticPr fontId="29"/>
  </si>
  <si>
    <t>（単位：円）</t>
    <rPh sb="1" eb="3">
      <t>タンイ</t>
    </rPh>
    <rPh sb="4" eb="5">
      <t>エン</t>
    </rPh>
    <phoneticPr fontId="29"/>
  </si>
  <si>
    <t>　森林作業道整備
　(関連条件整備を含む。)</t>
    <rPh sb="1" eb="3">
      <t>シンリン</t>
    </rPh>
    <rPh sb="3" eb="6">
      <t>サギョウドウ</t>
    </rPh>
    <rPh sb="6" eb="8">
      <t>セイビ</t>
    </rPh>
    <phoneticPr fontId="29"/>
  </si>
  <si>
    <t>　森林作業道の機能強化
　(関連条件整備を含む。)</t>
    <rPh sb="1" eb="3">
      <t>シンリン</t>
    </rPh>
    <rPh sb="3" eb="6">
      <t>サギョウドウ</t>
    </rPh>
    <rPh sb="7" eb="9">
      <t>キノウ</t>
    </rPh>
    <rPh sb="9" eb="11">
      <t>キョウカ</t>
    </rPh>
    <phoneticPr fontId="29"/>
  </si>
  <si>
    <t>　「削除」</t>
    <rPh sb="2" eb="4">
      <t>サクジョ</t>
    </rPh>
    <phoneticPr fontId="29"/>
  </si>
  <si>
    <r>
      <t>０３</t>
    </r>
    <r>
      <rPr>
        <sz val="8"/>
        <rFont val="ＭＳ 明朝"/>
        <family val="1"/>
        <charset val="128"/>
      </rPr>
      <t>　花粉の少ない森林への転換促進</t>
    </r>
  </si>
  <si>
    <t>実績及び今後の予定</t>
    <rPh sb="0" eb="2">
      <t>ジッセキ</t>
    </rPh>
    <rPh sb="2" eb="3">
      <t>オヨ</t>
    </rPh>
    <rPh sb="4" eb="6">
      <t>コンゴ</t>
    </rPh>
    <rPh sb="7" eb="9">
      <t>ヨテイ</t>
    </rPh>
    <phoneticPr fontId="29"/>
  </si>
  <si>
    <t>２　直接経費には間接費、手数料等及び森林保険料を含まない。</t>
    <rPh sb="2" eb="4">
      <t>チョクセツ</t>
    </rPh>
    <rPh sb="4" eb="6">
      <t>ケイヒ</t>
    </rPh>
    <rPh sb="8" eb="11">
      <t>カンセツヒ</t>
    </rPh>
    <rPh sb="12" eb="15">
      <t>テスウリョウ</t>
    </rPh>
    <rPh sb="15" eb="16">
      <t>トウ</t>
    </rPh>
    <rPh sb="16" eb="17">
      <t>オヨ</t>
    </rPh>
    <rPh sb="18" eb="20">
      <t>シンリン</t>
    </rPh>
    <rPh sb="20" eb="23">
      <t>ホケンリョウ</t>
    </rPh>
    <rPh sb="24" eb="25">
      <t>フク</t>
    </rPh>
    <phoneticPr fontId="29"/>
  </si>
  <si>
    <t>４　備考欄に取組内容を記載すること。</t>
    <rPh sb="2" eb="5">
      <t>ビコウラン</t>
    </rPh>
    <rPh sb="6" eb="8">
      <t>トリクミ</t>
    </rPh>
    <rPh sb="8" eb="10">
      <t>ナイヨウ</t>
    </rPh>
    <rPh sb="11" eb="13">
      <t>キサイ</t>
    </rPh>
    <phoneticPr fontId="29"/>
  </si>
  <si>
    <t>３　従来欄には、省力・低コスト再造林計画（要領第１号様式別紙２）の現状値欄から転記すること。</t>
    <rPh sb="2" eb="4">
      <t>ジュウライ</t>
    </rPh>
    <rPh sb="4" eb="5">
      <t>ラン</t>
    </rPh>
    <rPh sb="8" eb="10">
      <t>ショウリョク</t>
    </rPh>
    <rPh sb="11" eb="12">
      <t>テイ</t>
    </rPh>
    <rPh sb="15" eb="18">
      <t>サイゾウリン</t>
    </rPh>
    <rPh sb="18" eb="20">
      <t>ケイカク</t>
    </rPh>
    <rPh sb="21" eb="23">
      <t>ヨウリョウ</t>
    </rPh>
    <rPh sb="23" eb="24">
      <t>ダイ</t>
    </rPh>
    <rPh sb="25" eb="26">
      <t>ゴウ</t>
    </rPh>
    <rPh sb="26" eb="28">
      <t>ヨウシキ</t>
    </rPh>
    <rPh sb="28" eb="30">
      <t>ベッシ</t>
    </rPh>
    <rPh sb="33" eb="35">
      <t>ゲンジョウ</t>
    </rPh>
    <rPh sb="35" eb="36">
      <t>アタイ</t>
    </rPh>
    <rPh sb="36" eb="37">
      <t>ラン</t>
    </rPh>
    <rPh sb="39" eb="41">
      <t>テンキ</t>
    </rPh>
    <phoneticPr fontId="29"/>
  </si>
  <si>
    <t>注4）予定工期の過半以上の施行を熱中症加算期間（７～９月）に予定している場合及び、「林業の作業現場における技能者の在籍状況の把握等について」（令和７年３月21日付け</t>
    <rPh sb="0" eb="1">
      <t>ちゅう</t>
    </rPh>
    <rPh sb="3" eb="5">
      <t>よてい</t>
    </rPh>
    <rPh sb="5" eb="7">
      <t>こうき</t>
    </rPh>
    <rPh sb="8" eb="10">
      <t>かはん</t>
    </rPh>
    <rPh sb="10" eb="12">
      <t>いじょう</t>
    </rPh>
    <rPh sb="13" eb="15">
      <t>せこう</t>
    </rPh>
    <rPh sb="30" eb="32">
      <t>よてい</t>
    </rPh>
    <rPh sb="36" eb="38">
      <t>ばあい</t>
    </rPh>
    <rPh sb="38" eb="39">
      <t>およ</t>
    </rPh>
    <phoneticPr fontId="42" type="Hiragana"/>
  </si>
  <si>
    <t>※熱中症加算又は技術者加算のどちらかを適用する場合</t>
    <phoneticPr fontId="29"/>
  </si>
  <si>
    <t>３　スギ人工林伐採重点区域における
　　路網の整備</t>
    <rPh sb="4" eb="7">
      <t>ジンコウリン</t>
    </rPh>
    <rPh sb="7" eb="9">
      <t>バッサイ</t>
    </rPh>
    <rPh sb="9" eb="11">
      <t>ジュウテン</t>
    </rPh>
    <rPh sb="11" eb="13">
      <t>クイキ</t>
    </rPh>
    <rPh sb="20" eb="21">
      <t>ロ</t>
    </rPh>
    <rPh sb="21" eb="22">
      <t>アミ</t>
    </rPh>
    <rPh sb="23" eb="25">
      <t>セイビ</t>
    </rPh>
    <phoneticPr fontId="29"/>
  </si>
  <si>
    <t>・交付申請時に、全ての項目にチェックを入れ、事業実施期間中に各項目の内容に取り
　組んでください。</t>
    <phoneticPr fontId="42" type="Hiragana"/>
  </si>
  <si>
    <t>・実績報告時に、取り組んだ項目にチェックをして提出してください。</t>
    <phoneticPr fontId="42" type="Hiragana"/>
  </si>
  <si>
    <t>・※の記載に該当しない場合は、「該当しない□」にチェックをすることとし、
　当該項目の各取組のチェック欄へのチェックは要しない。</t>
    <phoneticPr fontId="42" type="Hiragana"/>
  </si>
  <si>
    <t>環境関係法令の遵守等</t>
    <rPh sb="0" eb="6">
      <t>かんきょうかんけいほうれい</t>
    </rPh>
    <rPh sb="7" eb="10">
      <t>じゅんしゅとう</t>
    </rPh>
    <phoneticPr fontId="42" type="Hiragana"/>
  </si>
  <si>
    <t>③</t>
    <phoneticPr fontId="42" type="Hiragana"/>
  </si>
  <si>
    <t>みどりの食料システム戦略の理解</t>
    <rPh sb="4" eb="6">
      <t>しょくりょう</t>
    </rPh>
    <rPh sb="10" eb="12">
      <t>せんりゃく</t>
    </rPh>
    <rPh sb="13" eb="15">
      <t>りかい</t>
    </rPh>
    <phoneticPr fontId="42" type="Hiragana"/>
  </si>
  <si>
    <t>関係法令の遵守</t>
    <rPh sb="0" eb="4">
      <t>かんけいほうれい</t>
    </rPh>
    <rPh sb="5" eb="7">
      <t>じゅんしゅ</t>
    </rPh>
    <phoneticPr fontId="42" type="Hiragana"/>
  </si>
  <si>
    <t>正しい知識に基づく作業安全に務める</t>
    <rPh sb="0" eb="1">
      <t>ただ</t>
    </rPh>
    <rPh sb="3" eb="5">
      <t>ちしき</t>
    </rPh>
    <rPh sb="6" eb="7">
      <t>もと</t>
    </rPh>
    <rPh sb="9" eb="13">
      <t>さぎょうあんぜん</t>
    </rPh>
    <rPh sb="14" eb="15">
      <t>つと</t>
    </rPh>
    <phoneticPr fontId="42" type="Hiragana"/>
  </si>
  <si>
    <t>適正な施肥</t>
    <phoneticPr fontId="42" type="Hiragana"/>
  </si>
  <si>
    <t>④</t>
    <phoneticPr fontId="42" type="Hiragana"/>
  </si>
  <si>
    <t>⑤</t>
    <phoneticPr fontId="42" type="Hiragana"/>
  </si>
  <si>
    <t>適正な防除</t>
    <phoneticPr fontId="42" type="Hiragana"/>
  </si>
  <si>
    <t>省エネを意識し、不必要・非効率なエネルギー消費をしないように努める</t>
    <phoneticPr fontId="42" type="Hiragana"/>
  </si>
  <si>
    <t>悪臭及び害虫の発生防止</t>
    <phoneticPr fontId="42" type="Hiragana"/>
  </si>
  <si>
    <t>エネルギーの節減</t>
    <phoneticPr fontId="42" type="Hiragana"/>
  </si>
  <si>
    <t>廃棄物の発生抑制、適正な循環的な利用及び適正な処分</t>
    <phoneticPr fontId="42" type="Hiragana"/>
  </si>
  <si>
    <t>⑥</t>
    <phoneticPr fontId="42" type="Hiragana"/>
  </si>
  <si>
    <t>⑦</t>
    <phoneticPr fontId="42" type="Hiragana"/>
  </si>
  <si>
    <t>⑧</t>
    <phoneticPr fontId="42" type="Hiragana"/>
  </si>
  <si>
    <t>生物多様性への悪影響の防止</t>
    <phoneticPr fontId="42" type="Hiragana"/>
  </si>
  <si>
    <t>⑨</t>
    <phoneticPr fontId="42" type="Hiragana"/>
  </si>
  <si>
    <t>⑩</t>
    <phoneticPr fontId="42" type="Hiragana"/>
  </si>
  <si>
    <t>⑪</t>
    <phoneticPr fontId="42" type="Hiragana"/>
  </si>
  <si>
    <t>⑫</t>
    <phoneticPr fontId="42" type="Hiragana"/>
  </si>
  <si>
    <t>「削除」</t>
    <rPh sb="1" eb="3">
      <t>さくじょ</t>
    </rPh>
    <phoneticPr fontId="42" type="Hiragana"/>
  </si>
  <si>
    <t>環境配慮の取組方針の策定や研修の実施に努める</t>
    <rPh sb="0" eb="2">
      <t>かんきょう</t>
    </rPh>
    <rPh sb="2" eb="4">
      <t>はいりょ</t>
    </rPh>
    <rPh sb="5" eb="7">
      <t>とりくみ</t>
    </rPh>
    <rPh sb="7" eb="9">
      <t>ほうしん</t>
    </rPh>
    <rPh sb="10" eb="12">
      <t>さくてい</t>
    </rPh>
    <rPh sb="13" eb="15">
      <t>けんしゅう</t>
    </rPh>
    <rPh sb="16" eb="18">
      <t>じっし</t>
    </rPh>
    <rPh sb="19" eb="20">
      <t>つと</t>
    </rPh>
    <phoneticPr fontId="42" type="Hiragana"/>
  </si>
  <si>
    <t xml:space="preserve">悪臭及び害虫の発生防止 </t>
    <phoneticPr fontId="42" type="Hiragana"/>
  </si>
  <si>
    <t>全刈り
（毎年）</t>
    <rPh sb="0" eb="1">
      <t>ゼン</t>
    </rPh>
    <rPh sb="1" eb="2">
      <t>ガ</t>
    </rPh>
    <rPh sb="5" eb="7">
      <t>マイトシ</t>
    </rPh>
    <phoneticPr fontId="29"/>
  </si>
  <si>
    <t>全刈り
（隔年）</t>
    <rPh sb="5" eb="7">
      <t>カクネン</t>
    </rPh>
    <phoneticPr fontId="29"/>
  </si>
  <si>
    <t>②：本体事業の条件区分が②の場合</t>
    <rPh sb="2" eb="4">
      <t>ホンタイ</t>
    </rPh>
    <rPh sb="4" eb="6">
      <t>ジギョウ</t>
    </rPh>
    <rPh sb="7" eb="9">
      <t>ジョウケン</t>
    </rPh>
    <rPh sb="9" eb="11">
      <t>クブン</t>
    </rPh>
    <rPh sb="14" eb="16">
      <t>バアイ</t>
    </rPh>
    <phoneticPr fontId="29"/>
  </si>
  <si>
    <t>２　路網の整備</t>
    <phoneticPr fontId="20" type="Hiragana"/>
  </si>
  <si>
    <t>別表第５のとおり。</t>
    <rPh sb="0" eb="2">
      <t>べっぴょう</t>
    </rPh>
    <rPh sb="2" eb="3">
      <t>だい</t>
    </rPh>
    <phoneticPr fontId="20" type="Hiragana"/>
  </si>
  <si>
    <t>事業名</t>
    <rPh sb="0" eb="2">
      <t>ジギョウ</t>
    </rPh>
    <rPh sb="2" eb="3">
      <t>メイ</t>
    </rPh>
    <phoneticPr fontId="61"/>
  </si>
  <si>
    <t>事業区分</t>
    <rPh sb="0" eb="2">
      <t>ジギョウ</t>
    </rPh>
    <rPh sb="2" eb="4">
      <t>クブン</t>
    </rPh>
    <phoneticPr fontId="61"/>
  </si>
  <si>
    <t>補助率等</t>
    <rPh sb="0" eb="3">
      <t>ホジョリツ</t>
    </rPh>
    <rPh sb="3" eb="4">
      <t>ナド</t>
    </rPh>
    <phoneticPr fontId="61"/>
  </si>
  <si>
    <t>補助の条件</t>
    <rPh sb="0" eb="2">
      <t>ホジョ</t>
    </rPh>
    <rPh sb="3" eb="5">
      <t>ジョウケン</t>
    </rPh>
    <phoneticPr fontId="61"/>
  </si>
  <si>
    <t>１　人工造林</t>
    <phoneticPr fontId="61"/>
  </si>
  <si>
    <t>２　付帯施設等整備のうち鳥獣害防止施設等整備</t>
    <phoneticPr fontId="61"/>
  </si>
  <si>
    <t>３　下刈り</t>
    <phoneticPr fontId="61"/>
  </si>
  <si>
    <t>再造林等支援事業</t>
    <phoneticPr fontId="61"/>
  </si>
  <si>
    <t>以下のすべてを満たすこと。
(ア)　当事業の採択を受けた者
(イ)　低密度植栽であること
(ウ)　林業適地以外で人工造林を行う場合は、広葉樹の植栽本数を半数以上とすること</t>
    <phoneticPr fontId="61"/>
  </si>
  <si>
    <t>１のアからエに準ずる。</t>
    <phoneticPr fontId="61"/>
  </si>
  <si>
    <t>１に準ずる。</t>
    <rPh sb="2" eb="3">
      <t>ジュン</t>
    </rPh>
    <phoneticPr fontId="61"/>
  </si>
  <si>
    <t>以下のすべてを満たすこと
(ア)　３回までの下刈りであること
(イ)　１で採択を受けたもの又は低密度植栽により植栽されたものであること</t>
    <phoneticPr fontId="61"/>
  </si>
  <si>
    <t>注1）工種ごとの事業内容は別表第４に準ずる。</t>
    <rPh sb="0" eb="1">
      <t>チュウ</t>
    </rPh>
    <rPh sb="3" eb="4">
      <t>コウ</t>
    </rPh>
    <phoneticPr fontId="61"/>
  </si>
  <si>
    <t>注2）実行経費には、別表第２に定める補助対象経費に手数料等及び森林保険料を含めることができるものとする。</t>
    <phoneticPr fontId="61"/>
  </si>
  <si>
    <t>注4）下刈りの対象林齢は、原則、５年生までとする。ただし、生育不良箇所については10年生まで補助対象とできるものとする。</t>
    <rPh sb="0" eb="1">
      <t>チュウ</t>
    </rPh>
    <phoneticPr fontId="61"/>
  </si>
  <si>
    <t>注6）別表第４の条件区分②の場合、上表で計算した額に0.75を乗じた額以内とする。</t>
    <rPh sb="0" eb="1">
      <t>チュウ</t>
    </rPh>
    <phoneticPr fontId="61"/>
  </si>
  <si>
    <t>別表第５</t>
    <rPh sb="0" eb="2">
      <t>べっぴょう</t>
    </rPh>
    <rPh sb="2" eb="3">
      <t>だい</t>
    </rPh>
    <phoneticPr fontId="42" type="Hiragana"/>
  </si>
  <si>
    <t>再造林のトータルコスト削減・省力化及び下刈りに係る嵩上げ支援</t>
    <rPh sb="0" eb="3">
      <t>さいぞうりん</t>
    </rPh>
    <rPh sb="11" eb="13">
      <t>さくげん</t>
    </rPh>
    <rPh sb="14" eb="16">
      <t>しょうりょく</t>
    </rPh>
    <rPh sb="16" eb="17">
      <t>か</t>
    </rPh>
    <rPh sb="17" eb="18">
      <t>およ</t>
    </rPh>
    <rPh sb="19" eb="21">
      <t>したが</t>
    </rPh>
    <rPh sb="23" eb="24">
      <t>かか</t>
    </rPh>
    <rPh sb="25" eb="27">
      <t>かさあ</t>
    </rPh>
    <rPh sb="28" eb="30">
      <t>しえん</t>
    </rPh>
    <phoneticPr fontId="20" type="Hiragana"/>
  </si>
  <si>
    <t>注5）再造林等支援の補助金額については、別表第５で別に計算するものとし、この定額単価には含まれない。</t>
    <rPh sb="0" eb="1">
      <t>ちゅう</t>
    </rPh>
    <rPh sb="3" eb="6">
      <t>さいぞうりん</t>
    </rPh>
    <rPh sb="6" eb="7">
      <t>とう</t>
    </rPh>
    <rPh sb="7" eb="9">
      <t>しえん</t>
    </rPh>
    <rPh sb="10" eb="12">
      <t>ほじょ</t>
    </rPh>
    <rPh sb="12" eb="14">
      <t>きんがく</t>
    </rPh>
    <rPh sb="20" eb="22">
      <t>べっぴょう</t>
    </rPh>
    <rPh sb="22" eb="23">
      <t>だい</t>
    </rPh>
    <rPh sb="25" eb="26">
      <t>べつ</t>
    </rPh>
    <rPh sb="27" eb="29">
      <t>けいさん</t>
    </rPh>
    <rPh sb="38" eb="40">
      <t>ていがく</t>
    </rPh>
    <phoneticPr fontId="42" type="Hiragana"/>
  </si>
  <si>
    <t>知事が別に定める標準経費の18％以内とする。</t>
    <phoneticPr fontId="61"/>
  </si>
  <si>
    <t>注5）再造林等支援の補助金額については、別表第５で別に計算するものとし、この定額単価には含まれない。</t>
    <rPh sb="0" eb="1">
      <t>ちゅう</t>
    </rPh>
    <phoneticPr fontId="42" type="Hiragana"/>
  </si>
  <si>
    <t>注5）再造林等支援の補助金額については、別表第５で別に計算するものとし、この定額単価には含まれない。</t>
    <phoneticPr fontId="29"/>
  </si>
  <si>
    <t xml:space="preserve">１　森林法（昭和26年法律第249号）第11条に規定する森林経営計画対象森林において本事業を実施する場合は、当該計画に基づいて行うこと。
２　森林経営計画が作成されていない森林で本事業を実施しようとする場合は、事業実施前又は事業実施後において、当該森林を森林経営計画の対象森林とするよう努めること。
３ １施行地が0.1ha以上であること。なお、１施行地とは原則として接続する区域とする。
</t>
    <rPh sb="155" eb="157">
      <t>せこう</t>
    </rPh>
    <rPh sb="157" eb="158">
      <t>ち</t>
    </rPh>
    <rPh sb="164" eb="166">
      <t>いじょう</t>
    </rPh>
    <rPh sb="176" eb="178">
      <t>せこう</t>
    </rPh>
    <rPh sb="178" eb="179">
      <t>ち</t>
    </rPh>
    <rPh sb="181" eb="183">
      <t>げんそく</t>
    </rPh>
    <rPh sb="186" eb="188">
      <t>せつぞく</t>
    </rPh>
    <rPh sb="190" eb="192">
      <t>くいき</t>
    </rPh>
    <phoneticPr fontId="20" type="Hiragana"/>
  </si>
  <si>
    <t>関連条件整備活動等</t>
  </si>
  <si>
    <t>対象森林の調査及び森林所有者の同意取付け等(間伐材の生産と一体的に実施)</t>
  </si>
  <si>
    <t>作設
　土工
　擁壁工(ふとんかご工）
　　　　(丸太積土留工)
　排水施設工(横断排水工
　　　　　　　･洗越工)
　その他(その他)
補強
その他</t>
  </si>
  <si>
    <t>１　間伐材の生産と一体的に実施するもの
２　知事が定める森林作業道作設指針の基準を満たしたものとする。</t>
    <rPh sb="2" eb="4">
      <t>かんばつ</t>
    </rPh>
    <rPh sb="4" eb="5">
      <t>ざい</t>
    </rPh>
    <rPh sb="6" eb="8">
      <t>せいさん</t>
    </rPh>
    <rPh sb="23" eb="25">
      <t>ちじ</t>
    </rPh>
    <rPh sb="26" eb="27">
      <t>さだ</t>
    </rPh>
    <rPh sb="29" eb="31">
      <t>しんりん</t>
    </rPh>
    <rPh sb="31" eb="33">
      <t>さぎょう</t>
    </rPh>
    <rPh sb="33" eb="34">
      <t>どう</t>
    </rPh>
    <rPh sb="34" eb="35">
      <t>さく</t>
    </rPh>
    <rPh sb="35" eb="36">
      <t>せつ</t>
    </rPh>
    <rPh sb="36" eb="38">
      <t>ししん</t>
    </rPh>
    <rPh sb="39" eb="41">
      <t>きじゅん</t>
    </rPh>
    <rPh sb="42" eb="43">
      <t>み</t>
    </rPh>
    <phoneticPr fontId="20" type="Hiragana"/>
  </si>
  <si>
    <t>１　知事が定める林業専用道作設指針の基準を満たしたものとする。この場合において設計及び積算は、森林整備保全事業設計積算要領等によるものとする。
２　本体工事は、設計と分離して建設事業体（建設業法（昭和24年法律第100号)の許可を受けた建設業者をいう。）に発注すること。ただし、建設事業体との共同事業として実施する等外部に発注することができない場合や、外部に発注しないことにより事業執行の迅速化及び効率化に大きな効果が見込まれる場合等の例外的な場合を除く。
３　知事が別に定める生産基盤強化区域内で実施すること。</t>
    <rPh sb="2" eb="4">
      <t>チジ</t>
    </rPh>
    <rPh sb="33" eb="35">
      <t>バアイ</t>
    </rPh>
    <rPh sb="39" eb="41">
      <t>セッケイ</t>
    </rPh>
    <rPh sb="41" eb="42">
      <t>オヨ</t>
    </rPh>
    <rPh sb="43" eb="45">
      <t>セキサン</t>
    </rPh>
    <rPh sb="47" eb="49">
      <t>シンリン</t>
    </rPh>
    <rPh sb="49" eb="51">
      <t>セイビ</t>
    </rPh>
    <rPh sb="51" eb="53">
      <t>ホゼン</t>
    </rPh>
    <rPh sb="53" eb="55">
      <t>ジギョウ</t>
    </rPh>
    <rPh sb="59" eb="61">
      <t>ヨウリョウ</t>
    </rPh>
    <rPh sb="61" eb="62">
      <t>トウ</t>
    </rPh>
    <rPh sb="233" eb="235">
      <t>チジ</t>
    </rPh>
    <rPh sb="241" eb="243">
      <t>セイサン</t>
    </rPh>
    <rPh sb="243" eb="245">
      <t>キバン</t>
    </rPh>
    <rPh sb="245" eb="247">
      <t>キョウカ</t>
    </rPh>
    <rPh sb="247" eb="250">
      <t>クイキナイ</t>
    </rPh>
    <rPh sb="251" eb="253">
      <t>ジッシ</t>
    </rPh>
    <phoneticPr fontId="29"/>
  </si>
  <si>
    <t>１　知事が定める森林作業道作設指針の基準を満たしたものとする。
２　知事が別に定める生産基盤強化区域内で実施すること。</t>
  </si>
  <si>
    <t>対象森林の調査及び森林所有者の同意の取付け等(林業専用道(規格相当)整備及び森林作業道整備と一体的に実施)</t>
    <rPh sb="36" eb="37">
      <t>およ</t>
    </rPh>
    <phoneticPr fontId="20" type="Hiragana"/>
  </si>
  <si>
    <t>林業専用道(規格相当)整備及び森林作業道整備に着手する上で、直接必要となるもの</t>
    <rPh sb="13" eb="14">
      <t>およ</t>
    </rPh>
    <phoneticPr fontId="20" type="Hiragana"/>
  </si>
  <si>
    <t>本表の「０１　体質強化・花粉削減」、「１　間伐材生産」の「関連条件整備活動等」の「関連条件整備活動」に準ずる。</t>
    <rPh sb="7" eb="9">
      <t>たいしつ</t>
    </rPh>
    <rPh sb="9" eb="11">
      <t>きょうか</t>
    </rPh>
    <rPh sb="12" eb="14">
      <t>かふん</t>
    </rPh>
    <rPh sb="14" eb="16">
      <t>さくげん</t>
    </rPh>
    <rPh sb="29" eb="31">
      <t>かんれん</t>
    </rPh>
    <rPh sb="31" eb="33">
      <t>じょうけん</t>
    </rPh>
    <rPh sb="33" eb="35">
      <t>せいび</t>
    </rPh>
    <rPh sb="35" eb="37">
      <t>かつどう</t>
    </rPh>
    <rPh sb="37" eb="38">
      <t>とう</t>
    </rPh>
    <phoneticPr fontId="20" type="Hiragana"/>
  </si>
  <si>
    <t>１　知事が定める林業専用道作設指針の基準を満たしたものとする。この場合において設計及び積算は、森林整備保全事業設計積算要領等によるものとする。
２　本体工事は、設計と分離して建設事業体（建設業法（昭和24年法律第100号)の許可を受けた建設業者をいう。）に発注すること。ただし、建設事業体との共同事業として実施する等外部に発注することができない場合や、外部に発注しないことにより事業執行の迅速化及び効率化に大きな効果が見込まれる場合等の例外的な場合を除く。
３　知事が別に定める生産基盤強化区域内、かつスギ人工林伐採重点区域内又は人工造林等の施業のためにスギ人工林伐採重点区域へ接続するための実施であること。</t>
    <rPh sb="264" eb="265">
      <t>ない</t>
    </rPh>
    <rPh sb="265" eb="266">
      <t>また</t>
    </rPh>
    <rPh sb="267" eb="269">
      <t>じんこう</t>
    </rPh>
    <rPh sb="269" eb="271">
      <t>ぞうりん</t>
    </rPh>
    <rPh sb="271" eb="272">
      <t>とう</t>
    </rPh>
    <rPh sb="273" eb="275">
      <t>せぎょう</t>
    </rPh>
    <rPh sb="281" eb="284">
      <t>じんこうりん</t>
    </rPh>
    <rPh sb="284" eb="286">
      <t>ばっさい</t>
    </rPh>
    <rPh sb="286" eb="289">
      <t>じゅうてんく</t>
    </rPh>
    <rPh sb="289" eb="290">
      <t>いき</t>
    </rPh>
    <rPh sb="291" eb="293">
      <t>せつぞく</t>
    </rPh>
    <phoneticPr fontId="20" type="Hiragana"/>
  </si>
  <si>
    <t>１　知事が定める森林作業道作設指針の基準を満たしたものとする。
２　知事が別に定める生産基盤強化区域内、かつスギ人工林伐採重点区域内又は人工造林等の施業のためにスギ人工林伐採重点区域へ接続するための実施であること。</t>
  </si>
  <si>
    <t>本表の「０１　体質強化・花粉削減」、「１　間伐材生産」の「関連条件整備活動等」の「森林作業道整備」に準ずる。</t>
    <rPh sb="7" eb="9">
      <t>たいしつ</t>
    </rPh>
    <rPh sb="9" eb="11">
      <t>きょうか</t>
    </rPh>
    <rPh sb="12" eb="14">
      <t>かふん</t>
    </rPh>
    <rPh sb="14" eb="16">
      <t>さくげん</t>
    </rPh>
    <phoneticPr fontId="20" type="Hiragana"/>
  </si>
  <si>
    <t xml:space="preserve">１　森林法（昭和26年法律第249号）第11条に規定する森林経営計画対象森林において本事業を実施する場合は、当該計画に基づいて行うこと。
２　森林経営計画が作成されていない森林で本事業を実施しようとする場合は、事業実施前又は事業実施後において、当該森林を森林経営計画の対象森林とするよう努めること。
３　１施行地は、0.1ha以上とする。なお、１施行地とは、原則として接続する区域とし、事業実施主体が本事業を申請する際の最低単位とすることができる。
４　知事が別に定める生産基盤強化区域内又は市町村が別に定める市町村森林整備計画の効率的施業区域内で実施すること。
</t>
    <rPh sb="111" eb="112">
      <t>また</t>
    </rPh>
    <phoneticPr fontId="20" type="Hiragana"/>
  </si>
  <si>
    <t xml:space="preserve">１　間伐材の生産と一体的に実施するもの
２　知事が定める森林作業道の作設に関する指針の基準を満たしたものとする。
３　知事が別に定める生産基盤強化区域内又は市町村が別に定める市町村森林整備計画の効率的施業区域内で実施すること。
</t>
  </si>
  <si>
    <t xml:space="preserve">１　知事が定める林業専用道作設指針の基準を満たしたものとする。この場合において設計及び積算は、森林整備保全事業設計積算要領等によるものとする。
２　本体工事は、設計と分離して建設事業体（建設業法（昭和24年法律第100号)の許可を受けた建設業者をいう。）に発注すること。ただし、建設事業体との共同事業として実施する等外部に発注することができない場合や、外部に発注しないことにより事業執行の迅速化及び効率化に大きな効果が見込まれる場合等の例外的な場合を除く。
３　知事が別に定める生産基盤強化区域又は市長村が別に定める市町村林整備計画の効率的施業区域の全部又は一部が含まれる路線において行われるものであり、かつ、選定経営体による間伐、人工造林等が計画されていること。
</t>
    <rPh sb="277" eb="279">
      <t>ぜんぶ</t>
    </rPh>
    <rPh sb="279" eb="280">
      <t>また</t>
    </rPh>
    <rPh sb="281" eb="283">
      <t>いちぶ</t>
    </rPh>
    <rPh sb="284" eb="285">
      <t>ふく</t>
    </rPh>
    <rPh sb="288" eb="290">
      <t>ろせん</t>
    </rPh>
    <rPh sb="318" eb="320">
      <t>じんこう</t>
    </rPh>
    <rPh sb="320" eb="322">
      <t>ぞうりん</t>
    </rPh>
    <phoneticPr fontId="20" type="Hiragana"/>
  </si>
  <si>
    <t>１　知事が定める森林作業道作設指針の基準を満たしたものとする。
２　知事が別に定める生産基盤強化区域又は市長村が別に定める市町村林整備計画の効率的施業区域の全部又は一部が含まれる路線において行われるものであり、かつ、選定経営体による間伐、人工造林等が計画されていること。</t>
    <rPh sb="120" eb="122">
      <t>じんこう</t>
    </rPh>
    <rPh sb="122" eb="124">
      <t>ぞうりん</t>
    </rPh>
    <phoneticPr fontId="20" type="Hiragana"/>
  </si>
  <si>
    <t xml:space="preserve">改良
　土工
　擁壁工(ふとんかご工）
　　　　(丸太積土留工)
　排水施設工(横断排水工
　　　　　　　･洗越工)
　その他(その他)
</t>
    <rPh sb="0" eb="2">
      <t>かいりょう</t>
    </rPh>
    <phoneticPr fontId="20" type="Hiragana"/>
  </si>
  <si>
    <t>１　知事が定める森林作業道作設指針の基準を満たしたものとする。
２　選定経営体による間伐、人工造林等が計画されている、知事が別に定める生産基盤強化区域内又は市町村が別に定める市町村森林整備計画の効率的施業区域内の既設森林作業道で実施すること。
３　１箇所あたりの事業費（路線の効用の発揮上、一体的に施行することが必要な同一路線内の事業費をいう。）が、おおむね200,000円以上であること。</t>
    <rPh sb="76" eb="77">
      <t>ない</t>
    </rPh>
    <rPh sb="105" eb="106">
      <t>ない</t>
    </rPh>
    <rPh sb="127" eb="129">
      <t>かしょ</t>
    </rPh>
    <rPh sb="133" eb="136">
      <t>じぎょうひ</t>
    </rPh>
    <rPh sb="188" eb="189">
      <t>えん</t>
    </rPh>
    <rPh sb="189" eb="191">
      <t>いじょう</t>
    </rPh>
    <phoneticPr fontId="20" type="Hiragana"/>
  </si>
  <si>
    <t>３　省力・低コスト造林対策</t>
    <rPh sb="2" eb="4">
      <t>しょうりょく</t>
    </rPh>
    <rPh sb="5" eb="6">
      <t>てい</t>
    </rPh>
    <rPh sb="9" eb="11">
      <t>ぞうりん</t>
    </rPh>
    <rPh sb="11" eb="13">
      <t>たいさく</t>
    </rPh>
    <phoneticPr fontId="20" type="Hiragana"/>
  </si>
  <si>
    <t>①一貫作業
主伐との一貫作業による人工造林（大苗・エリートツリーの活用等によるトータルコストの縮減が見込まれるもの。）の実施に要する経費（末木枝条等の搬出（主伐時に全木又は全幹による集材が行われるものに限る。）、苗木代及び苗木運搬を含む。伐倒及び幹の搬出集積の経費は含まない。）
②再造林
大苗・エリートツリー等の活用によるトータルコストの縮減又は省力化が見込まれる人工造林の実施に要する経費
（地拵え及び植栽（苗木代及び苗木運搬を含む。））</t>
    <rPh sb="1" eb="3">
      <t>いっかん</t>
    </rPh>
    <rPh sb="3" eb="5">
      <t>さぎょう</t>
    </rPh>
    <rPh sb="60" eb="62">
      <t>じっし</t>
    </rPh>
    <rPh sb="63" eb="64">
      <t>よう</t>
    </rPh>
    <rPh sb="66" eb="68">
      <t>けいひ</t>
    </rPh>
    <rPh sb="116" eb="117">
      <t>ふく</t>
    </rPh>
    <rPh sb="142" eb="145">
      <t>さいぞうりん</t>
    </rPh>
    <rPh sb="158" eb="160">
      <t>かつよう</t>
    </rPh>
    <rPh sb="184" eb="186">
      <t>じんこう</t>
    </rPh>
    <phoneticPr fontId="20" type="Hiragana"/>
  </si>
  <si>
    <t>１　森林経営計画対象森林において本事業を実施する場合には当該計画に基づき、森林法第10条の８に規定する伐採及び伐採後の造林の届出をして本事業を実施する場合（当該届出を要しない場合を含む。）には当該届出に基づき、それぞれ再造林を行うこと。
２　森林経営計画対象森林以外の森林で本事業を実施しようとする場合は、事業実施前または事業実施後において、当該森林を森林経営計画の対象森林とするよう努めること。
３　集材と植栽の両方を実施した場合のみ支援対象とし、原則、集材と植栽の実施年度が同年度であること。
４　１施行地は、0.1ha以上とする。なお、１施行地とは、原則として接続する区域とし、事業実施主体が本事業を申請する際の最低単位とすることができる。
５　過去５年以内に同一施行地において国庫補助事業による間伐等を実施していないこと。
６　植栽する樹種は、森林環境保全整備事業実施要領第１の１及び２において対象としている樹種（経常的に製材品等として流通することが期待できないものを除く。）とする。
７　再造林から下刈り終了までの事業計画を作成できること。</t>
    <phoneticPr fontId="20" type="Hiragana"/>
  </si>
  <si>
    <t xml:space="preserve">別表第４のとおり
</t>
  </si>
  <si>
    <t>①苗木運搬用のドローンや架線（滑車等の附属機械器具含む）
②植栽に要するディブルや電動植穴機
③下刈りに要する機械器具（刈払機を除く）
④施行地管理用のドローン（ソフトウェア等の付属機械含む）
⑤その他（知事が認める機械器具）</t>
    <rPh sb="19" eb="21">
      <t>ふぞく</t>
    </rPh>
    <phoneticPr fontId="20" type="Hiragana"/>
  </si>
  <si>
    <t>本表の「０２　循環成長」、「３　省力・低コスト造林対策」の再造林のトータルコスト削減・省力化及び下刈りの実施に必要な機械器具の整備に要する経費（購入又は賃借料、それらの運送料等）</t>
    <rPh sb="7" eb="9">
      <t>じゅんかん</t>
    </rPh>
    <rPh sb="9" eb="11">
      <t>せいちょう</t>
    </rPh>
    <rPh sb="25" eb="27">
      <t>たいさく</t>
    </rPh>
    <rPh sb="29" eb="32">
      <t>さいぞうりん</t>
    </rPh>
    <rPh sb="40" eb="42">
      <t>さくげん</t>
    </rPh>
    <rPh sb="43" eb="45">
      <t>しょうりょく</t>
    </rPh>
    <rPh sb="45" eb="46">
      <t>か</t>
    </rPh>
    <rPh sb="46" eb="47">
      <t>およ</t>
    </rPh>
    <rPh sb="48" eb="50">
      <t>したが</t>
    </rPh>
    <rPh sb="52" eb="54">
      <t>じっし</t>
    </rPh>
    <rPh sb="55" eb="57">
      <t>ひつよう</t>
    </rPh>
    <rPh sb="58" eb="60">
      <t>きかい</t>
    </rPh>
    <rPh sb="60" eb="62">
      <t>きぐ</t>
    </rPh>
    <rPh sb="63" eb="65">
      <t>せいび</t>
    </rPh>
    <rPh sb="66" eb="67">
      <t>よう</t>
    </rPh>
    <rPh sb="69" eb="71">
      <t>けいひ</t>
    </rPh>
    <rPh sb="72" eb="74">
      <t>こうにゅう</t>
    </rPh>
    <rPh sb="74" eb="75">
      <t>また</t>
    </rPh>
    <rPh sb="76" eb="79">
      <t>ちんしゃくりょう</t>
    </rPh>
    <rPh sb="84" eb="86">
      <t>うんそう</t>
    </rPh>
    <rPh sb="86" eb="87">
      <t>りょう</t>
    </rPh>
    <rPh sb="87" eb="88">
      <t>とう</t>
    </rPh>
    <phoneticPr fontId="20" type="Hiragana"/>
  </si>
  <si>
    <t>森林施業に着手する上で、直接必要となるもの。ただし、次のア及びイについては、１施行地につき１度までとする。
ア　複数年にわたる造林の長期受委託契約の締結に係る同意の取り付けのために要する経費
イ　再造林経費の拠出を目的とした基金の造成及び運営に要する経費</t>
    <rPh sb="40" eb="41">
      <t>ぎょう</t>
    </rPh>
    <phoneticPr fontId="20" type="Hiragana"/>
  </si>
  <si>
    <t xml:space="preserve">別表第４にある、本体事業の条件区分が①に該当する場合は、事業費の２／３以内とし、単価の上限は2,600円/m。
（1,000円未満切捨て）
別表第４にある、本体事業の条件区分が②に該当する場合、事業費の１／２以内とし、単価の上限は2,000円/m。
（1,000円未満切捨て）
</t>
    <rPh sb="20" eb="22">
      <t>がいとう</t>
    </rPh>
    <rPh sb="40" eb="42">
      <t>たんか</t>
    </rPh>
    <rPh sb="43" eb="45">
      <t>じょうげん</t>
    </rPh>
    <rPh sb="91" eb="93">
      <t>がいとう</t>
    </rPh>
    <rPh sb="98" eb="101">
      <t>じぎょうひ</t>
    </rPh>
    <rPh sb="105" eb="107">
      <t>いない</t>
    </rPh>
    <rPh sb="110" eb="112">
      <t>たんか</t>
    </rPh>
    <rPh sb="113" eb="115">
      <t>じょうげん</t>
    </rPh>
    <phoneticPr fontId="20" type="Hiragana"/>
  </si>
  <si>
    <t>別表第４にある、本体事業の条件区分が①に該当する場合は、別途高知県造林事業で定める１ha当たり又は10ｍ当たりの標準単価（間接費含む。）の３分の２（千円未満切捨て）により算出した額以内。
別表第４にある、本体事業の条件区分が②に該当する場合、別途高知県造林事業で定める１ha当たり又は10ｍ当たりの標準単価（間接費含む。）の２分の１（千円未満切捨て）により算出した額以内。</t>
    <rPh sb="20" eb="22">
      <t>がいとう</t>
    </rPh>
    <phoneticPr fontId="20" type="Hiragana"/>
  </si>
  <si>
    <t>県が作成する体質強化・花粉削減計画に明記された「原木供給計画参画事業実施主体」のうち、市町村、森林整備法人等、知事が選定した林業経営体（以下「選定経営体」という。）及びその他知事が認める者。</t>
    <rPh sb="0" eb="1">
      <t>けん</t>
    </rPh>
    <rPh sb="2" eb="4">
      <t>さくせい</t>
    </rPh>
    <rPh sb="6" eb="8">
      <t>たいしつ</t>
    </rPh>
    <rPh sb="8" eb="10">
      <t>きょうか</t>
    </rPh>
    <rPh sb="11" eb="13">
      <t>かふん</t>
    </rPh>
    <rPh sb="13" eb="15">
      <t>さくげん</t>
    </rPh>
    <rPh sb="15" eb="17">
      <t>けいかく</t>
    </rPh>
    <rPh sb="18" eb="20">
      <t>めいき</t>
    </rPh>
    <rPh sb="24" eb="26">
      <t>げんぼく</t>
    </rPh>
    <rPh sb="26" eb="28">
      <t>きょうきゅう</t>
    </rPh>
    <rPh sb="28" eb="30">
      <t>けいかく</t>
    </rPh>
    <rPh sb="30" eb="32">
      <t>さんかく</t>
    </rPh>
    <rPh sb="32" eb="34">
      <t>じぎょう</t>
    </rPh>
    <rPh sb="34" eb="36">
      <t>じっし</t>
    </rPh>
    <rPh sb="36" eb="38">
      <t>しゅたい</t>
    </rPh>
    <rPh sb="43" eb="46">
      <t>しちょうそん</t>
    </rPh>
    <rPh sb="47" eb="49">
      <t>しんりん</t>
    </rPh>
    <rPh sb="49" eb="51">
      <t>せいび</t>
    </rPh>
    <rPh sb="51" eb="53">
      <t>ほうじん</t>
    </rPh>
    <rPh sb="53" eb="54">
      <t>とう</t>
    </rPh>
    <rPh sb="55" eb="57">
      <t>ちじ</t>
    </rPh>
    <rPh sb="58" eb="60">
      <t>せんてい</t>
    </rPh>
    <rPh sb="62" eb="64">
      <t>りんぎょう</t>
    </rPh>
    <rPh sb="64" eb="66">
      <t>けいえい</t>
    </rPh>
    <rPh sb="66" eb="67">
      <t>からだ</t>
    </rPh>
    <rPh sb="68" eb="70">
      <t>いか</t>
    </rPh>
    <rPh sb="71" eb="73">
      <t>せんてい</t>
    </rPh>
    <rPh sb="73" eb="76">
      <t>けいえいたい</t>
    </rPh>
    <rPh sb="82" eb="83">
      <t>およ</t>
    </rPh>
    <rPh sb="86" eb="87">
      <t>た</t>
    </rPh>
    <rPh sb="87" eb="89">
      <t>ちじ</t>
    </rPh>
    <rPh sb="90" eb="91">
      <t>みと</t>
    </rPh>
    <rPh sb="93" eb="94">
      <t>もの</t>
    </rPh>
    <phoneticPr fontId="29" type="Hiragana"/>
  </si>
  <si>
    <t>定額
23,000円/ha以内</t>
    <rPh sb="0" eb="2">
      <t>ていがく</t>
    </rPh>
    <rPh sb="9" eb="10">
      <t>えん</t>
    </rPh>
    <rPh sb="13" eb="15">
      <t>いない</t>
    </rPh>
    <phoneticPr fontId="29" type="Hiragana"/>
  </si>
  <si>
    <t>幅員に応じて以下の補助率とする。
2.0ｍ以上2.5ｍ未満
　定額
　1,200円/ｍ以内
　（1,000円未満切捨て）
2.5ｍ以上3.0ｍ以下
　定額
　2,000円/ｍ以内
　（1,000円未満切捨て）</t>
    <rPh sb="0" eb="2">
      <t>ふくいん</t>
    </rPh>
    <rPh sb="3" eb="4">
      <t>おう</t>
    </rPh>
    <rPh sb="6" eb="8">
      <t>いか</t>
    </rPh>
    <rPh sb="9" eb="12">
      <t>ほじょりつ</t>
    </rPh>
    <rPh sb="41" eb="42">
      <t>えん</t>
    </rPh>
    <rPh sb="44" eb="46">
      <t>いない</t>
    </rPh>
    <rPh sb="73" eb="75">
      <t>いか</t>
    </rPh>
    <rPh sb="77" eb="79">
      <t>ていがく</t>
    </rPh>
    <rPh sb="86" eb="87">
      <t>えん</t>
    </rPh>
    <rPh sb="89" eb="91">
      <t>いない</t>
    </rPh>
    <phoneticPr fontId="20" type="Hiragana"/>
  </si>
  <si>
    <t>高知県林業専用道（規格相当）及び森林作業道設計・技術審査会の審査の結果仕分けられた傾斜区分（15度未満：傾斜区分A、15度以上25度未満：傾斜区分B、25度以上：傾斜区分C）に応じて以下の補助率とする。
傾斜区分A
　 定額
　　35,000円/m以内
  （1,000円未満切捨て）
傾斜区分B
   定額
　　38,000円以内
  （1,000円未満切捨て）
傾斜区分C
　 定額
　　41,000円/m以内
　（1,000円未満切捨て）</t>
    <phoneticPr fontId="20" type="Hiragana"/>
  </si>
  <si>
    <t>別表第４にある、一体的に実施する再造林のトータルコスト削減・省力化及び下刈り（以下、「本体事業」という。）の条件区分が①に該当する場合は、事業費の２／３以内とし、単価の上限は666,000円（税抜き）。
（1,000円未満切捨て）
別表第４にある、本体事業の条件区分が②に該当する場合、事業費の１／２以内とし、単価の上限は500,000円（税抜き）。
（1,000円未満切捨て）</t>
    <rPh sb="0" eb="2">
      <t>べっぴょう</t>
    </rPh>
    <rPh sb="2" eb="3">
      <t>だい</t>
    </rPh>
    <rPh sb="8" eb="11">
      <t>いったいてき</t>
    </rPh>
    <rPh sb="12" eb="14">
      <t>じっし</t>
    </rPh>
    <rPh sb="33" eb="34">
      <t>およ</t>
    </rPh>
    <rPh sb="35" eb="37">
      <t>したが</t>
    </rPh>
    <rPh sb="61" eb="63">
      <t>がいとう</t>
    </rPh>
    <rPh sb="81" eb="83">
      <t>たんか</t>
    </rPh>
    <rPh sb="96" eb="98">
      <t>ぜいぬ</t>
    </rPh>
    <rPh sb="125" eb="127">
      <t>ほんたい</t>
    </rPh>
    <rPh sb="127" eb="129">
      <t>じぎょう</t>
    </rPh>
    <rPh sb="137" eb="139">
      <t>がいとう</t>
    </rPh>
    <rPh sb="171" eb="173">
      <t>ぜいぬ</t>
    </rPh>
    <phoneticPr fontId="20" type="Hiragana"/>
  </si>
  <si>
    <t>対象森林の調査及び森林所有者の同意取付け（本体事業と一体的に実施)</t>
    <rPh sb="21" eb="23">
      <t>ほんたい</t>
    </rPh>
    <rPh sb="23" eb="25">
      <t>じぎょう</t>
    </rPh>
    <phoneticPr fontId="20" type="Hiragana"/>
  </si>
  <si>
    <t>別表第４にある、本体事業の条件区分が①に該当する場合は、事業費の２／３以内とし、単価の上限は30,000円/ha。
（1,000円未満切捨て）
別表第４にある、本体事業の条件区分が②に該当する場合、事業費の１／２以内とし、単価の上限は23,000円/ha。
（1,000円未満切捨て）</t>
    <rPh sb="20" eb="22">
      <t>がいとう</t>
    </rPh>
    <rPh sb="93" eb="95">
      <t>がいとう</t>
    </rPh>
    <phoneticPr fontId="20" type="Hiragana"/>
  </si>
  <si>
    <t>本体事業と一体的に実施するもの。
２　知事が定める森林作業道作設指針の基準を満たしたものとする。</t>
    <rPh sb="0" eb="2">
      <t>ほんたい</t>
    </rPh>
    <rPh sb="2" eb="4">
      <t>じぎょう</t>
    </rPh>
    <phoneticPr fontId="20" type="Hiragana"/>
  </si>
  <si>
    <t xml:space="preserve">本体事業と一体的に実施する鳥獣害防止ネット等
</t>
    <rPh sb="0" eb="2">
      <t>ほんたい</t>
    </rPh>
    <rPh sb="2" eb="4">
      <t>じぎょう</t>
    </rPh>
    <rPh sb="13" eb="15">
      <t>ちょうじゅう</t>
    </rPh>
    <rPh sb="15" eb="16">
      <t>がい</t>
    </rPh>
    <rPh sb="16" eb="18">
      <t>ぼうし</t>
    </rPh>
    <rPh sb="21" eb="22">
      <t>など</t>
    </rPh>
    <phoneticPr fontId="20" type="Hiragana"/>
  </si>
  <si>
    <r>
      <t>３　</t>
    </r>
    <r>
      <rPr>
        <sz val="10"/>
        <rFont val="ＭＳ 明朝"/>
        <family val="1"/>
        <charset val="128"/>
      </rPr>
      <t>省力・低コスト造林対策</t>
    </r>
    <rPh sb="2" eb="4">
      <t>しょうりょく</t>
    </rPh>
    <rPh sb="5" eb="6">
      <t>てい</t>
    </rPh>
    <rPh sb="9" eb="11">
      <t>ぞうりん</t>
    </rPh>
    <rPh sb="11" eb="13">
      <t>たいさく</t>
    </rPh>
    <phoneticPr fontId="20" type="Hiragana"/>
  </si>
  <si>
    <r>
      <t>１</t>
    </r>
    <r>
      <rPr>
        <sz val="11"/>
        <rFont val="ＭＳ 明朝"/>
        <family val="1"/>
        <charset val="128"/>
      </rPr>
      <t>　衛星通信機器等の活用がない場合</t>
    </r>
    <rPh sb="2" eb="4">
      <t>エイセイ</t>
    </rPh>
    <rPh sb="4" eb="6">
      <t>ツウシン</t>
    </rPh>
    <rPh sb="6" eb="8">
      <t>キキ</t>
    </rPh>
    <rPh sb="8" eb="9">
      <t>トウ</t>
    </rPh>
    <rPh sb="10" eb="12">
      <t>カツヨウ</t>
    </rPh>
    <rPh sb="15" eb="17">
      <t>バアイ</t>
    </rPh>
    <phoneticPr fontId="29"/>
  </si>
  <si>
    <r>
      <t>２</t>
    </r>
    <r>
      <rPr>
        <sz val="11"/>
        <rFont val="ＭＳ 明朝"/>
        <family val="1"/>
        <charset val="128"/>
      </rPr>
      <t>　衛星通信機器等の活用がある場合</t>
    </r>
    <rPh sb="2" eb="4">
      <t>エイセイ</t>
    </rPh>
    <rPh sb="4" eb="6">
      <t>ツウシン</t>
    </rPh>
    <rPh sb="6" eb="8">
      <t>キキ</t>
    </rPh>
    <rPh sb="8" eb="9">
      <t>トウ</t>
    </rPh>
    <rPh sb="10" eb="12">
      <t>カツヨウ</t>
    </rPh>
    <rPh sb="15" eb="17">
      <t>バアイ</t>
    </rPh>
    <phoneticPr fontId="29"/>
  </si>
  <si>
    <r>
      <t>注3）「２　衛星通信機器等の活用がある場合」の定額単価は、労働災害等の発生時に消防や救急機関等への緊急連絡体制を確保するための衛生通信機器等の活用がある場合に
　　適</t>
    </r>
    <r>
      <rPr>
        <sz val="11"/>
        <rFont val="ＭＳ 明朝"/>
        <family val="1"/>
        <charset val="128"/>
      </rPr>
      <t>用するものとする。</t>
    </r>
    <rPh sb="0" eb="1">
      <t>チュウ</t>
    </rPh>
    <rPh sb="23" eb="25">
      <t>テイガク</t>
    </rPh>
    <rPh sb="25" eb="27">
      <t>タンカ</t>
    </rPh>
    <rPh sb="71" eb="73">
      <t>カツヨウ</t>
    </rPh>
    <rPh sb="76" eb="78">
      <t>バアイ</t>
    </rPh>
    <rPh sb="82" eb="83">
      <t>テキ</t>
    </rPh>
    <rPh sb="83" eb="84">
      <t>ヨウ</t>
    </rPh>
    <phoneticPr fontId="29"/>
  </si>
  <si>
    <r>
      <t xml:space="preserve">注3）「２　衛星通信機器等の活用がある場合」の定額単価は、労働災害等の発生時に消防や救急機関等への緊急連絡体制を確保するための衛生通信機器等の活用がある場合に
</t>
    </r>
    <r>
      <rPr>
        <sz val="11"/>
        <rFont val="ＭＳ 明朝"/>
        <family val="1"/>
        <charset val="128"/>
      </rPr>
      <t>　　適用するものとする。</t>
    </r>
    <rPh sb="0" eb="1">
      <t>チュウ</t>
    </rPh>
    <rPh sb="23" eb="25">
      <t>テイガク</t>
    </rPh>
    <rPh sb="25" eb="27">
      <t>タンカ</t>
    </rPh>
    <rPh sb="71" eb="73">
      <t>カツヨウ</t>
    </rPh>
    <rPh sb="76" eb="78">
      <t>バアイ</t>
    </rPh>
    <rPh sb="83" eb="84">
      <t>ヨウ</t>
    </rPh>
    <phoneticPr fontId="29"/>
  </si>
  <si>
    <t>①：本体事業の条件区分が①の場合</t>
    <rPh sb="2" eb="4">
      <t>ホンタイ</t>
    </rPh>
    <rPh sb="4" eb="6">
      <t>ジギョウ</t>
    </rPh>
    <rPh sb="7" eb="9">
      <t>ジョウケン</t>
    </rPh>
    <rPh sb="9" eb="11">
      <t>クブン</t>
    </rPh>
    <rPh sb="14" eb="16">
      <t>バアイ</t>
    </rPh>
    <phoneticPr fontId="29"/>
  </si>
  <si>
    <t>　　６林政経第365号経営課長・森林利用課長通知）に基づき、事業主体が、技能者が３割以上在籍するものとして都道府県により公表又は把握されている場合（以下「技術者加算」</t>
    <rPh sb="74" eb="76">
      <t>イカ</t>
    </rPh>
    <rPh sb="77" eb="80">
      <t>ギジュツシャ</t>
    </rPh>
    <rPh sb="80" eb="82">
      <t>カサン</t>
    </rPh>
    <phoneticPr fontId="29"/>
  </si>
  <si>
    <t>　　という。）は、それぞれ１％加算できるものとする。</t>
    <rPh sb="15" eb="17">
      <t>カサン</t>
    </rPh>
    <phoneticPr fontId="29"/>
  </si>
  <si>
    <t>下記のいずれかに該当すること。
　・イ…下刈り終了までの直接経費（間接費除く）が1,722千円/ha以下の場合
　・ロ…下刈り終了までの直接経費（間接費除く）が2,368千円/ha以下かつ人工数の合計が44人工/ha以下の場合
　・ハ…下刈り終了までの直接経費（間接費除く）が2,584千円/ha以下かつ人工数の合計が38人工/ha以下の場合</t>
    <phoneticPr fontId="29"/>
  </si>
  <si>
    <r>
      <t>①</t>
    </r>
    <r>
      <rPr>
        <sz val="11"/>
        <rFont val="ＭＳ 明朝"/>
        <family val="1"/>
        <charset val="128"/>
      </rPr>
      <t>：下記条件を満たす場合</t>
    </r>
    <rPh sb="2" eb="4">
      <t>カキ</t>
    </rPh>
    <rPh sb="4" eb="6">
      <t>ジョウケン</t>
    </rPh>
    <rPh sb="7" eb="8">
      <t>ミ</t>
    </rPh>
    <rPh sb="10" eb="12">
      <t>バアイ</t>
    </rPh>
    <phoneticPr fontId="29"/>
  </si>
  <si>
    <r>
      <t>②</t>
    </r>
    <r>
      <rPr>
        <sz val="11"/>
        <rFont val="ＭＳ 明朝"/>
        <family val="1"/>
        <charset val="128"/>
      </rPr>
      <t>：下記条件を満たしていない場合</t>
    </r>
    <rPh sb="2" eb="4">
      <t>カキ</t>
    </rPh>
    <rPh sb="4" eb="6">
      <t>ジョウケン</t>
    </rPh>
    <rPh sb="7" eb="8">
      <t>ミ</t>
    </rPh>
    <rPh sb="14" eb="16">
      <t>バアイ</t>
    </rPh>
    <phoneticPr fontId="29"/>
  </si>
  <si>
    <r>
      <t>②</t>
    </r>
    <r>
      <rPr>
        <sz val="11"/>
        <rFont val="ＭＳ 明朝"/>
        <family val="1"/>
        <charset val="128"/>
      </rPr>
      <t>：上記の条件を満たしていない場合</t>
    </r>
    <rPh sb="2" eb="4">
      <t>ジョウキ</t>
    </rPh>
    <rPh sb="5" eb="7">
      <t>ジョウケン</t>
    </rPh>
    <rPh sb="8" eb="9">
      <t>ミ</t>
    </rPh>
    <rPh sb="15" eb="17">
      <t>バアイ</t>
    </rPh>
    <phoneticPr fontId="29"/>
  </si>
  <si>
    <r>
      <t>①</t>
    </r>
    <r>
      <rPr>
        <sz val="11"/>
        <rFont val="ＭＳ 明朝"/>
        <family val="1"/>
        <charset val="128"/>
      </rPr>
      <t>：本体事業の条件区分が①の場合</t>
    </r>
    <rPh sb="2" eb="4">
      <t>ホンタイ</t>
    </rPh>
    <rPh sb="4" eb="6">
      <t>ジギョウ</t>
    </rPh>
    <rPh sb="7" eb="9">
      <t>ジョウケン</t>
    </rPh>
    <rPh sb="9" eb="11">
      <t>クブン</t>
    </rPh>
    <rPh sb="14" eb="16">
      <t>バアイ</t>
    </rPh>
    <phoneticPr fontId="29"/>
  </si>
  <si>
    <r>
      <t>②</t>
    </r>
    <r>
      <rPr>
        <sz val="11"/>
        <rFont val="ＭＳ 明朝"/>
        <family val="1"/>
        <charset val="128"/>
      </rPr>
      <t>：本体事業の条件区分が②の場合</t>
    </r>
    <rPh sb="2" eb="4">
      <t>ホンタイ</t>
    </rPh>
    <rPh sb="4" eb="6">
      <t>ジギョウ</t>
    </rPh>
    <rPh sb="7" eb="9">
      <t>ジョウケン</t>
    </rPh>
    <rPh sb="9" eb="11">
      <t>クブン</t>
    </rPh>
    <rPh sb="14" eb="16">
      <t>バアイ</t>
    </rPh>
    <phoneticPr fontId="29"/>
  </si>
  <si>
    <r>
      <t>注3）条件区分の「</t>
    </r>
    <r>
      <rPr>
        <sz val="11"/>
        <rFont val="ＭＳ 明朝"/>
        <family val="1"/>
        <charset val="128"/>
      </rPr>
      <t>２　衛星通信機器等の活用がある場合</t>
    </r>
    <r>
      <rPr>
        <sz val="11"/>
        <rFont val="ＭＳ 明朝"/>
        <family val="1"/>
      </rPr>
      <t xml:space="preserve">」は、労働災害等の発生時に消防や救急機関等への緊急連絡体制を確保するための衛生通信機器等の活用がある場合に適用するも
</t>
    </r>
    <r>
      <rPr>
        <sz val="11"/>
        <rFont val="ＭＳ 明朝"/>
        <family val="1"/>
        <charset val="128"/>
      </rPr>
      <t>　　 のとする。</t>
    </r>
    <rPh sb="3" eb="5">
      <t>ジョウケン</t>
    </rPh>
    <rPh sb="5" eb="7">
      <t>クブン</t>
    </rPh>
    <phoneticPr fontId="29"/>
  </si>
  <si>
    <t>ア　森林環境保全整備事業等において査定係数180が適用される
　　施行地の場合は、知事が別に定める標準経費の90（95）％か
　　ら当事業の補助金額を差し引いた額又は実行経費のうちいず
　　れか低い方以内とする。
イ　森林環境保全整備事業等において査定係数170が適用される
　　施行地の場合、アの90（95）％を86（91）％に読み替える。
ウ　森林環境保全整備事業等において査定係数90が適用される
　　施行地の場合、アの90（95）％を54（59）％に読み替える。
エ　イ又はウにおいて、林業適地である保安林において指定施業
　　要件で定められた本数が適用される単価区分により植栽され
　　た場合は、各数値に４％を加算する。
オ　アからウにおける括弧内の数字は、人工造林においてコンテ
　　ナ苗が使用された場合に適用することとし、２には適用しな
　　い。</t>
    <phoneticPr fontId="61"/>
  </si>
  <si>
    <t>注3）低密度植栽とは、１ha当たり2,000本以下の植栽とする。ただし、人工造林において、やむを得ず植栽本数が１ha当たり2,000本を超える場合は、
　　　１ha当たり2,500本までの植栽に限り、森林環境保全整備事業等において１ha当たり2,000本が適用される標準経費に上乗せする補助率を乗じ
　　　た補助額を補助の上限とする。</t>
    <phoneticPr fontId="61"/>
  </si>
  <si>
    <t>注4）保安林にあっては、指定施業要件で定められた本数が適用される区分（最大で１ha当たり3,000本まで）の標準経費に補助率を乗じた補助額を
　　　補助の上限とする。ただし、指定施業要件が１ha当たり2,000本以下の場合にあっては、１ha当たり2,000本の植栽を補助対象上限とし、その範
　　　囲内で植栽本数に応じた標準経費に補助率を乗じた補助額を補助の上限とする。</t>
    <rPh sb="0" eb="1">
      <t>チュウ</t>
    </rPh>
    <phoneticPr fontId="61"/>
  </si>
  <si>
    <t>注5）国有林の分収造林地は、林業適地を定める市町村森林整備計画の対象外であるため、当該森林と一体とみなすことができる周辺の森林が林
　　　業適地に設定されていることをもって林業適地とみなすことができる。</t>
    <rPh sb="0" eb="1">
      <t>チュウ</t>
    </rPh>
    <phoneticPr fontId="61"/>
  </si>
  <si>
    <r>
      <t>植</t>
    </r>
    <r>
      <rPr>
        <sz val="11"/>
        <rFont val="ＭＳ Ｐ明朝"/>
        <family val="1"/>
        <charset val="128"/>
      </rPr>
      <t xml:space="preserve">栽
</t>
    </r>
    <r>
      <rPr>
        <sz val="8"/>
        <rFont val="ＭＳ Ｐ明朝"/>
        <family val="1"/>
        <charset val="128"/>
      </rPr>
      <t>（苗木代及び苗木運搬含む）</t>
    </r>
    <rPh sb="0" eb="2">
      <t>ショクサイ</t>
    </rPh>
    <rPh sb="4" eb="5">
      <t>ナエ</t>
    </rPh>
    <rPh sb="5" eb="7">
      <t>キダイ</t>
    </rPh>
    <rPh sb="7" eb="8">
      <t>オヨ</t>
    </rPh>
    <rPh sb="9" eb="10">
      <t>ナエ</t>
    </rPh>
    <rPh sb="10" eb="11">
      <t>キ</t>
    </rPh>
    <rPh sb="11" eb="13">
      <t>ウンパン</t>
    </rPh>
    <rPh sb="13" eb="14">
      <t>フク</t>
    </rPh>
    <phoneticPr fontId="29"/>
  </si>
  <si>
    <r>
      <t xml:space="preserve">１　末木枝条等の搬出の実績額は、主伐時の集材に係る実行経費に、主伐時の搬出材積に対する末木枝条部分の搬出
</t>
    </r>
    <r>
      <rPr>
        <sz val="11"/>
        <rFont val="ＭＳ Ｐ明朝"/>
        <family val="1"/>
        <charset val="128"/>
      </rPr>
      <t>　　</t>
    </r>
    <r>
      <rPr>
        <sz val="11"/>
        <rFont val="ＭＳ Ｐ明朝"/>
        <family val="1"/>
      </rPr>
      <t>材積の比率を乗じて算出すること。</t>
    </r>
    <rPh sb="11" eb="13">
      <t>ジッセキ</t>
    </rPh>
    <rPh sb="13" eb="14">
      <t>ガク</t>
    </rPh>
    <rPh sb="16" eb="18">
      <t>シュバツ</t>
    </rPh>
    <rPh sb="18" eb="19">
      <t>ジ</t>
    </rPh>
    <rPh sb="20" eb="22">
      <t>シュウザイ</t>
    </rPh>
    <rPh sb="23" eb="24">
      <t>カカ</t>
    </rPh>
    <rPh sb="25" eb="27">
      <t>ジッコウ</t>
    </rPh>
    <rPh sb="27" eb="29">
      <t>ケイヒ</t>
    </rPh>
    <rPh sb="31" eb="33">
      <t>シュバツ</t>
    </rPh>
    <rPh sb="33" eb="34">
      <t>ジ</t>
    </rPh>
    <rPh sb="35" eb="37">
      <t>ハンシュツ</t>
    </rPh>
    <rPh sb="37" eb="39">
      <t>ザイセキ</t>
    </rPh>
    <rPh sb="40" eb="41">
      <t>タイ</t>
    </rPh>
    <rPh sb="43" eb="44">
      <t>マツ</t>
    </rPh>
    <rPh sb="44" eb="45">
      <t>ボク</t>
    </rPh>
    <rPh sb="45" eb="47">
      <t>シジョウ</t>
    </rPh>
    <rPh sb="47" eb="49">
      <t>ブブン</t>
    </rPh>
    <rPh sb="50" eb="52">
      <t>ハンシュツ</t>
    </rPh>
    <rPh sb="58" eb="60">
      <t>ヒリツ</t>
    </rPh>
    <rPh sb="61" eb="62">
      <t>ジョウ</t>
    </rPh>
    <rPh sb="64" eb="66">
      <t>サンシュツ</t>
    </rPh>
    <phoneticPr fontId="29"/>
  </si>
  <si>
    <r>
      <t xml:space="preserve">５　次年度以降に施行予定の区分については、実績及び今後の予定欄に今後の予定を記載するとともに、備考欄に
</t>
    </r>
    <r>
      <rPr>
        <sz val="11"/>
        <rFont val="ＭＳ Ｐ明朝"/>
        <family val="1"/>
        <charset val="128"/>
      </rPr>
      <t>　　</t>
    </r>
    <r>
      <rPr>
        <sz val="11"/>
        <rFont val="ＭＳ Ｐ明朝"/>
        <family val="1"/>
      </rPr>
      <t>「●年度施行予定」と記載すること。</t>
    </r>
    <rPh sb="2" eb="5">
      <t>ジネンド</t>
    </rPh>
    <rPh sb="5" eb="7">
      <t>イコウ</t>
    </rPh>
    <rPh sb="8" eb="10">
      <t>シコウ</t>
    </rPh>
    <rPh sb="10" eb="12">
      <t>ヨテイ</t>
    </rPh>
    <rPh sb="13" eb="15">
      <t>クブン</t>
    </rPh>
    <rPh sb="21" eb="23">
      <t>ジッセキ</t>
    </rPh>
    <rPh sb="23" eb="24">
      <t>オヨ</t>
    </rPh>
    <rPh sb="25" eb="27">
      <t>コンゴ</t>
    </rPh>
    <rPh sb="28" eb="30">
      <t>ヨテイ</t>
    </rPh>
    <rPh sb="30" eb="31">
      <t>ラン</t>
    </rPh>
    <rPh sb="32" eb="34">
      <t>コンゴ</t>
    </rPh>
    <rPh sb="35" eb="37">
      <t>ヨテイ</t>
    </rPh>
    <rPh sb="38" eb="40">
      <t>キサイ</t>
    </rPh>
    <rPh sb="47" eb="50">
      <t>ビコウラン</t>
    </rPh>
    <rPh sb="58" eb="60">
      <t>セコウ</t>
    </rPh>
    <rPh sb="60" eb="62">
      <t>ヨテイ</t>
    </rPh>
    <rPh sb="64" eb="66">
      <t>キサイ</t>
    </rPh>
    <phoneticPr fontId="29"/>
  </si>
  <si>
    <r>
      <t>０２　循環成長　３　</t>
    </r>
    <r>
      <rPr>
        <sz val="11"/>
        <rFont val="ＭＳ 明朝"/>
        <family val="1"/>
        <charset val="128"/>
      </rPr>
      <t>省力・低コスト造林対策</t>
    </r>
    <rPh sb="3" eb="5">
      <t>ジュンカン</t>
    </rPh>
    <rPh sb="5" eb="7">
      <t>セイチョウ</t>
    </rPh>
    <rPh sb="10" eb="12">
      <t>ショウリョク</t>
    </rPh>
    <rPh sb="13" eb="14">
      <t>テイ</t>
    </rPh>
    <rPh sb="17" eb="19">
      <t>ゾウリン</t>
    </rPh>
    <rPh sb="19" eb="21">
      <t>タイサク</t>
    </rPh>
    <phoneticPr fontId="29"/>
  </si>
  <si>
    <t>２　再造林等支援の総事業費に手数料等及び森林保険料を含める場合、備考欄にその額を記載してください。</t>
    <rPh sb="2" eb="3">
      <t>サイ</t>
    </rPh>
    <rPh sb="3" eb="5">
      <t>ゾウリン</t>
    </rPh>
    <rPh sb="5" eb="6">
      <t>トウ</t>
    </rPh>
    <rPh sb="6" eb="8">
      <t>シエン</t>
    </rPh>
    <rPh sb="9" eb="10">
      <t>ソウ</t>
    </rPh>
    <rPh sb="10" eb="13">
      <t>ジギョウヒ</t>
    </rPh>
    <rPh sb="14" eb="17">
      <t>テスウリョウ</t>
    </rPh>
    <rPh sb="17" eb="18">
      <t>トウ</t>
    </rPh>
    <rPh sb="18" eb="19">
      <t>オヨ</t>
    </rPh>
    <rPh sb="20" eb="22">
      <t>シンリン</t>
    </rPh>
    <rPh sb="22" eb="25">
      <t>ホケンリョウ</t>
    </rPh>
    <rPh sb="26" eb="27">
      <t>フク</t>
    </rPh>
    <rPh sb="29" eb="31">
      <t>バアイ</t>
    </rPh>
    <rPh sb="32" eb="35">
      <t>ビコウラン</t>
    </rPh>
    <rPh sb="38" eb="39">
      <t>ガク</t>
    </rPh>
    <rPh sb="40" eb="42">
      <t>キサイ</t>
    </rPh>
    <phoneticPr fontId="29"/>
  </si>
  <si>
    <t>３　省力・低コスト造林対策</t>
    <rPh sb="11" eb="13">
      <t>タイサク</t>
    </rPh>
    <phoneticPr fontId="29"/>
  </si>
  <si>
    <t>１　該当のメニュー以外は省略するとともに、必要に応じて行を追加してください。</t>
    <rPh sb="21" eb="23">
      <t>ヒツヨウ</t>
    </rPh>
    <rPh sb="24" eb="25">
      <t>オウ</t>
    </rPh>
    <rPh sb="27" eb="28">
      <t>ギョウ</t>
    </rPh>
    <rPh sb="29" eb="31">
      <t>ツイカ</t>
    </rPh>
    <phoneticPr fontId="29"/>
  </si>
  <si>
    <r>
      <rPr>
        <sz val="11"/>
        <rFont val="ＭＳ 明朝"/>
        <family val="1"/>
        <charset val="128"/>
      </rPr>
      <t>　</t>
    </r>
    <r>
      <rPr>
        <strike/>
        <sz val="11"/>
        <rFont val="ＭＳ 明朝"/>
        <family val="1"/>
        <charset val="128"/>
      </rPr>
      <t>低コスト造林</t>
    </r>
    <rPh sb="1" eb="2">
      <t>テイ</t>
    </rPh>
    <rPh sb="5" eb="7">
      <t>ゾウリン</t>
    </rPh>
    <phoneticPr fontId="29"/>
  </si>
  <si>
    <t>（注）１　間伐材生産、低コスト再造林対策及び花粉の少ない森林への転換促進の支援については、箇所ごとに、路網の整備については、路線ごとに、それぞれ記入してください。</t>
    <rPh sb="1" eb="2">
      <t>チュウ</t>
    </rPh>
    <rPh sb="5" eb="8">
      <t>カンバツザイ</t>
    </rPh>
    <rPh sb="8" eb="10">
      <t>セイサン</t>
    </rPh>
    <rPh sb="11" eb="12">
      <t>テイ</t>
    </rPh>
    <rPh sb="15" eb="16">
      <t>サイ</t>
    </rPh>
    <rPh sb="16" eb="18">
      <t>ゾウリン</t>
    </rPh>
    <rPh sb="18" eb="20">
      <t>タイサク</t>
    </rPh>
    <rPh sb="20" eb="21">
      <t>オヨ</t>
    </rPh>
    <rPh sb="45" eb="47">
      <t>カショ</t>
    </rPh>
    <rPh sb="51" eb="52">
      <t>ロ</t>
    </rPh>
    <rPh sb="52" eb="53">
      <t>モウ</t>
    </rPh>
    <rPh sb="54" eb="56">
      <t>セイビ</t>
    </rPh>
    <rPh sb="62" eb="64">
      <t>ロセン</t>
    </rPh>
    <rPh sb="72" eb="74">
      <t>キニュウ</t>
    </rPh>
    <phoneticPr fontId="29"/>
  </si>
  <si>
    <t>３省力・低コスト造林対策</t>
    <rPh sb="10" eb="12">
      <t>タイサク</t>
    </rPh>
    <phoneticPr fontId="29"/>
  </si>
  <si>
    <t>　　　３　該当のメニュー以外は省略するとともに、必要に応じて行を追加してください。</t>
    <rPh sb="24" eb="26">
      <t>ヒツヨウ</t>
    </rPh>
    <rPh sb="27" eb="28">
      <t>オウ</t>
    </rPh>
    <rPh sb="30" eb="31">
      <t>ギョウ</t>
    </rPh>
    <rPh sb="32" eb="34">
      <t>ツイカ</t>
    </rPh>
    <phoneticPr fontId="29"/>
  </si>
  <si>
    <t>　　　４　再造林等支援の総事業費に手数料等及び森林保険料を含める場合、備考欄にその額を記載してください。</t>
    <phoneticPr fontId="29"/>
  </si>
  <si>
    <r>
      <rPr>
        <sz val="9"/>
        <rFont val="ＭＳ 明朝"/>
        <family val="1"/>
        <charset val="128"/>
      </rPr>
      <t>　</t>
    </r>
    <r>
      <rPr>
        <strike/>
        <sz val="9"/>
        <rFont val="ＭＳ 明朝"/>
        <family val="1"/>
        <charset val="128"/>
      </rPr>
      <t>低コスト造林</t>
    </r>
    <rPh sb="1" eb="2">
      <t>テイ</t>
    </rPh>
    <rPh sb="5" eb="7">
      <t>ゾウリン</t>
    </rPh>
    <phoneticPr fontId="29"/>
  </si>
  <si>
    <t>第２号様式（第５条関係）</t>
    <phoneticPr fontId="29"/>
  </si>
  <si>
    <t>第３号様式（第８条関係）</t>
    <phoneticPr fontId="29"/>
  </si>
  <si>
    <t>第４号様式（第９条関係）</t>
    <phoneticPr fontId="29"/>
  </si>
  <si>
    <t>３　省力・低コスト造林対策</t>
    <rPh sb="5" eb="6">
      <t>テイ</t>
    </rPh>
    <rPh sb="9" eb="11">
      <t>ゾウリン</t>
    </rPh>
    <rPh sb="11" eb="13">
      <t>タイサク</t>
    </rPh>
    <phoneticPr fontId="29"/>
  </si>
  <si>
    <t>（注）該当のメニュー以外は省略するとともに、必要に応じて行を追加してください。</t>
    <rPh sb="1" eb="2">
      <t>チュウ</t>
    </rPh>
    <rPh sb="3" eb="5">
      <t>ガイトウ</t>
    </rPh>
    <rPh sb="10" eb="12">
      <t>イガイ</t>
    </rPh>
    <rPh sb="13" eb="15">
      <t>ショウリャク</t>
    </rPh>
    <rPh sb="22" eb="24">
      <t>ヒツヨウ</t>
    </rPh>
    <rPh sb="25" eb="26">
      <t>オウ</t>
    </rPh>
    <rPh sb="28" eb="29">
      <t>ギョウ</t>
    </rPh>
    <rPh sb="30" eb="32">
      <t>ツイカ</t>
    </rPh>
    <phoneticPr fontId="29"/>
  </si>
  <si>
    <t>第５号様式（第10条関係）</t>
    <phoneticPr fontId="29"/>
  </si>
  <si>
    <r>
      <t xml:space="preserve">事業区分
</t>
    </r>
    <r>
      <rPr>
        <sz val="10"/>
        <rFont val="ＭＳ 明朝"/>
        <family val="1"/>
        <charset val="128"/>
      </rPr>
      <t>(メニュー)</t>
    </r>
    <rPh sb="0" eb="2">
      <t>ジギョウ</t>
    </rPh>
    <phoneticPr fontId="29"/>
  </si>
  <si>
    <t>３　省力・低コスト造林対策</t>
    <rPh sb="2" eb="4">
      <t>ショウリョク</t>
    </rPh>
    <rPh sb="5" eb="6">
      <t>テイ</t>
    </rPh>
    <rPh sb="9" eb="11">
      <t>ゾウリン</t>
    </rPh>
    <rPh sb="11" eb="13">
      <t>タイサク</t>
    </rPh>
    <phoneticPr fontId="29"/>
  </si>
  <si>
    <t>関連条件整備活動等
(関連条件整備活動)</t>
    <rPh sb="0" eb="2">
      <t>カンレン</t>
    </rPh>
    <rPh sb="2" eb="4">
      <t>ジョウケン</t>
    </rPh>
    <rPh sb="4" eb="6">
      <t>セイビ</t>
    </rPh>
    <rPh sb="6" eb="8">
      <t>カツドウ</t>
    </rPh>
    <rPh sb="8" eb="9">
      <t>トウ</t>
    </rPh>
    <phoneticPr fontId="29"/>
  </si>
  <si>
    <t>関連条件整備活動等
(森林作業道整備)</t>
    <rPh sb="0" eb="2">
      <t>カンレン</t>
    </rPh>
    <rPh sb="2" eb="4">
      <t>ジョウケン</t>
    </rPh>
    <rPh sb="4" eb="6">
      <t>セイビ</t>
    </rPh>
    <rPh sb="11" eb="13">
      <t>シンリン</t>
    </rPh>
    <rPh sb="13" eb="15">
      <t>サギョウ</t>
    </rPh>
    <rPh sb="15" eb="16">
      <t>ドウ</t>
    </rPh>
    <rPh sb="16" eb="18">
      <t>セイビ</t>
    </rPh>
    <phoneticPr fontId="29"/>
  </si>
  <si>
    <t>関連条件整備活動等
(鳥獣被害防止施設整備)</t>
    <rPh sb="11" eb="12">
      <t>トリ</t>
    </rPh>
    <rPh sb="12" eb="13">
      <t>ジュウ</t>
    </rPh>
    <rPh sb="13" eb="15">
      <t>ヒガイ</t>
    </rPh>
    <rPh sb="15" eb="17">
      <t>ボウシ</t>
    </rPh>
    <rPh sb="17" eb="19">
      <t>シセツ</t>
    </rPh>
    <rPh sb="19" eb="21">
      <t>セイビ</t>
    </rPh>
    <phoneticPr fontId="29"/>
  </si>
  <si>
    <t xml:space="preserve"> (３)　事業実施箇所別表（別紙６）</t>
  </si>
  <si>
    <t xml:space="preserve"> (１)　実施面積が分かる資料（実測図または「伐採及び伐採後の造林の届出書」等の写し）</t>
    <rPh sb="5" eb="7">
      <t>ジッシ</t>
    </rPh>
    <rPh sb="7" eb="9">
      <t>メンセキ</t>
    </rPh>
    <rPh sb="10" eb="11">
      <t>ワ</t>
    </rPh>
    <rPh sb="13" eb="15">
      <t>シリョウ</t>
    </rPh>
    <rPh sb="16" eb="19">
      <t>ジッソクズ</t>
    </rPh>
    <rPh sb="38" eb="39">
      <t>トウ</t>
    </rPh>
    <rPh sb="40" eb="41">
      <t>ウツ</t>
    </rPh>
    <phoneticPr fontId="29"/>
  </si>
  <si>
    <t xml:space="preserve"> (２)　森林経営計画及び森林所有者が本事業に同意したことが分かる資料の写し（やむを得ず伐採後に経営計画を策定・変更する場合は、森林所有者と交わした伐採後に花粉</t>
  </si>
  <si>
    <t>　　　 の少ない苗木等による植替促進を行うことが分かる経営計画対象森林にする旨の同意書及び市町村に提出した「伐採及び伐採後の造林の届出書」若しくは、</t>
    <rPh sb="69" eb="70">
      <t>モ</t>
    </rPh>
    <phoneticPr fontId="29"/>
  </si>
  <si>
    <t>　　　 「適合（確認）通知書」又は「保安林（保安施設地区）内立木伐採許可決定通知書」の写しを付すこと）</t>
  </si>
  <si>
    <t xml:space="preserve"> (３)　植替促進費を活用して申請箇所の花粉の少ない苗木等による植え替えを行う場合は、森林所有者からその旨の同意を得ていることが確認できる書面</t>
    <rPh sb="5" eb="6">
      <t>ウ</t>
    </rPh>
    <rPh sb="6" eb="7">
      <t>カ</t>
    </rPh>
    <rPh sb="7" eb="9">
      <t>ソクシン</t>
    </rPh>
    <rPh sb="9" eb="10">
      <t>ヒ</t>
    </rPh>
    <rPh sb="11" eb="13">
      <t>カツヨウ</t>
    </rPh>
    <rPh sb="15" eb="17">
      <t>シンセイ</t>
    </rPh>
    <rPh sb="17" eb="19">
      <t>カショ</t>
    </rPh>
    <rPh sb="20" eb="22">
      <t>カフン</t>
    </rPh>
    <rPh sb="23" eb="24">
      <t>スク</t>
    </rPh>
    <rPh sb="26" eb="28">
      <t>ナエギ</t>
    </rPh>
    <rPh sb="28" eb="29">
      <t>トウ</t>
    </rPh>
    <rPh sb="32" eb="33">
      <t>ウ</t>
    </rPh>
    <rPh sb="34" eb="35">
      <t>カ</t>
    </rPh>
    <rPh sb="37" eb="38">
      <t>オコナ</t>
    </rPh>
    <rPh sb="39" eb="41">
      <t>バアイ</t>
    </rPh>
    <rPh sb="43" eb="45">
      <t>シンリン</t>
    </rPh>
    <rPh sb="45" eb="48">
      <t>ショユウシャ</t>
    </rPh>
    <rPh sb="52" eb="53">
      <t>ムネ</t>
    </rPh>
    <rPh sb="54" eb="56">
      <t>ドウイ</t>
    </rPh>
    <rPh sb="57" eb="58">
      <t>エ</t>
    </rPh>
    <rPh sb="64" eb="66">
      <t>カクニン</t>
    </rPh>
    <rPh sb="69" eb="71">
      <t>ショメン</t>
    </rPh>
    <phoneticPr fontId="29"/>
  </si>
  <si>
    <t xml:space="preserve"> (４)　伐採方法が分かる作業写真</t>
    <rPh sb="5" eb="7">
      <t>バッサイ</t>
    </rPh>
    <rPh sb="7" eb="9">
      <t>ホウホウ</t>
    </rPh>
    <rPh sb="10" eb="11">
      <t>ワ</t>
    </rPh>
    <rPh sb="13" eb="15">
      <t>サギョウ</t>
    </rPh>
    <rPh sb="15" eb="17">
      <t>シャシン</t>
    </rPh>
    <phoneticPr fontId="29"/>
  </si>
  <si>
    <t xml:space="preserve"> (５)　植替促進費の補助率②の場合、伐採地の中心から集積地（山土場等）までの距離が分かる資料</t>
    <rPh sb="5" eb="7">
      <t>ウエカエ</t>
    </rPh>
    <rPh sb="7" eb="9">
      <t>ソクシン</t>
    </rPh>
    <rPh sb="9" eb="10">
      <t>ヒ</t>
    </rPh>
    <rPh sb="11" eb="14">
      <t>ホジョリツ</t>
    </rPh>
    <rPh sb="16" eb="18">
      <t>バアイ</t>
    </rPh>
    <rPh sb="19" eb="22">
      <t>バッサイチ</t>
    </rPh>
    <rPh sb="23" eb="25">
      <t>チュウシン</t>
    </rPh>
    <rPh sb="27" eb="30">
      <t>シュウセキチ</t>
    </rPh>
    <rPh sb="31" eb="32">
      <t>ヤマ</t>
    </rPh>
    <rPh sb="32" eb="34">
      <t>ドバ</t>
    </rPh>
    <rPh sb="34" eb="35">
      <t>トウ</t>
    </rPh>
    <rPh sb="39" eb="41">
      <t>キョリ</t>
    </rPh>
    <rPh sb="42" eb="43">
      <t>ワ</t>
    </rPh>
    <rPh sb="45" eb="47">
      <t>シリョウ</t>
    </rPh>
    <phoneticPr fontId="29"/>
  </si>
  <si>
    <t>　　　２　該当のメニュー以外は省略するとともに、必要に応じて行を追加してください。</t>
    <rPh sb="5" eb="7">
      <t>ガイトウ</t>
    </rPh>
    <rPh sb="12" eb="14">
      <t>イガイ</t>
    </rPh>
    <rPh sb="15" eb="17">
      <t>ショウリャク</t>
    </rPh>
    <rPh sb="24" eb="26">
      <t>ヒツヨウ</t>
    </rPh>
    <rPh sb="27" eb="28">
      <t>オウ</t>
    </rPh>
    <rPh sb="30" eb="31">
      <t>ギョウ</t>
    </rPh>
    <rPh sb="32" eb="34">
      <t>ツイカ</t>
    </rPh>
    <phoneticPr fontId="29"/>
  </si>
  <si>
    <t>　　　３　再造林等支援の総事業費に手数料等及び森林保険料を含む場合、備考欄にその額を記載してください。</t>
    <phoneticPr fontId="29"/>
  </si>
  <si>
    <t xml:space="preserve"> (４)　再造林のトータルコスト削減・省力化事業費積算書（別紙７）</t>
    <phoneticPr fontId="29"/>
  </si>
  <si>
    <t>第６号様式（第10条関係）</t>
    <phoneticPr fontId="29"/>
  </si>
  <si>
    <t>第７号様式（第11条関係）</t>
    <phoneticPr fontId="29"/>
  </si>
  <si>
    <t>第８号様式（第12条関係）</t>
    <phoneticPr fontId="29"/>
  </si>
  <si>
    <t>　　　　　３　該当のメニュー以外は省略するとともに、必要に応じて行を追加してください。</t>
    <rPh sb="26" eb="28">
      <t>ヒツヨウ</t>
    </rPh>
    <rPh sb="29" eb="30">
      <t>オウ</t>
    </rPh>
    <rPh sb="32" eb="33">
      <t>ギョウ</t>
    </rPh>
    <rPh sb="34" eb="36">
      <t>ツイカ</t>
    </rPh>
    <phoneticPr fontId="29"/>
  </si>
  <si>
    <r>
      <t>３　</t>
    </r>
    <r>
      <rPr>
        <sz val="9"/>
        <rFont val="ＭＳ 明朝"/>
        <family val="1"/>
        <charset val="128"/>
      </rPr>
      <t>省力・低コスト造林対策</t>
    </r>
    <rPh sb="2" eb="4">
      <t>ショウリョク</t>
    </rPh>
    <rPh sb="5" eb="6">
      <t>テイ</t>
    </rPh>
    <rPh sb="9" eb="11">
      <t>ゾウリン</t>
    </rPh>
    <rPh sb="11" eb="13">
      <t>タイサク</t>
    </rPh>
    <phoneticPr fontId="29"/>
  </si>
  <si>
    <r>
      <t>３　</t>
    </r>
    <r>
      <rPr>
        <sz val="8"/>
        <rFont val="ＭＳ 明朝"/>
        <family val="1"/>
        <charset val="128"/>
      </rPr>
      <t>省力・低コスト造林対策</t>
    </r>
    <rPh sb="2" eb="4">
      <t>ショウリョク</t>
    </rPh>
    <rPh sb="5" eb="6">
      <t>テイ</t>
    </rPh>
    <rPh sb="9" eb="11">
      <t>ゾウリン</t>
    </rPh>
    <rPh sb="11" eb="13">
      <t>タイサク</t>
    </rPh>
    <phoneticPr fontId="29"/>
  </si>
  <si>
    <r>
      <rPr>
        <sz val="8"/>
        <rFont val="ＭＳ 明朝"/>
        <family val="1"/>
        <charset val="128"/>
      </rPr>
      <t>　</t>
    </r>
    <r>
      <rPr>
        <strike/>
        <sz val="8"/>
        <rFont val="ＭＳ 明朝"/>
        <family val="1"/>
        <charset val="128"/>
      </rPr>
      <t>低コスト造林</t>
    </r>
    <rPh sb="1" eb="2">
      <t>テイ</t>
    </rPh>
    <rPh sb="5" eb="7">
      <t>ゾウリン</t>
    </rPh>
    <phoneticPr fontId="29"/>
  </si>
  <si>
    <t>繰越理由書</t>
    <phoneticPr fontId="29"/>
  </si>
  <si>
    <t>第９号様式（第13条関係）</t>
    <phoneticPr fontId="29"/>
  </si>
  <si>
    <t>別紙１</t>
    <phoneticPr fontId="29"/>
  </si>
  <si>
    <r>
      <t>事</t>
    </r>
    <r>
      <rPr>
        <sz val="12"/>
        <rFont val="ＭＳ 明朝"/>
        <family val="1"/>
        <charset val="128"/>
      </rPr>
      <t>業実施主体名</t>
    </r>
  </si>
  <si>
    <r>
      <t>提</t>
    </r>
    <r>
      <rPr>
        <sz val="12"/>
        <rFont val="ＭＳ 明朝"/>
        <family val="1"/>
        <charset val="128"/>
      </rPr>
      <t>出時期</t>
    </r>
  </si>
  <si>
    <r>
      <t>記</t>
    </r>
    <r>
      <rPr>
        <sz val="12"/>
        <rFont val="ＭＳ 明朝"/>
        <family val="1"/>
        <charset val="128"/>
      </rPr>
      <t>入年月日</t>
    </r>
  </si>
  <si>
    <r>
      <t>申</t>
    </r>
    <r>
      <rPr>
        <sz val="10"/>
        <rFont val="ＭＳ 明朝"/>
        <family val="1"/>
        <charset val="128"/>
      </rPr>
      <t>請時(</t>
    </r>
    <r>
      <rPr>
        <sz val="8"/>
        <rFont val="ＭＳ 明朝"/>
        <family val="1"/>
        <charset val="128"/>
      </rPr>
      <t>します)</t>
    </r>
    <r>
      <rPr>
        <sz val="11"/>
        <rFont val="ＭＳ 明朝"/>
        <family val="1"/>
        <charset val="128"/>
      </rPr>
      <t>☐</t>
    </r>
  </si>
  <si>
    <r>
      <t>報</t>
    </r>
    <r>
      <rPr>
        <sz val="10"/>
        <rFont val="ＭＳ 明朝"/>
        <family val="1"/>
        <charset val="128"/>
      </rPr>
      <t>告時(</t>
    </r>
    <r>
      <rPr>
        <sz val="8"/>
        <rFont val="ＭＳ 明朝"/>
        <family val="1"/>
        <charset val="128"/>
      </rPr>
      <t>しました)</t>
    </r>
    <r>
      <rPr>
        <sz val="11"/>
        <rFont val="ＭＳ 明朝"/>
        <family val="1"/>
        <charset val="128"/>
      </rPr>
      <t>☐</t>
    </r>
  </si>
  <si>
    <r>
      <t>チ</t>
    </r>
    <r>
      <rPr>
        <sz val="9"/>
        <rFont val="ＭＳ 明朝"/>
        <family val="1"/>
        <charset val="128"/>
      </rPr>
      <t>ェック</t>
    </r>
  </si>
  <si>
    <r>
      <t>悪</t>
    </r>
    <r>
      <rPr>
        <sz val="11"/>
        <rFont val="ＭＳ 明朝"/>
        <family val="1"/>
        <charset val="128"/>
      </rPr>
      <t>臭・害虫の発生防止・低減に努める</t>
    </r>
  </si>
  <si>
    <r>
      <t>廃</t>
    </r>
    <r>
      <rPr>
        <sz val="11"/>
        <rFont val="ＭＳ 明朝"/>
        <family val="1"/>
        <charset val="128"/>
      </rPr>
      <t>棄物の削減に努め、適正に処理</t>
    </r>
  </si>
  <si>
    <r>
      <t>未</t>
    </r>
    <r>
      <rPr>
        <sz val="11"/>
        <rFont val="ＭＳ 明朝"/>
        <family val="1"/>
        <charset val="128"/>
      </rPr>
      <t>利用材の有効活用を検討</t>
    </r>
    <phoneticPr fontId="42" type="Hiragana"/>
  </si>
  <si>
    <r>
      <t>生</t>
    </r>
    <r>
      <rPr>
        <sz val="11"/>
        <rFont val="ＭＳ 明朝"/>
        <family val="1"/>
        <charset val="128"/>
      </rPr>
      <t>物多様性に配慮した事業実施(物資調達、施業等)に努める</t>
    </r>
  </si>
  <si>
    <t>「みどりチェック」チェックシート(林業事業者等向け)</t>
    <phoneticPr fontId="42" type="Hiragana"/>
  </si>
  <si>
    <r>
      <t>※種苗生産を行う場合（該当しない ☐）</t>
    </r>
    <r>
      <rPr>
        <sz val="11"/>
        <rFont val="ＭＳ 明朝"/>
        <family val="1"/>
      </rPr>
      <t xml:space="preserve">
肥料の適正な保管</t>
    </r>
    <phoneticPr fontId="42" type="Hiragana"/>
  </si>
  <si>
    <r>
      <t>※種苗生産を行う場合（該当しない ☐）</t>
    </r>
    <r>
      <rPr>
        <sz val="11"/>
        <rFont val="ＭＳ 明朝"/>
        <family val="1"/>
      </rPr>
      <t xml:space="preserve">
肥料の使用状況等の記録・保存に努める</t>
    </r>
    <phoneticPr fontId="42" type="Hiragana"/>
  </si>
  <si>
    <r>
      <t>※農薬を使用する場合（該当しない ☐）</t>
    </r>
    <r>
      <rPr>
        <sz val="11"/>
        <rFont val="ＭＳ 明朝"/>
        <family val="1"/>
      </rPr>
      <t xml:space="preserve">
農薬の適正な使用・保管</t>
    </r>
    <phoneticPr fontId="42" type="Hiragana"/>
  </si>
  <si>
    <r>
      <t>※農薬を使用する場合（該当しない ☐）</t>
    </r>
    <r>
      <rPr>
        <sz val="11"/>
        <rFont val="ＭＳ 明朝"/>
        <family val="1"/>
      </rPr>
      <t xml:space="preserve">
農薬の使用状況等の記録・保存</t>
    </r>
    <phoneticPr fontId="42" type="Hiragana"/>
  </si>
  <si>
    <r>
      <t>注</t>
    </r>
    <r>
      <rPr>
        <sz val="12"/>
        <rFont val="ＭＳ 明朝"/>
        <family val="1"/>
        <charset val="128"/>
      </rPr>
      <t>：②関係法令の遵守について、対象は、肥料の品質の確保等に関する法律（昭和25年
　法律第127号）、農薬取締法（昭和23年法律第82号）、廃棄物の処理及び清掃に関する
　法律（昭和45年法律第137号）、食品循環資源の再生利用等の促進に関する法律（平成
　12年法律第116号）、容器包装に係る分別収集及び再商品化の促進等に関する法律（平
　成７年法律第112号）、労働安全衛生法（昭和47年法律第57号）、合法伐採木材等の流
　通及び利用の促進に関する法律（平成28年法律第48号）とする。</t>
    </r>
    <phoneticPr fontId="42" type="Hiragana"/>
  </si>
  <si>
    <r>
      <t>環</t>
    </r>
    <r>
      <rPr>
        <sz val="11"/>
        <rFont val="ＭＳ 明朝"/>
        <family val="1"/>
        <charset val="128"/>
      </rPr>
      <t>境負荷低減に配慮した商品、原料等の調達を検討</t>
    </r>
  </si>
  <si>
    <r>
      <t>※ 発生源となる場所で作業する又は発生原因 となるものを扱う場合(該当しない ☐)
悪</t>
    </r>
    <r>
      <rPr>
        <sz val="11"/>
        <rFont val="ＭＳ 明朝"/>
        <family val="1"/>
        <charset val="128"/>
      </rPr>
      <t>臭・害虫の発生防止・低減に努める</t>
    </r>
    <phoneticPr fontId="42" type="Hiragana"/>
  </si>
  <si>
    <r>
      <t>プ</t>
    </r>
    <r>
      <rPr>
        <sz val="11"/>
        <rFont val="ＭＳ 明朝"/>
        <family val="1"/>
        <charset val="128"/>
      </rPr>
      <t>ラ等廃棄物の削減に努め、適正に処理</t>
    </r>
  </si>
  <si>
    <r>
      <t>※ 生物多様性への影響が想定される工事等を実施する場合(該当しない □)
生</t>
    </r>
    <r>
      <rPr>
        <sz val="11"/>
        <rFont val="ＭＳ 明朝"/>
        <family val="1"/>
        <charset val="128"/>
      </rPr>
      <t>物多様性に配慮した事業実施に努める</t>
    </r>
    <phoneticPr fontId="42" type="Hiragana"/>
  </si>
  <si>
    <r>
      <t>※ 特定事業場である場合(該当しない □)
排</t>
    </r>
    <r>
      <rPr>
        <sz val="11"/>
        <rFont val="ＭＳ 明朝"/>
        <family val="1"/>
        <charset val="128"/>
      </rPr>
      <t>水処理に係る水質汚濁防止法の遵守</t>
    </r>
    <phoneticPr fontId="42" type="Hiragana"/>
  </si>
  <si>
    <t>「みどりチェック」チェックシート(その他民間事業者・自治体等向け)</t>
    <phoneticPr fontId="42" type="Hiragana"/>
  </si>
  <si>
    <r>
      <t>省</t>
    </r>
    <r>
      <rPr>
        <sz val="11"/>
        <rFont val="ＭＳ 明朝"/>
        <family val="1"/>
        <charset val="128"/>
      </rPr>
      <t>エネを意識し、不必要・非効率なエネルギー消費をしない(照明、空調、ウ ォームビズ・クールビズ、燃費効率のよい機械の利用等)ように努める</t>
    </r>
    <phoneticPr fontId="42" type="Hiragana"/>
  </si>
  <si>
    <t>０１　体質強化・花粉削減　３　スギ人工林伐採重点区域における路網の整備</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</si>
</sst>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0_ "/>
    <numFmt numFmtId="179" formatCode="0.0"/>
  </numFmts>
  <fonts count="74"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游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明朝"/>
      <family val="1"/>
    </font>
    <font>
      <sz val="9"/>
      <color theme="1"/>
      <name val="ＭＳ 明朝"/>
      <family val="1"/>
    </font>
    <font>
      <sz val="11"/>
      <color theme="1"/>
      <name val="ＭＳ 明朝"/>
      <family val="1"/>
    </font>
    <font>
      <sz val="9"/>
      <name val="ＭＳ 明朝"/>
      <family val="1"/>
    </font>
    <font>
      <sz val="9"/>
      <color indexed="8"/>
      <name val="ＭＳ 明朝"/>
      <family val="1"/>
    </font>
    <font>
      <sz val="14"/>
      <name val="ＭＳ 明朝"/>
      <family val="1"/>
    </font>
    <font>
      <sz val="10"/>
      <color indexed="8"/>
      <name val="ＭＳ 明朝"/>
      <family val="1"/>
    </font>
    <font>
      <sz val="10"/>
      <name val="ＭＳ 明朝"/>
      <family val="1"/>
    </font>
    <font>
      <sz val="10"/>
      <name val="ＭＳ Ｐ明朝"/>
      <family val="1"/>
    </font>
    <font>
      <sz val="6"/>
      <name val="ＭＳ Ｐゴシック"/>
      <family val="3"/>
    </font>
    <font>
      <sz val="11"/>
      <color indexed="8"/>
      <name val="ＭＳ 明朝"/>
      <family val="1"/>
    </font>
    <font>
      <sz val="14"/>
      <color indexed="8"/>
      <name val="ＭＳ 明朝"/>
      <family val="1"/>
    </font>
    <font>
      <sz val="11"/>
      <name val="ＭＳ 明朝"/>
      <family val="1"/>
    </font>
    <font>
      <sz val="8"/>
      <name val="ＭＳ 明朝"/>
      <family val="1"/>
    </font>
    <font>
      <sz val="12"/>
      <color indexed="8"/>
      <name val="ＭＳ 明朝"/>
      <family val="1"/>
    </font>
    <font>
      <sz val="10.5"/>
      <color indexed="8"/>
      <name val="ＭＳ 明朝"/>
      <family val="1"/>
    </font>
    <font>
      <sz val="12"/>
      <name val="ＭＳ 明朝"/>
      <family val="1"/>
    </font>
    <font>
      <sz val="10.5"/>
      <name val="ＭＳ 明朝"/>
      <family val="1"/>
    </font>
    <font>
      <sz val="10"/>
      <color theme="1"/>
      <name val="ＭＳ 明朝"/>
      <family val="1"/>
    </font>
    <font>
      <sz val="16"/>
      <color indexed="8"/>
      <name val="ＭＳ 明朝"/>
      <family val="1"/>
    </font>
    <font>
      <sz val="16"/>
      <name val="ＭＳ 明朝"/>
      <family val="1"/>
    </font>
    <font>
      <sz val="8"/>
      <color indexed="8"/>
      <name val="ＭＳ 明朝"/>
      <family val="1"/>
    </font>
    <font>
      <sz val="6"/>
      <name val="游ゴシック"/>
      <family val="3"/>
      <charset val="128"/>
    </font>
    <font>
      <sz val="12"/>
      <color theme="1"/>
      <name val="ＭＳ 明朝"/>
      <family val="1"/>
    </font>
    <font>
      <sz val="20"/>
      <color indexed="8"/>
      <name val="ＭＳ 明朝"/>
      <family val="1"/>
    </font>
    <font>
      <u/>
      <sz val="11"/>
      <color indexed="10"/>
      <name val="ＭＳ 明朝"/>
      <family val="1"/>
    </font>
    <font>
      <sz val="11"/>
      <color indexed="10"/>
      <name val="ＭＳ Ｐ明朝"/>
      <family val="1"/>
    </font>
    <font>
      <sz val="11"/>
      <name val="ＭＳ Ｐ明朝"/>
      <family val="1"/>
    </font>
    <font>
      <sz val="12"/>
      <color theme="1"/>
      <name val="ＭＳ 明朝"/>
      <family val="1"/>
      <charset val="128"/>
    </font>
    <font>
      <sz val="11"/>
      <color indexed="8"/>
      <name val="ＭＳ 明朝"/>
      <family val="1"/>
      <charset val="128"/>
    </font>
    <font>
      <vertAlign val="superscript"/>
      <sz val="11"/>
      <color indexed="8"/>
      <name val="ＭＳ 明朝"/>
      <family val="1"/>
      <charset val="128"/>
    </font>
    <font>
      <sz val="11"/>
      <color theme="1"/>
      <name val="ＭＳ 明朝"/>
      <family val="1"/>
      <charset val="128"/>
    </font>
    <font>
      <sz val="9"/>
      <name val="ＭＳ 明朝"/>
      <family val="1"/>
      <charset val="128"/>
    </font>
    <font>
      <sz val="8"/>
      <name val="ＭＳ 明朝"/>
      <family val="1"/>
      <charset val="128"/>
    </font>
    <font>
      <sz val="11"/>
      <name val="ＭＳ 明朝"/>
      <family val="1"/>
      <charset val="128"/>
    </font>
    <font>
      <sz val="10.5"/>
      <color indexed="8"/>
      <name val="ＭＳ 明朝"/>
      <family val="1"/>
      <charset val="128"/>
    </font>
    <font>
      <sz val="10"/>
      <color indexed="8"/>
      <name val="ＭＳ 明朝"/>
      <family val="1"/>
      <charset val="128"/>
    </font>
    <font>
      <sz val="11"/>
      <name val="ＭＳ Ｐ明朝"/>
      <family val="1"/>
      <charset val="128"/>
    </font>
    <font>
      <sz val="8"/>
      <name val="ＭＳ Ｐ明朝"/>
      <family val="1"/>
      <charset val="128"/>
    </font>
    <font>
      <sz val="10"/>
      <name val="ＭＳ 明朝"/>
      <family val="1"/>
      <charset val="128"/>
    </font>
    <font>
      <sz val="12"/>
      <name val="ＭＳ 明朝"/>
      <family val="1"/>
      <charset val="128"/>
    </font>
    <font>
      <sz val="6"/>
      <name val="ＭＳ Ｐゴシック"/>
      <family val="3"/>
      <charset val="128"/>
    </font>
    <font>
      <sz val="18"/>
      <name val="ＭＳ 明朝"/>
      <family val="1"/>
    </font>
    <font>
      <sz val="18"/>
      <name val="ＭＳ 明朝"/>
      <family val="1"/>
      <charset val="128"/>
    </font>
    <font>
      <sz val="14"/>
      <name val="ＭＳ 明朝"/>
      <family val="1"/>
      <charset val="128"/>
    </font>
    <font>
      <sz val="14"/>
      <name val="ＭＳ Ｐ明朝"/>
      <family val="1"/>
    </font>
    <font>
      <strike/>
      <sz val="11"/>
      <name val="ＭＳ 明朝"/>
      <family val="1"/>
      <charset val="128"/>
    </font>
    <font>
      <strike/>
      <sz val="9"/>
      <name val="ＭＳ 明朝"/>
      <family val="1"/>
      <charset val="128"/>
    </font>
    <font>
      <sz val="6"/>
      <name val="ＭＳ 明朝"/>
      <family val="1"/>
      <charset val="128"/>
    </font>
    <font>
      <sz val="7.7"/>
      <name val="ＭＳ 明朝"/>
      <family val="1"/>
      <charset val="128"/>
    </font>
    <font>
      <strike/>
      <sz val="8"/>
      <name val="ＭＳ 明朝"/>
      <family val="1"/>
      <charset val="128"/>
    </font>
    <font>
      <sz val="11"/>
      <name val="游ゴシック"/>
      <family val="3"/>
      <scheme val="minor"/>
    </font>
    <font>
      <b/>
      <sz val="12"/>
      <name val="ＭＳ 明朝"/>
      <family val="1"/>
      <charset val="128"/>
    </font>
    <font>
      <sz val="1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s>
  <borders count="13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style="thin">
        <color indexed="8"/>
      </bottom>
      <diagonal/>
    </border>
    <border>
      <left style="medium">
        <color indexed="64"/>
      </left>
      <right/>
      <top style="thin">
        <color indexed="8"/>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8"/>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style="medium">
        <color indexed="64"/>
      </left>
      <right/>
      <top style="medium">
        <color indexed="64"/>
      </top>
      <bottom style="thin">
        <color indexed="8"/>
      </bottom>
      <diagonal/>
    </border>
    <border>
      <left style="medium">
        <color indexed="64"/>
      </left>
      <right/>
      <top style="thin">
        <color indexed="8"/>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64"/>
      </bottom>
      <diagonal/>
    </border>
    <border>
      <left/>
      <right/>
      <top style="medium">
        <color indexed="64"/>
      </top>
      <bottom style="thin">
        <color indexed="8"/>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medium">
        <color indexed="64"/>
      </bottom>
      <diagonal/>
    </border>
    <border>
      <left/>
      <right/>
      <top style="thin">
        <color indexed="8"/>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8"/>
      </top>
      <bottom style="thin">
        <color indexed="64"/>
      </bottom>
      <diagonal/>
    </border>
    <border>
      <left style="thin">
        <color indexed="64"/>
      </left>
      <right/>
      <top style="thin">
        <color indexed="64"/>
      </top>
      <bottom style="medium">
        <color indexed="64"/>
      </bottom>
      <diagonal/>
    </border>
    <border>
      <left style="thin">
        <color indexed="8"/>
      </left>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64"/>
      </bottom>
      <diagonal/>
    </border>
    <border>
      <left/>
      <right style="thin">
        <color indexed="64"/>
      </right>
      <top style="medium">
        <color indexed="64"/>
      </top>
      <bottom style="thin">
        <color indexed="8"/>
      </bottom>
      <diagonal/>
    </border>
    <border>
      <left/>
      <right style="thin">
        <color indexed="8"/>
      </right>
      <top style="thin">
        <color indexed="8"/>
      </top>
      <bottom style="thin">
        <color indexed="64"/>
      </bottom>
      <diagonal/>
    </border>
    <border>
      <left/>
      <right style="thin">
        <color indexed="64"/>
      </right>
      <top style="thin">
        <color indexed="8"/>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auto="1"/>
      </right>
      <top/>
      <bottom/>
      <diagonal/>
    </border>
    <border>
      <left style="thin">
        <color indexed="64"/>
      </left>
      <right style="thin">
        <color auto="1"/>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diagonalDown="1">
      <left style="thin">
        <color indexed="64"/>
      </left>
      <right/>
      <top style="thin">
        <color indexed="64"/>
      </top>
      <bottom style="medium">
        <color indexed="64"/>
      </bottom>
      <diagonal style="thin">
        <color indexed="64"/>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top style="medium">
        <color indexed="64"/>
      </top>
      <bottom/>
      <diagonal/>
    </border>
    <border>
      <left/>
      <right style="thin">
        <color indexed="64"/>
      </right>
      <top style="medium">
        <color indexed="64"/>
      </top>
      <bottom/>
      <diagonal/>
    </border>
    <border diagonalDown="1">
      <left/>
      <right style="thin">
        <color indexed="64"/>
      </right>
      <top style="thin">
        <color indexed="64"/>
      </top>
      <bottom style="medium">
        <color indexed="64"/>
      </bottom>
      <diagonal style="thin">
        <color indexed="64"/>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style="double">
        <color indexed="64"/>
      </bottom>
      <diagonal/>
    </border>
  </borders>
  <cellStyleXfs count="48">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xf numFmtId="0" fontId="1" fillId="0" borderId="0">
      <alignment vertical="center"/>
    </xf>
    <xf numFmtId="0" fontId="6" fillId="0" borderId="0"/>
    <xf numFmtId="0" fontId="11" fillId="0" borderId="0">
      <alignment vertical="center"/>
    </xf>
    <xf numFmtId="0" fontId="6"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38" fontId="11" fillId="0" borderId="0" applyFont="0" applyFill="0" applyBorder="0" applyAlignment="0" applyProtection="0">
      <alignment vertical="center"/>
    </xf>
  </cellStyleXfs>
  <cellXfs count="1190">
    <xf numFmtId="0" fontId="0" fillId="0" borderId="0" xfId="0"/>
    <xf numFmtId="0" fontId="21" fillId="0" borderId="0" xfId="0" applyFont="1"/>
    <xf numFmtId="0" fontId="21" fillId="0" borderId="0" xfId="0" applyFont="1" applyBorder="1" applyAlignment="1">
      <alignment vertical="top" wrapText="1"/>
    </xf>
    <xf numFmtId="0" fontId="21" fillId="0" borderId="0" xfId="0" applyFont="1" applyBorder="1" applyAlignment="1">
      <alignment horizontal="left" vertical="top" wrapText="1"/>
    </xf>
    <xf numFmtId="0" fontId="23" fillId="0" borderId="0" xfId="0" applyFont="1"/>
    <xf numFmtId="0" fontId="24" fillId="0" borderId="0" xfId="0" applyFont="1"/>
    <xf numFmtId="0" fontId="26" fillId="0" borderId="0" xfId="0" applyFont="1"/>
    <xf numFmtId="0" fontId="28" fillId="0" borderId="11" xfId="0" applyFont="1" applyBorder="1" applyAlignment="1">
      <alignment horizontal="left" vertical="top" wrapText="1"/>
    </xf>
    <xf numFmtId="0" fontId="0" fillId="0" borderId="13" xfId="0" applyFont="1" applyBorder="1" applyAlignment="1">
      <alignment horizontal="left" vertical="top" wrapText="1"/>
    </xf>
    <xf numFmtId="0" fontId="27" fillId="0" borderId="10" xfId="0" applyFont="1" applyBorder="1" applyAlignment="1">
      <alignment vertical="top"/>
    </xf>
    <xf numFmtId="0" fontId="26" fillId="0" borderId="0" xfId="0" applyFont="1" applyAlignment="1">
      <alignment vertical="center"/>
    </xf>
    <xf numFmtId="0" fontId="30" fillId="0" borderId="0" xfId="0" applyFont="1" applyAlignment="1">
      <alignment vertical="center"/>
    </xf>
    <xf numFmtId="0" fontId="30" fillId="0" borderId="0" xfId="0" applyFont="1" applyBorder="1" applyAlignment="1">
      <alignment horizontal="center" vertical="center"/>
    </xf>
    <xf numFmtId="0" fontId="25" fillId="0" borderId="0" xfId="0" applyFont="1"/>
    <xf numFmtId="0" fontId="25" fillId="0" borderId="0" xfId="0" applyFont="1" applyAlignment="1">
      <alignment vertical="top"/>
    </xf>
    <xf numFmtId="0" fontId="25" fillId="0" borderId="0" xfId="0" applyFont="1" applyAlignment="1">
      <alignment vertical="top" wrapText="1"/>
    </xf>
    <xf numFmtId="0" fontId="25" fillId="0" borderId="0" xfId="0" applyFont="1" applyBorder="1"/>
    <xf numFmtId="0" fontId="31" fillId="0" borderId="0" xfId="0" applyFont="1"/>
    <xf numFmtId="0" fontId="31" fillId="0" borderId="0" xfId="0" applyFont="1" applyAlignment="1">
      <alignment horizontal="right"/>
    </xf>
    <xf numFmtId="0" fontId="31" fillId="0" borderId="0" xfId="0" applyFont="1" applyAlignment="1">
      <alignment vertical="top"/>
    </xf>
    <xf numFmtId="0" fontId="31" fillId="0" borderId="0" xfId="0" applyFont="1" applyAlignment="1">
      <alignment horizontal="center"/>
    </xf>
    <xf numFmtId="0" fontId="31" fillId="0" borderId="0" xfId="0" applyFont="1" applyBorder="1"/>
    <xf numFmtId="0" fontId="31" fillId="0" borderId="0" xfId="0" quotePrefix="1" applyFont="1" applyBorder="1" applyAlignment="1">
      <alignment horizontal="right"/>
    </xf>
    <xf numFmtId="0" fontId="30" fillId="0" borderId="0" xfId="0" applyFont="1" applyAlignment="1">
      <alignment vertical="top" wrapText="1"/>
    </xf>
    <xf numFmtId="0" fontId="25" fillId="0" borderId="0" xfId="0" applyFont="1" applyAlignment="1"/>
    <xf numFmtId="0" fontId="25" fillId="0" borderId="0" xfId="0" applyFont="1" applyAlignment="1">
      <alignment horizontal="center"/>
    </xf>
    <xf numFmtId="0" fontId="32" fillId="0" borderId="0" xfId="0" applyFont="1"/>
    <xf numFmtId="0" fontId="22" fillId="0" borderId="0" xfId="0" applyFont="1"/>
    <xf numFmtId="0" fontId="30" fillId="0" borderId="0" xfId="0" applyFont="1" applyAlignment="1">
      <alignment horizontal="center"/>
    </xf>
    <xf numFmtId="0" fontId="30" fillId="0" borderId="0" xfId="0" applyFont="1"/>
    <xf numFmtId="0" fontId="30" fillId="0" borderId="0" xfId="0" quotePrefix="1" applyFont="1" applyAlignment="1">
      <alignment horizontal="right"/>
    </xf>
    <xf numFmtId="0" fontId="30" fillId="0" borderId="0" xfId="0" applyFont="1" applyAlignment="1"/>
    <xf numFmtId="0" fontId="30" fillId="0" borderId="11" xfId="0" applyFont="1" applyBorder="1" applyAlignment="1">
      <alignment horizontal="center" vertical="center"/>
    </xf>
    <xf numFmtId="0" fontId="30" fillId="0" borderId="10" xfId="0" applyFont="1" applyBorder="1" applyAlignment="1">
      <alignment horizontal="center" vertical="center"/>
    </xf>
    <xf numFmtId="0" fontId="30" fillId="0" borderId="19" xfId="0" applyFont="1" applyBorder="1" applyAlignment="1">
      <alignment horizontal="center" vertical="center"/>
    </xf>
    <xf numFmtId="0" fontId="30" fillId="0" borderId="10" xfId="0" applyFont="1" applyBorder="1" applyAlignment="1">
      <alignment horizontal="right" vertical="top"/>
    </xf>
    <xf numFmtId="0" fontId="30" fillId="0" borderId="10" xfId="0" applyFont="1" applyBorder="1" applyAlignment="1">
      <alignment horizontal="right"/>
    </xf>
    <xf numFmtId="0" fontId="30" fillId="0" borderId="18" xfId="0" applyFont="1" applyBorder="1" applyAlignment="1"/>
    <xf numFmtId="0" fontId="30" fillId="0" borderId="18" xfId="0" applyFont="1" applyBorder="1"/>
    <xf numFmtId="0" fontId="30" fillId="0" borderId="10" xfId="0" applyFont="1" applyBorder="1" applyAlignment="1"/>
    <xf numFmtId="0" fontId="22" fillId="0" borderId="10" xfId="0" applyFont="1" applyBorder="1"/>
    <xf numFmtId="0" fontId="30" fillId="0" borderId="10" xfId="0" applyFont="1" applyBorder="1"/>
    <xf numFmtId="0" fontId="32" fillId="0" borderId="0" xfId="0" applyFont="1" applyAlignment="1">
      <alignment horizontal="center"/>
    </xf>
    <xf numFmtId="0" fontId="24" fillId="0" borderId="19" xfId="0" applyFont="1" applyBorder="1"/>
    <xf numFmtId="0" fontId="24" fillId="0" borderId="10" xfId="0" applyFont="1" applyBorder="1"/>
    <xf numFmtId="0" fontId="24" fillId="0" borderId="0" xfId="0" applyFont="1" applyAlignment="1">
      <alignment wrapText="1"/>
    </xf>
    <xf numFmtId="0" fontId="23" fillId="0" borderId="10" xfId="0" applyFont="1" applyBorder="1"/>
    <xf numFmtId="0" fontId="30" fillId="0" borderId="10" xfId="0" applyFont="1" applyBorder="1" applyAlignment="1">
      <alignment horizontal="center"/>
    </xf>
    <xf numFmtId="0" fontId="22" fillId="0" borderId="0" xfId="0" applyFont="1" applyBorder="1" applyAlignment="1">
      <alignment horizontal="left"/>
    </xf>
    <xf numFmtId="0" fontId="22" fillId="0" borderId="0" xfId="0" applyFont="1" applyAlignment="1"/>
    <xf numFmtId="0" fontId="22" fillId="0" borderId="0" xfId="0" applyFont="1" applyAlignment="1">
      <alignment vertical="top"/>
    </xf>
    <xf numFmtId="0" fontId="22" fillId="0" borderId="0" xfId="0" applyFont="1" applyBorder="1"/>
    <xf numFmtId="0" fontId="22" fillId="0" borderId="0" xfId="0" applyFont="1" applyAlignment="1">
      <alignment vertical="top" wrapText="1"/>
    </xf>
    <xf numFmtId="0" fontId="32" fillId="0" borderId="0" xfId="0" applyFont="1" applyBorder="1"/>
    <xf numFmtId="0" fontId="27" fillId="0" borderId="0" xfId="0" applyFont="1"/>
    <xf numFmtId="0" fontId="30" fillId="0" borderId="10" xfId="0" applyFont="1" applyBorder="1" applyAlignment="1">
      <alignment horizontal="center" vertical="center" wrapText="1"/>
    </xf>
    <xf numFmtId="0" fontId="30" fillId="0" borderId="18" xfId="0" applyFont="1" applyBorder="1" applyAlignment="1">
      <alignment horizontal="center" vertical="center"/>
    </xf>
    <xf numFmtId="0" fontId="32" fillId="0" borderId="23" xfId="0" applyFont="1" applyBorder="1"/>
    <xf numFmtId="0" fontId="32" fillId="0" borderId="10" xfId="0" applyFont="1" applyBorder="1" applyAlignment="1">
      <alignment horizontal="right"/>
    </xf>
    <xf numFmtId="0" fontId="32" fillId="0" borderId="10" xfId="0" applyFont="1" applyBorder="1"/>
    <xf numFmtId="0" fontId="32" fillId="0" borderId="0" xfId="0" applyFont="1" applyAlignment="1"/>
    <xf numFmtId="0" fontId="32" fillId="0" borderId="10" xfId="0" applyFont="1" applyBorder="1" applyAlignment="1">
      <alignment horizontal="center" vertical="center"/>
    </xf>
    <xf numFmtId="0" fontId="33" fillId="0" borderId="11" xfId="0" applyFont="1" applyBorder="1" applyAlignment="1">
      <alignment horizontal="center" vertical="center" shrinkToFit="1"/>
    </xf>
    <xf numFmtId="0" fontId="30" fillId="0" borderId="0" xfId="0" applyFont="1" applyAlignment="1">
      <alignment horizontal="right"/>
    </xf>
    <xf numFmtId="0" fontId="30" fillId="0" borderId="0" xfId="0" applyFont="1" applyAlignment="1">
      <alignment horizontal="right" vertical="center"/>
    </xf>
    <xf numFmtId="0" fontId="30" fillId="0" borderId="0" xfId="0" applyFont="1" applyAlignment="1">
      <alignment horizontal="left" wrapText="1"/>
    </xf>
    <xf numFmtId="0" fontId="32" fillId="0" borderId="0" xfId="0" applyFont="1" applyAlignment="1">
      <alignment horizontal="right" vertical="center"/>
    </xf>
    <xf numFmtId="0" fontId="32" fillId="0" borderId="0" xfId="0" applyFont="1" applyAlignment="1">
      <alignment horizontal="left" wrapText="1"/>
    </xf>
    <xf numFmtId="0" fontId="26" fillId="0" borderId="0" xfId="0" applyFont="1" applyAlignment="1">
      <alignment horizontal="right"/>
    </xf>
    <xf numFmtId="0" fontId="26" fillId="0" borderId="0" xfId="0" applyFont="1" applyAlignment="1"/>
    <xf numFmtId="0" fontId="26" fillId="0" borderId="0" xfId="0" applyFont="1" applyAlignment="1">
      <alignment horizontal="left" wrapText="1" shrinkToFit="1"/>
    </xf>
    <xf numFmtId="0" fontId="27" fillId="0" borderId="0" xfId="0" applyFont="1" applyAlignment="1">
      <alignment horizontal="right"/>
    </xf>
    <xf numFmtId="0" fontId="27" fillId="0" borderId="0" xfId="0" applyFont="1" applyAlignment="1">
      <alignment horizontal="left" wrapText="1" shrinkToFit="1"/>
    </xf>
    <xf numFmtId="0" fontId="27" fillId="0" borderId="0" xfId="0" applyFont="1" applyAlignment="1"/>
    <xf numFmtId="0" fontId="27" fillId="0" borderId="0" xfId="0" applyFont="1" applyAlignment="1">
      <alignment wrapText="1" shrinkToFit="1"/>
    </xf>
    <xf numFmtId="0" fontId="36" fillId="0" borderId="0" xfId="0" applyFont="1" applyAlignment="1"/>
    <xf numFmtId="0" fontId="37" fillId="0" borderId="0" xfId="0" applyFont="1" applyAlignment="1">
      <alignment vertical="justify" wrapText="1"/>
    </xf>
    <xf numFmtId="0" fontId="27" fillId="0" borderId="0" xfId="0" applyFont="1" applyBorder="1" applyAlignment="1"/>
    <xf numFmtId="0" fontId="31" fillId="0" borderId="0" xfId="0" applyFont="1" applyBorder="1" applyAlignment="1">
      <alignment vertical="center"/>
    </xf>
    <xf numFmtId="0" fontId="31" fillId="0" borderId="0" xfId="0" applyFont="1" applyBorder="1" applyAlignment="1"/>
    <xf numFmtId="0" fontId="31" fillId="0" borderId="0" xfId="0" applyFont="1" applyAlignment="1">
      <alignment horizontal="center" vertical="center"/>
    </xf>
    <xf numFmtId="0" fontId="31" fillId="0" borderId="0" xfId="0" applyFont="1" applyBorder="1" applyAlignment="1">
      <alignment horizontal="center"/>
    </xf>
    <xf numFmtId="0" fontId="25" fillId="0" borderId="0" xfId="0" applyFont="1" applyAlignment="1">
      <alignment horizontal="right"/>
    </xf>
    <xf numFmtId="0" fontId="25" fillId="0" borderId="0" xfId="0" applyFont="1" applyAlignment="1">
      <alignment horizontal="left" vertical="top" wrapText="1"/>
    </xf>
    <xf numFmtId="0" fontId="25" fillId="0" borderId="0" xfId="0" applyFont="1" applyAlignment="1">
      <alignment horizontal="center" vertical="center"/>
    </xf>
    <xf numFmtId="0" fontId="25" fillId="0" borderId="0" xfId="0" applyFont="1" applyBorder="1" applyAlignment="1">
      <alignment horizontal="left"/>
    </xf>
    <xf numFmtId="0" fontId="25" fillId="0" borderId="0" xfId="0" applyFont="1" applyBorder="1" applyAlignment="1"/>
    <xf numFmtId="0" fontId="32" fillId="0" borderId="0" xfId="0" applyFont="1" applyAlignment="1">
      <alignment vertical="center"/>
    </xf>
    <xf numFmtId="0" fontId="27" fillId="0" borderId="0" xfId="0" applyFont="1" applyAlignment="1">
      <alignment vertical="center"/>
    </xf>
    <xf numFmtId="0" fontId="30" fillId="0" borderId="19" xfId="0" applyFont="1" applyBorder="1" applyAlignment="1">
      <alignment vertical="center" wrapText="1"/>
    </xf>
    <xf numFmtId="0" fontId="30" fillId="0" borderId="10" xfId="0" applyFont="1" applyBorder="1" applyAlignment="1">
      <alignment vertical="center" wrapText="1"/>
    </xf>
    <xf numFmtId="0" fontId="30" fillId="0" borderId="10" xfId="0" applyFont="1" applyBorder="1" applyAlignment="1">
      <alignment vertical="center"/>
    </xf>
    <xf numFmtId="0" fontId="26" fillId="0" borderId="0" xfId="0" applyFont="1" applyBorder="1" applyAlignment="1">
      <alignment vertical="center"/>
    </xf>
    <xf numFmtId="0" fontId="24" fillId="0" borderId="10" xfId="0" applyFont="1" applyBorder="1" applyAlignment="1">
      <alignment horizontal="right" vertical="center"/>
    </xf>
    <xf numFmtId="0" fontId="30" fillId="0" borderId="12" xfId="0" applyFont="1" applyBorder="1" applyAlignment="1">
      <alignment vertical="center"/>
    </xf>
    <xf numFmtId="0" fontId="30" fillId="0" borderId="13" xfId="0" applyFont="1" applyBorder="1" applyAlignment="1">
      <alignment vertical="center"/>
    </xf>
    <xf numFmtId="0" fontId="30" fillId="0" borderId="10" xfId="0" applyFont="1" applyBorder="1" applyAlignment="1">
      <alignment horizontal="right" vertical="center"/>
    </xf>
    <xf numFmtId="0" fontId="27" fillId="0" borderId="0" xfId="0" applyFont="1" applyAlignment="1">
      <alignment horizontal="left" vertical="center" wrapText="1"/>
    </xf>
    <xf numFmtId="0" fontId="23" fillId="0" borderId="10" xfId="0" applyFont="1" applyBorder="1" applyAlignment="1">
      <alignment horizontal="right" vertical="center"/>
    </xf>
    <xf numFmtId="0" fontId="32" fillId="0" borderId="10" xfId="0" applyFont="1" applyBorder="1" applyAlignment="1"/>
    <xf numFmtId="0" fontId="30" fillId="0" borderId="0" xfId="0" applyFont="1" applyBorder="1" applyAlignment="1">
      <alignment vertical="center"/>
    </xf>
    <xf numFmtId="0" fontId="30" fillId="0" borderId="0" xfId="0" applyFont="1" applyFill="1" applyAlignment="1">
      <alignment horizontal="left" vertical="center" indent="1"/>
    </xf>
    <xf numFmtId="0" fontId="30" fillId="0" borderId="0" xfId="0" applyFont="1" applyFill="1" applyAlignment="1">
      <alignment horizontal="center" vertical="center"/>
    </xf>
    <xf numFmtId="0" fontId="35" fillId="0" borderId="0" xfId="0" applyFont="1" applyFill="1"/>
    <xf numFmtId="0" fontId="35" fillId="0" borderId="0" xfId="0" applyFont="1" applyFill="1" applyAlignment="1">
      <alignment horizontal="justify"/>
    </xf>
    <xf numFmtId="0" fontId="39" fillId="0" borderId="0" xfId="0" applyFont="1" applyFill="1" applyAlignment="1">
      <alignment horizontal="distributed" vertical="center"/>
    </xf>
    <xf numFmtId="0" fontId="30" fillId="0" borderId="0" xfId="0" applyFont="1" applyFill="1" applyAlignment="1">
      <alignment horizontal="left" vertical="center"/>
    </xf>
    <xf numFmtId="0" fontId="40" fillId="0" borderId="0" xfId="0" applyFont="1" applyFill="1" applyAlignment="1">
      <alignment horizontal="distributed" vertical="center"/>
    </xf>
    <xf numFmtId="0" fontId="32" fillId="0" borderId="0" xfId="0" applyFont="1" applyFill="1" applyAlignment="1">
      <alignment horizontal="center" vertical="center"/>
    </xf>
    <xf numFmtId="0" fontId="27" fillId="0" borderId="0" xfId="0" applyFont="1" applyFill="1" applyBorder="1" applyAlignment="1">
      <alignment vertical="center"/>
    </xf>
    <xf numFmtId="0" fontId="32" fillId="0" borderId="0" xfId="0" applyFont="1" applyFill="1" applyBorder="1" applyAlignment="1">
      <alignment vertical="center"/>
    </xf>
    <xf numFmtId="0" fontId="26" fillId="0" borderId="10" xfId="0" applyFont="1" applyBorder="1" applyAlignment="1">
      <alignment horizontal="center" vertical="center" wrapText="1"/>
    </xf>
    <xf numFmtId="0" fontId="32" fillId="0" borderId="0" xfId="0" applyFont="1" applyAlignment="1">
      <alignment horizontal="left" vertical="center"/>
    </xf>
    <xf numFmtId="0" fontId="27" fillId="0" borderId="0" xfId="0" applyFont="1" applyAlignment="1">
      <alignment horizontal="right" vertical="center"/>
    </xf>
    <xf numFmtId="49" fontId="32" fillId="0" borderId="0" xfId="0" applyNumberFormat="1" applyFont="1" applyAlignment="1">
      <alignment horizontal="center" vertical="center"/>
    </xf>
    <xf numFmtId="0" fontId="27" fillId="0" borderId="0" xfId="0" applyFont="1" applyAlignment="1">
      <alignment horizontal="center" vertical="center"/>
    </xf>
    <xf numFmtId="49" fontId="32" fillId="0" borderId="0" xfId="0" applyNumberFormat="1" applyFont="1" applyAlignment="1">
      <alignment vertical="center"/>
    </xf>
    <xf numFmtId="49" fontId="30" fillId="0" borderId="0" xfId="0" applyNumberFormat="1" applyFont="1" applyAlignment="1">
      <alignment vertical="center"/>
    </xf>
    <xf numFmtId="0" fontId="30" fillId="0" borderId="89" xfId="0" applyFont="1" applyBorder="1" applyAlignment="1">
      <alignment horizontal="center" vertical="center"/>
    </xf>
    <xf numFmtId="0" fontId="26" fillId="0" borderId="22" xfId="0" applyFont="1" applyBorder="1" applyAlignment="1">
      <alignment vertical="center"/>
    </xf>
    <xf numFmtId="0" fontId="26" fillId="0" borderId="88" xfId="0" applyFont="1" applyBorder="1" applyAlignment="1">
      <alignment vertical="center"/>
    </xf>
    <xf numFmtId="49" fontId="30" fillId="0" borderId="0" xfId="0" applyNumberFormat="1" applyFont="1" applyAlignment="1">
      <alignment horizontal="center" vertical="center"/>
    </xf>
    <xf numFmtId="0" fontId="30" fillId="0" borderId="90" xfId="0" applyFont="1" applyBorder="1" applyAlignment="1">
      <alignment horizontal="center" vertical="center"/>
    </xf>
    <xf numFmtId="49" fontId="26" fillId="0" borderId="91" xfId="0" applyNumberFormat="1" applyFont="1" applyBorder="1" applyAlignment="1">
      <alignment horizontal="center" vertical="center"/>
    </xf>
    <xf numFmtId="49" fontId="26" fillId="0" borderId="92" xfId="0" applyNumberFormat="1" applyFont="1" applyBorder="1" applyAlignment="1">
      <alignment horizontal="center" vertical="center"/>
    </xf>
    <xf numFmtId="49" fontId="30" fillId="0" borderId="0" xfId="0" applyNumberFormat="1" applyFont="1" applyAlignment="1">
      <alignment horizontal="left" vertical="top"/>
    </xf>
    <xf numFmtId="0" fontId="26" fillId="0" borderId="91" xfId="0" applyFont="1" applyBorder="1" applyAlignment="1">
      <alignment vertical="center"/>
    </xf>
    <xf numFmtId="0" fontId="26" fillId="0" borderId="92" xfId="0" applyFont="1" applyBorder="1" applyAlignment="1">
      <alignment vertical="center"/>
    </xf>
    <xf numFmtId="0" fontId="26" fillId="0" borderId="90" xfId="0" applyFont="1" applyBorder="1" applyAlignment="1">
      <alignment vertical="center"/>
    </xf>
    <xf numFmtId="0" fontId="30" fillId="0" borderId="91" xfId="0" applyFont="1" applyBorder="1" applyAlignment="1">
      <alignment vertical="center"/>
    </xf>
    <xf numFmtId="0" fontId="30" fillId="0" borderId="94" xfId="0" applyFont="1" applyBorder="1" applyAlignment="1">
      <alignment vertical="center"/>
    </xf>
    <xf numFmtId="49" fontId="30" fillId="0" borderId="0" xfId="0" applyNumberFormat="1" applyFont="1" applyAlignment="1">
      <alignment horizontal="left" vertical="center"/>
    </xf>
    <xf numFmtId="0" fontId="30" fillId="0" borderId="91" xfId="0" applyFont="1" applyBorder="1" applyAlignment="1">
      <alignment horizontal="center" vertical="center"/>
    </xf>
    <xf numFmtId="0" fontId="26" fillId="0" borderId="0" xfId="0" applyFont="1" applyBorder="1"/>
    <xf numFmtId="0" fontId="32" fillId="0" borderId="91" xfId="0" applyFont="1" applyBorder="1" applyAlignment="1">
      <alignment horizontal="center" vertical="center"/>
    </xf>
    <xf numFmtId="0" fontId="27" fillId="0" borderId="91" xfId="0" applyFont="1" applyBorder="1" applyAlignment="1">
      <alignment vertical="center"/>
    </xf>
    <xf numFmtId="0" fontId="27" fillId="0" borderId="92" xfId="0" applyFont="1" applyBorder="1" applyAlignment="1">
      <alignment vertical="center"/>
    </xf>
    <xf numFmtId="0" fontId="27" fillId="0" borderId="90" xfId="0" applyFont="1" applyBorder="1" applyAlignment="1">
      <alignment vertical="center"/>
    </xf>
    <xf numFmtId="0" fontId="32" fillId="0" borderId="91" xfId="0" applyFont="1" applyBorder="1" applyAlignment="1">
      <alignment vertical="center"/>
    </xf>
    <xf numFmtId="0" fontId="32" fillId="0" borderId="94" xfId="0" applyFont="1" applyBorder="1" applyAlignment="1">
      <alignment vertical="center"/>
    </xf>
    <xf numFmtId="49" fontId="32" fillId="0" borderId="0" xfId="0" applyNumberFormat="1" applyFont="1" applyAlignment="1">
      <alignment horizontal="left" vertical="center"/>
    </xf>
    <xf numFmtId="0" fontId="32" fillId="0" borderId="91" xfId="0" applyFont="1" applyBorder="1" applyAlignment="1">
      <alignment horizontal="center" vertical="center" wrapText="1"/>
    </xf>
    <xf numFmtId="0" fontId="27" fillId="0" borderId="91" xfId="0" applyFont="1" applyBorder="1"/>
    <xf numFmtId="0" fontId="27" fillId="0" borderId="92" xfId="0" applyFont="1" applyBorder="1"/>
    <xf numFmtId="0" fontId="27" fillId="0" borderId="90" xfId="0" applyFont="1" applyBorder="1"/>
    <xf numFmtId="0" fontId="32" fillId="0" borderId="91" xfId="0" applyFont="1" applyBorder="1"/>
    <xf numFmtId="0" fontId="32" fillId="0" borderId="94" xfId="0" applyFont="1" applyBorder="1"/>
    <xf numFmtId="0" fontId="32" fillId="0" borderId="0" xfId="0" applyFont="1" applyAlignment="1">
      <alignment horizontal="left"/>
    </xf>
    <xf numFmtId="0" fontId="32" fillId="0" borderId="100" xfId="0" applyFont="1" applyBorder="1" applyAlignment="1">
      <alignment horizontal="center" vertical="center"/>
    </xf>
    <xf numFmtId="0" fontId="27" fillId="0" borderId="100" xfId="0" applyFont="1" applyBorder="1"/>
    <xf numFmtId="0" fontId="27" fillId="0" borderId="101" xfId="0" applyFont="1" applyBorder="1"/>
    <xf numFmtId="0" fontId="27" fillId="0" borderId="102" xfId="0" applyFont="1" applyBorder="1"/>
    <xf numFmtId="0" fontId="32" fillId="0" borderId="100" xfId="0" applyFont="1" applyBorder="1"/>
    <xf numFmtId="0" fontId="32" fillId="0" borderId="103" xfId="0" applyFont="1" applyBorder="1"/>
    <xf numFmtId="49" fontId="32" fillId="0" borderId="0" xfId="0" applyNumberFormat="1" applyFont="1" applyAlignment="1">
      <alignment vertical="center" wrapText="1"/>
    </xf>
    <xf numFmtId="49" fontId="26" fillId="0" borderId="0" xfId="0" applyNumberFormat="1" applyFont="1" applyBorder="1" applyAlignment="1">
      <alignment vertical="center"/>
    </xf>
    <xf numFmtId="0" fontId="30" fillId="0" borderId="0" xfId="0" applyFont="1" applyAlignment="1">
      <alignment vertical="center" wrapText="1"/>
    </xf>
    <xf numFmtId="3" fontId="26" fillId="0" borderId="91" xfId="0" applyNumberFormat="1" applyFont="1" applyBorder="1" applyAlignment="1">
      <alignment vertical="center"/>
    </xf>
    <xf numFmtId="3" fontId="26" fillId="0" borderId="92" xfId="0" applyNumberFormat="1" applyFont="1" applyBorder="1" applyAlignment="1">
      <alignment vertical="center"/>
    </xf>
    <xf numFmtId="3" fontId="26" fillId="0" borderId="90" xfId="0" applyNumberFormat="1" applyFont="1" applyBorder="1" applyAlignment="1">
      <alignment vertical="center"/>
    </xf>
    <xf numFmtId="3" fontId="26" fillId="0" borderId="94" xfId="0" applyNumberFormat="1" applyFont="1" applyBorder="1" applyAlignment="1">
      <alignment vertical="center"/>
    </xf>
    <xf numFmtId="0" fontId="26" fillId="0" borderId="108" xfId="0" applyFont="1" applyBorder="1" applyAlignment="1">
      <alignment horizontal="center" vertical="center"/>
    </xf>
    <xf numFmtId="0" fontId="41" fillId="0" borderId="90" xfId="0" applyFont="1" applyBorder="1" applyAlignment="1">
      <alignment horizontal="right" vertical="top"/>
    </xf>
    <xf numFmtId="0" fontId="41" fillId="0" borderId="91" xfId="0" applyFont="1" applyBorder="1" applyAlignment="1">
      <alignment horizontal="right" vertical="top"/>
    </xf>
    <xf numFmtId="0" fontId="26" fillId="0" borderId="0" xfId="0" applyFont="1" applyAlignment="1">
      <alignment horizontal="right" vertical="center"/>
    </xf>
    <xf numFmtId="0" fontId="26" fillId="0" borderId="102" xfId="0" applyFont="1" applyBorder="1" applyAlignment="1">
      <alignment horizontal="right" vertical="top"/>
    </xf>
    <xf numFmtId="0" fontId="26" fillId="0" borderId="100" xfId="0" applyFont="1" applyBorder="1" applyAlignment="1">
      <alignment horizontal="right" vertical="top"/>
    </xf>
    <xf numFmtId="3" fontId="26" fillId="0" borderId="100" xfId="0" applyNumberFormat="1" applyFont="1" applyBorder="1" applyAlignment="1">
      <alignment vertical="center"/>
    </xf>
    <xf numFmtId="3" fontId="26" fillId="0" borderId="101" xfId="0" applyNumberFormat="1" applyFont="1" applyBorder="1" applyAlignment="1">
      <alignment vertical="center"/>
    </xf>
    <xf numFmtId="3" fontId="26" fillId="0" borderId="102" xfId="0" applyNumberFormat="1" applyFont="1" applyBorder="1" applyAlignment="1">
      <alignment vertical="center"/>
    </xf>
    <xf numFmtId="3" fontId="26" fillId="0" borderId="103" xfId="0" applyNumberFormat="1" applyFont="1" applyBorder="1" applyAlignment="1">
      <alignment vertical="center"/>
    </xf>
    <xf numFmtId="3" fontId="26" fillId="0" borderId="0" xfId="0" applyNumberFormat="1" applyFont="1" applyBorder="1" applyAlignment="1">
      <alignment vertical="center"/>
    </xf>
    <xf numFmtId="0" fontId="26" fillId="0" borderId="109" xfId="0" applyFont="1" applyBorder="1" applyAlignment="1">
      <alignment horizontal="center" vertical="center"/>
    </xf>
    <xf numFmtId="0" fontId="32" fillId="0" borderId="111" xfId="0" applyFont="1" applyBorder="1"/>
    <xf numFmtId="0" fontId="32" fillId="0" borderId="106" xfId="0" applyFont="1" applyBorder="1"/>
    <xf numFmtId="0" fontId="32" fillId="0" borderId="112" xfId="0" applyFont="1" applyBorder="1"/>
    <xf numFmtId="0" fontId="37" fillId="0" borderId="0" xfId="0" applyFont="1" applyAlignment="1">
      <alignment vertical="center"/>
    </xf>
    <xf numFmtId="0" fontId="35" fillId="0" borderId="0" xfId="0" applyFont="1" applyAlignment="1">
      <alignment horizontal="justify" vertical="center"/>
    </xf>
    <xf numFmtId="0" fontId="30" fillId="0" borderId="22" xfId="37" applyFont="1" applyBorder="1" applyAlignment="1">
      <alignment vertical="center"/>
    </xf>
    <xf numFmtId="0" fontId="30" fillId="0" borderId="21" xfId="37" applyFont="1" applyBorder="1" applyAlignment="1">
      <alignment vertical="center"/>
    </xf>
    <xf numFmtId="0" fontId="30" fillId="0" borderId="17" xfId="0" applyFont="1" applyBorder="1" applyAlignment="1">
      <alignment vertical="center"/>
    </xf>
    <xf numFmtId="0" fontId="30" fillId="0" borderId="24" xfId="37" applyFont="1" applyBorder="1" applyAlignment="1">
      <alignment vertical="center"/>
    </xf>
    <xf numFmtId="0" fontId="30" fillId="0" borderId="14" xfId="37" applyFont="1" applyBorder="1" applyAlignment="1">
      <alignment vertical="center"/>
    </xf>
    <xf numFmtId="0" fontId="30" fillId="0" borderId="15" xfId="37" applyFont="1" applyBorder="1" applyAlignment="1">
      <alignment vertical="center"/>
    </xf>
    <xf numFmtId="0" fontId="30" fillId="0" borderId="16" xfId="37" applyFont="1" applyBorder="1" applyAlignment="1">
      <alignment vertical="center"/>
    </xf>
    <xf numFmtId="0" fontId="30" fillId="0" borderId="20" xfId="37" applyFont="1" applyBorder="1" applyAlignment="1">
      <alignment vertical="center"/>
    </xf>
    <xf numFmtId="0" fontId="30" fillId="0" borderId="18" xfId="37" applyFont="1" applyBorder="1" applyAlignment="1">
      <alignment vertical="center" wrapText="1"/>
    </xf>
    <xf numFmtId="0" fontId="30" fillId="0" borderId="113" xfId="37" applyFont="1" applyBorder="1" applyAlignment="1">
      <alignment vertical="center" wrapText="1"/>
    </xf>
    <xf numFmtId="0" fontId="32" fillId="0" borderId="17" xfId="37" applyFont="1" applyBorder="1" applyAlignment="1">
      <alignment vertical="center"/>
    </xf>
    <xf numFmtId="0" fontId="32" fillId="0" borderId="24" xfId="37" applyFont="1" applyBorder="1" applyAlignment="1">
      <alignment vertical="center"/>
    </xf>
    <xf numFmtId="0" fontId="32" fillId="0" borderId="18" xfId="37" applyFont="1" applyBorder="1" applyAlignment="1">
      <alignment vertical="center" wrapText="1"/>
    </xf>
    <xf numFmtId="0" fontId="32" fillId="0" borderId="113" xfId="37" applyFont="1" applyBorder="1" applyAlignment="1">
      <alignment vertical="center" wrapText="1"/>
    </xf>
    <xf numFmtId="0" fontId="32" fillId="0" borderId="19" xfId="37" applyFont="1" applyBorder="1" applyAlignment="1">
      <alignment vertical="center" wrapText="1"/>
    </xf>
    <xf numFmtId="0" fontId="32" fillId="0" borderId="14" xfId="37" applyFont="1" applyBorder="1" applyAlignment="1">
      <alignment vertical="center"/>
    </xf>
    <xf numFmtId="0" fontId="32" fillId="0" borderId="15" xfId="37" applyFont="1" applyBorder="1" applyAlignment="1">
      <alignment vertical="center"/>
    </xf>
    <xf numFmtId="0" fontId="32" fillId="0" borderId="16" xfId="37" applyFont="1" applyBorder="1" applyAlignment="1">
      <alignment vertical="center"/>
    </xf>
    <xf numFmtId="0" fontId="32" fillId="0" borderId="20" xfId="37" applyFont="1" applyBorder="1" applyAlignment="1">
      <alignment vertical="center"/>
    </xf>
    <xf numFmtId="0" fontId="32" fillId="0" borderId="22" xfId="37" applyFont="1" applyBorder="1" applyAlignment="1">
      <alignment vertical="center"/>
    </xf>
    <xf numFmtId="0" fontId="32" fillId="0" borderId="21" xfId="37" applyFont="1" applyBorder="1" applyAlignment="1">
      <alignment vertical="center"/>
    </xf>
    <xf numFmtId="0" fontId="30" fillId="0" borderId="10" xfId="0" applyFont="1" applyBorder="1" applyAlignment="1">
      <alignment horizontal="center" wrapText="1"/>
    </xf>
    <xf numFmtId="0" fontId="32" fillId="0" borderId="10" xfId="0" applyFont="1" applyBorder="1" applyAlignment="1">
      <alignment horizontal="center" wrapText="1"/>
    </xf>
    <xf numFmtId="0" fontId="32" fillId="0" borderId="10" xfId="0" applyFont="1" applyBorder="1" applyAlignment="1">
      <alignment horizontal="right" vertical="top"/>
    </xf>
    <xf numFmtId="0" fontId="30" fillId="0" borderId="0" xfId="35" quotePrefix="1" applyFont="1" applyAlignment="1">
      <alignment horizontal="right" vertical="center" wrapText="1"/>
    </xf>
    <xf numFmtId="0" fontId="34" fillId="0" borderId="0" xfId="35" applyFont="1" applyBorder="1" applyAlignment="1">
      <alignment horizontal="left" wrapText="1"/>
    </xf>
    <xf numFmtId="0" fontId="34" fillId="0" borderId="0" xfId="0" applyFont="1"/>
    <xf numFmtId="0" fontId="30" fillId="0" borderId="0" xfId="35" quotePrefix="1" applyFont="1" applyAlignment="1">
      <alignment horizontal="right" vertical="top" wrapText="1"/>
    </xf>
    <xf numFmtId="0" fontId="43" fillId="0" borderId="0" xfId="0" applyFont="1" applyAlignment="1">
      <alignment vertical="center"/>
    </xf>
    <xf numFmtId="0" fontId="34" fillId="0" borderId="0" xfId="0" applyFont="1" applyAlignment="1">
      <alignment vertical="center"/>
    </xf>
    <xf numFmtId="0" fontId="30" fillId="0" borderId="51" xfId="0" applyFont="1" applyBorder="1" applyAlignment="1">
      <alignment horizontal="center" vertical="center"/>
    </xf>
    <xf numFmtId="0" fontId="30" fillId="0" borderId="119" xfId="0" applyFont="1" applyBorder="1" applyAlignment="1">
      <alignment horizontal="center" vertical="center"/>
    </xf>
    <xf numFmtId="0" fontId="30" fillId="0" borderId="119" xfId="0" applyFont="1" applyBorder="1" applyAlignment="1">
      <alignment vertical="center"/>
    </xf>
    <xf numFmtId="0" fontId="44" fillId="0" borderId="54" xfId="0" applyFont="1" applyBorder="1" applyAlignment="1">
      <alignment vertical="center" shrinkToFit="1"/>
    </xf>
    <xf numFmtId="0" fontId="30" fillId="0" borderId="122" xfId="0" applyFont="1" applyBorder="1" applyAlignment="1">
      <alignment vertical="center"/>
    </xf>
    <xf numFmtId="0" fontId="30" fillId="0" borderId="125" xfId="0" applyFont="1" applyBorder="1" applyAlignment="1">
      <alignment vertical="center"/>
    </xf>
    <xf numFmtId="178" fontId="30" fillId="0" borderId="64" xfId="0" applyNumberFormat="1" applyFont="1" applyBorder="1" applyAlignment="1">
      <alignment vertical="center"/>
    </xf>
    <xf numFmtId="0" fontId="30" fillId="0" borderId="0" xfId="0" applyFont="1" applyAlignment="1">
      <alignment horizontal="right" vertical="center" shrinkToFit="1"/>
    </xf>
    <xf numFmtId="0" fontId="30" fillId="0" borderId="66" xfId="0" applyFont="1" applyBorder="1" applyAlignment="1">
      <alignment vertical="center"/>
    </xf>
    <xf numFmtId="0" fontId="30" fillId="0" borderId="73" xfId="0" applyFont="1" applyBorder="1" applyAlignment="1">
      <alignment horizontal="center" vertical="center"/>
    </xf>
    <xf numFmtId="0" fontId="41" fillId="0" borderId="21" xfId="0" applyFont="1" applyBorder="1" applyAlignment="1">
      <alignment horizontal="left" vertical="center" wrapText="1" indent="1"/>
    </xf>
    <xf numFmtId="0" fontId="30" fillId="0" borderId="123" xfId="0" applyFont="1" applyBorder="1" applyAlignment="1">
      <alignment vertical="center"/>
    </xf>
    <xf numFmtId="0" fontId="30" fillId="0" borderId="118" xfId="0" applyFont="1" applyBorder="1" applyAlignment="1">
      <alignment vertical="center"/>
    </xf>
    <xf numFmtId="0" fontId="30" fillId="0" borderId="11" xfId="0" applyFont="1" applyBorder="1" applyAlignment="1">
      <alignment vertical="center"/>
    </xf>
    <xf numFmtId="0" fontId="30" fillId="0" borderId="79" xfId="0" applyFont="1" applyBorder="1" applyAlignment="1">
      <alignment vertical="center"/>
    </xf>
    <xf numFmtId="0" fontId="30" fillId="0" borderId="25" xfId="0" applyFont="1" applyBorder="1" applyAlignment="1">
      <alignment horizontal="center" vertical="center"/>
    </xf>
    <xf numFmtId="0" fontId="30" fillId="0" borderId="115" xfId="0" applyFont="1" applyBorder="1" applyAlignment="1">
      <alignment vertical="center"/>
    </xf>
    <xf numFmtId="0" fontId="30" fillId="0" borderId="116" xfId="0" applyFont="1" applyBorder="1" applyAlignment="1">
      <alignment vertical="center"/>
    </xf>
    <xf numFmtId="0" fontId="30" fillId="0" borderId="129" xfId="0" applyFont="1" applyBorder="1" applyAlignment="1">
      <alignment horizontal="center" vertical="center"/>
    </xf>
    <xf numFmtId="0" fontId="30" fillId="0" borderId="63" xfId="0" applyFont="1" applyBorder="1" applyAlignment="1">
      <alignment vertical="center"/>
    </xf>
    <xf numFmtId="0" fontId="30" fillId="0" borderId="130" xfId="0" applyFont="1" applyBorder="1" applyAlignment="1">
      <alignment vertical="center"/>
    </xf>
    <xf numFmtId="0" fontId="30" fillId="0" borderId="129" xfId="0" applyFont="1" applyBorder="1" applyAlignment="1">
      <alignment horizontal="center" vertical="center" wrapText="1"/>
    </xf>
    <xf numFmtId="0" fontId="30" fillId="0" borderId="64" xfId="0" applyFont="1" applyBorder="1" applyAlignment="1">
      <alignment vertical="center"/>
    </xf>
    <xf numFmtId="0" fontId="32" fillId="0" borderId="63" xfId="0" applyFont="1" applyBorder="1" applyAlignment="1">
      <alignment vertical="center"/>
    </xf>
    <xf numFmtId="0" fontId="32" fillId="0" borderId="13" xfId="0" applyFont="1" applyBorder="1" applyAlignment="1">
      <alignment vertical="center"/>
    </xf>
    <xf numFmtId="0" fontId="32" fillId="0" borderId="10" xfId="0" applyFont="1" applyBorder="1" applyAlignment="1">
      <alignment vertical="center"/>
    </xf>
    <xf numFmtId="0" fontId="32" fillId="0" borderId="64" xfId="0" applyFont="1" applyBorder="1" applyAlignment="1">
      <alignment vertical="center"/>
    </xf>
    <xf numFmtId="0" fontId="32" fillId="0" borderId="81" xfId="0" applyFont="1" applyBorder="1" applyAlignment="1">
      <alignment horizontal="center" vertical="center"/>
    </xf>
    <xf numFmtId="0" fontId="32" fillId="0" borderId="78" xfId="0" applyFont="1" applyBorder="1" applyAlignment="1">
      <alignment vertical="center"/>
    </xf>
    <xf numFmtId="0" fontId="32" fillId="0" borderId="127" xfId="0" applyFont="1" applyBorder="1" applyAlignment="1">
      <alignment vertical="center"/>
    </xf>
    <xf numFmtId="0" fontId="32" fillId="0" borderId="75" xfId="0" applyFont="1" applyBorder="1" applyAlignment="1">
      <alignment vertical="center"/>
    </xf>
    <xf numFmtId="0" fontId="32" fillId="0" borderId="79" xfId="0" applyFont="1" applyBorder="1" applyAlignment="1">
      <alignment vertical="center"/>
    </xf>
    <xf numFmtId="0" fontId="45" fillId="0" borderId="0" xfId="0" applyFont="1" applyAlignment="1">
      <alignment vertical="center"/>
    </xf>
    <xf numFmtId="0" fontId="45" fillId="0" borderId="10" xfId="0" applyFont="1" applyBorder="1" applyAlignment="1">
      <alignment vertical="center"/>
    </xf>
    <xf numFmtId="0" fontId="45" fillId="0" borderId="64" xfId="0" applyFont="1" applyBorder="1" applyAlignment="1">
      <alignment vertical="center"/>
    </xf>
    <xf numFmtId="0" fontId="30" fillId="0" borderId="81" xfId="0" applyFont="1" applyBorder="1" applyAlignment="1">
      <alignment horizontal="center" vertical="center"/>
    </xf>
    <xf numFmtId="0" fontId="30" fillId="0" borderId="78" xfId="0" applyFont="1" applyBorder="1" applyAlignment="1">
      <alignment vertical="center"/>
    </xf>
    <xf numFmtId="0" fontId="30" fillId="0" borderId="127" xfId="0" applyFont="1" applyBorder="1" applyAlignment="1">
      <alignment vertical="center"/>
    </xf>
    <xf numFmtId="0" fontId="30" fillId="0" borderId="75" xfId="0" applyFont="1" applyBorder="1" applyAlignment="1">
      <alignment vertical="center"/>
    </xf>
    <xf numFmtId="0" fontId="45" fillId="0" borderId="75" xfId="0" applyFont="1" applyBorder="1" applyAlignment="1">
      <alignment vertical="center"/>
    </xf>
    <xf numFmtId="0" fontId="45" fillId="0" borderId="79" xfId="0" applyFont="1" applyBorder="1" applyAlignment="1">
      <alignment vertical="center"/>
    </xf>
    <xf numFmtId="0" fontId="30" fillId="0" borderId="49" xfId="0" applyFont="1" applyBorder="1" applyAlignment="1">
      <alignment vertical="center"/>
    </xf>
    <xf numFmtId="0" fontId="30" fillId="0" borderId="114" xfId="0" applyFont="1" applyBorder="1" applyAlignment="1">
      <alignment vertical="center"/>
    </xf>
    <xf numFmtId="0" fontId="30" fillId="0" borderId="50" xfId="0" applyFont="1" applyBorder="1" applyAlignment="1">
      <alignment vertical="center"/>
    </xf>
    <xf numFmtId="0" fontId="30" fillId="0" borderId="117" xfId="0" applyFont="1" applyBorder="1" applyAlignment="1">
      <alignment vertical="center"/>
    </xf>
    <xf numFmtId="0" fontId="30" fillId="0" borderId="120" xfId="0" applyFont="1" applyBorder="1" applyAlignment="1">
      <alignment vertical="center"/>
    </xf>
    <xf numFmtId="0" fontId="30" fillId="0" borderId="121" xfId="0" applyFont="1" applyBorder="1" applyAlignment="1">
      <alignment vertical="center"/>
    </xf>
    <xf numFmtId="0" fontId="30" fillId="0" borderId="73" xfId="0" applyFont="1" applyBorder="1" applyAlignment="1"/>
    <xf numFmtId="0" fontId="30" fillId="0" borderId="11" xfId="0" applyFont="1" applyBorder="1" applyAlignment="1">
      <alignment vertical="center" wrapText="1"/>
    </xf>
    <xf numFmtId="0" fontId="30" fillId="0" borderId="121" xfId="0" applyFont="1" applyBorder="1" applyAlignment="1">
      <alignment vertical="center" wrapText="1"/>
    </xf>
    <xf numFmtId="0" fontId="30" fillId="0" borderId="47" xfId="0" applyFont="1" applyBorder="1" applyAlignment="1"/>
    <xf numFmtId="0" fontId="30" fillId="0" borderId="120" xfId="0" applyFont="1" applyBorder="1" applyAlignment="1">
      <alignment vertical="center" wrapText="1"/>
    </xf>
    <xf numFmtId="0" fontId="30" fillId="0" borderId="21" xfId="0" applyFont="1" applyBorder="1" applyAlignment="1">
      <alignment vertical="center" wrapText="1"/>
    </xf>
    <xf numFmtId="0" fontId="30" fillId="0" borderId="47" xfId="0" applyFont="1" applyBorder="1" applyAlignment="1">
      <alignment vertical="center" wrapText="1"/>
    </xf>
    <xf numFmtId="0" fontId="30" fillId="0" borderId="16" xfId="0" applyFont="1" applyBorder="1" applyAlignment="1">
      <alignment vertical="center" wrapText="1"/>
    </xf>
    <xf numFmtId="0" fontId="30" fillId="0" borderId="124" xfId="0" applyFont="1" applyBorder="1" applyAlignment="1">
      <alignment vertical="center"/>
    </xf>
    <xf numFmtId="178" fontId="30" fillId="0" borderId="118" xfId="0" applyNumberFormat="1" applyFont="1" applyBorder="1" applyAlignment="1">
      <alignment vertical="center"/>
    </xf>
    <xf numFmtId="178" fontId="30" fillId="0" borderId="12" xfId="0" applyNumberFormat="1" applyFont="1" applyBorder="1" applyAlignment="1">
      <alignment vertical="center"/>
    </xf>
    <xf numFmtId="178" fontId="30" fillId="0" borderId="11" xfId="0" applyNumberFormat="1" applyFont="1" applyBorder="1" applyAlignment="1">
      <alignment vertical="center"/>
    </xf>
    <xf numFmtId="178" fontId="30" fillId="0" borderId="13" xfId="0" applyNumberFormat="1" applyFont="1" applyBorder="1" applyAlignment="1">
      <alignment vertical="center"/>
    </xf>
    <xf numFmtId="0" fontId="30" fillId="0" borderId="20" xfId="0" applyFont="1" applyBorder="1" applyAlignment="1">
      <alignment vertical="center" wrapText="1"/>
    </xf>
    <xf numFmtId="0" fontId="30" fillId="0" borderId="126" xfId="0" applyFont="1" applyBorder="1" applyAlignment="1">
      <alignment vertical="center" wrapText="1"/>
    </xf>
    <xf numFmtId="0" fontId="30" fillId="0" borderId="73" xfId="0" applyFont="1" applyBorder="1" applyAlignment="1">
      <alignment vertical="center"/>
    </xf>
    <xf numFmtId="0" fontId="32" fillId="0" borderId="129" xfId="0" applyFont="1" applyBorder="1" applyAlignment="1">
      <alignment horizontal="center" vertical="center" wrapText="1"/>
    </xf>
    <xf numFmtId="0" fontId="30" fillId="0" borderId="0" xfId="0" applyFont="1" applyAlignment="1">
      <alignment horizontal="right" vertical="center" wrapText="1" shrinkToFit="1"/>
    </xf>
    <xf numFmtId="0" fontId="30" fillId="0" borderId="122" xfId="0" applyFont="1" applyBorder="1" applyAlignment="1">
      <alignment vertical="center" wrapText="1"/>
    </xf>
    <xf numFmtId="0" fontId="41" fillId="0" borderId="64" xfId="0" applyFont="1" applyBorder="1" applyAlignment="1">
      <alignment vertical="center" wrapText="1"/>
    </xf>
    <xf numFmtId="0" fontId="30" fillId="0" borderId="61" xfId="0" applyFont="1" applyBorder="1" applyAlignment="1">
      <alignment vertical="center"/>
    </xf>
    <xf numFmtId="0" fontId="30" fillId="0" borderId="48" xfId="0" applyFont="1" applyBorder="1" applyAlignment="1">
      <alignment vertical="center"/>
    </xf>
    <xf numFmtId="0" fontId="30" fillId="0" borderId="0" xfId="0" applyFont="1" applyAlignment="1">
      <alignment vertical="center"/>
    </xf>
    <xf numFmtId="0" fontId="30" fillId="0" borderId="0" xfId="0" applyFont="1" applyAlignment="1">
      <alignment vertical="center"/>
    </xf>
    <xf numFmtId="0" fontId="54" fillId="0" borderId="82" xfId="0" applyFont="1" applyBorder="1" applyAlignment="1">
      <alignment vertical="top" wrapText="1"/>
    </xf>
    <xf numFmtId="0" fontId="54" fillId="0" borderId="83" xfId="0" applyFont="1" applyBorder="1" applyAlignment="1">
      <alignment vertical="top" wrapText="1"/>
    </xf>
    <xf numFmtId="0" fontId="59" fillId="0" borderId="10" xfId="0" applyFont="1" applyBorder="1" applyAlignment="1"/>
    <xf numFmtId="0" fontId="59" fillId="0" borderId="10" xfId="0" applyFont="1" applyBorder="1" applyAlignment="1">
      <alignment horizontal="right" vertical="center"/>
    </xf>
    <xf numFmtId="0" fontId="32" fillId="0" borderId="0" xfId="0" quotePrefix="1" applyNumberFormat="1" applyFont="1" applyAlignment="1">
      <alignment horizontal="right" vertical="top"/>
    </xf>
    <xf numFmtId="0" fontId="26" fillId="0" borderId="10" xfId="0" applyFont="1" applyBorder="1" applyAlignment="1">
      <alignment horizontal="center" vertical="center"/>
    </xf>
    <xf numFmtId="0" fontId="27" fillId="0" borderId="10" xfId="0" applyFont="1" applyBorder="1" applyAlignment="1">
      <alignment horizontal="center" vertical="center"/>
    </xf>
    <xf numFmtId="0" fontId="26" fillId="0" borderId="10" xfId="0" applyFont="1" applyBorder="1"/>
    <xf numFmtId="0" fontId="27" fillId="0" borderId="10" xfId="0" applyFont="1" applyBorder="1" applyAlignment="1">
      <alignment vertical="center"/>
    </xf>
    <xf numFmtId="0" fontId="24" fillId="0" borderId="10" xfId="0" applyFont="1" applyBorder="1" applyAlignment="1"/>
    <xf numFmtId="0" fontId="23" fillId="0" borderId="10" xfId="0" applyFont="1" applyBorder="1" applyAlignment="1"/>
    <xf numFmtId="0" fontId="38" fillId="0" borderId="10" xfId="0" applyFont="1" applyBorder="1"/>
    <xf numFmtId="0" fontId="24" fillId="0" borderId="19" xfId="0" applyFont="1" applyBorder="1" applyAlignment="1">
      <alignment vertical="center"/>
    </xf>
    <xf numFmtId="0" fontId="24" fillId="0" borderId="19" xfId="0" applyFont="1" applyBorder="1" applyAlignment="1"/>
    <xf numFmtId="0" fontId="33" fillId="0" borderId="20" xfId="0" applyFont="1" applyBorder="1" applyAlignment="1">
      <alignment vertical="top" wrapText="1"/>
    </xf>
    <xf numFmtId="0" fontId="53" fillId="0" borderId="22" xfId="0" applyFont="1" applyBorder="1" applyAlignment="1">
      <alignment vertical="top" wrapText="1"/>
    </xf>
    <xf numFmtId="0" fontId="53" fillId="0" borderId="21" xfId="0" applyFont="1" applyBorder="1" applyAlignment="1">
      <alignment vertical="top" wrapText="1"/>
    </xf>
    <xf numFmtId="0" fontId="20" fillId="0" borderId="10" xfId="0" applyFont="1" applyBorder="1" applyAlignment="1">
      <alignment horizontal="right" vertical="top" wrapText="1"/>
    </xf>
    <xf numFmtId="0" fontId="33" fillId="0" borderId="10" xfId="0" applyFont="1" applyBorder="1" applyAlignment="1">
      <alignment horizontal="center" vertical="center" shrinkToFit="1"/>
    </xf>
    <xf numFmtId="0" fontId="23" fillId="0" borderId="10" xfId="0" applyFont="1" applyBorder="1" applyAlignment="1">
      <alignment horizontal="right" vertical="top" wrapText="1"/>
    </xf>
    <xf numFmtId="0" fontId="30" fillId="0" borderId="18" xfId="0" applyFont="1" applyBorder="1" applyAlignment="1">
      <alignment vertical="center"/>
    </xf>
    <xf numFmtId="0" fontId="30" fillId="0" borderId="19" xfId="0" applyFont="1" applyBorder="1" applyAlignment="1">
      <alignment horizontal="center" vertical="center"/>
    </xf>
    <xf numFmtId="0" fontId="30" fillId="0" borderId="12" xfId="0" applyFont="1" applyBorder="1" applyAlignment="1">
      <alignment horizontal="center" vertical="center"/>
    </xf>
    <xf numFmtId="0" fontId="30" fillId="0" borderId="10" xfId="0" applyFont="1" applyBorder="1" applyAlignment="1">
      <alignment horizontal="center" vertical="center"/>
    </xf>
    <xf numFmtId="0" fontId="30" fillId="0" borderId="18" xfId="0" applyFont="1" applyBorder="1" applyAlignment="1">
      <alignment horizontal="center" vertical="center"/>
    </xf>
    <xf numFmtId="0" fontId="30" fillId="0" borderId="12" xfId="0" applyFont="1" applyBorder="1" applyAlignment="1">
      <alignment vertical="center"/>
    </xf>
    <xf numFmtId="178" fontId="30" fillId="0" borderId="10" xfId="0" applyNumberFormat="1" applyFont="1" applyBorder="1" applyAlignment="1">
      <alignment horizontal="center" vertical="center"/>
    </xf>
    <xf numFmtId="0" fontId="30" fillId="0" borderId="10" xfId="0" applyFont="1" applyBorder="1" applyAlignment="1">
      <alignment vertical="center"/>
    </xf>
    <xf numFmtId="0" fontId="30" fillId="0" borderId="19" xfId="0" applyFont="1" applyBorder="1" applyAlignment="1">
      <alignment vertical="center"/>
    </xf>
    <xf numFmtId="0" fontId="46" fillId="24" borderId="0" xfId="34" applyFont="1" applyFill="1">
      <alignment vertical="center"/>
    </xf>
    <xf numFmtId="0" fontId="18" fillId="24" borderId="0" xfId="34" applyFont="1" applyFill="1">
      <alignment vertical="center"/>
    </xf>
    <xf numFmtId="0" fontId="30" fillId="0" borderId="22" xfId="0" applyFont="1" applyBorder="1" applyAlignment="1">
      <alignment vertical="center"/>
    </xf>
    <xf numFmtId="0" fontId="30" fillId="0" borderId="15" xfId="0" applyFont="1" applyBorder="1" applyAlignment="1">
      <alignment vertical="center"/>
    </xf>
    <xf numFmtId="178" fontId="30" fillId="0" borderId="10" xfId="0" applyNumberFormat="1" applyFont="1" applyBorder="1" applyAlignment="1">
      <alignment vertical="center"/>
    </xf>
    <xf numFmtId="0" fontId="30" fillId="0" borderId="0" xfId="0" applyFont="1" applyAlignment="1">
      <alignment vertical="center"/>
    </xf>
    <xf numFmtId="0" fontId="54" fillId="24" borderId="0" xfId="0" applyFont="1" applyFill="1"/>
    <xf numFmtId="0" fontId="52" fillId="0" borderId="10" xfId="0" applyFont="1" applyBorder="1" applyAlignment="1">
      <alignment horizontal="left" vertical="top" wrapText="1"/>
    </xf>
    <xf numFmtId="0" fontId="23" fillId="0" borderId="10" xfId="0" applyFont="1" applyBorder="1" applyAlignment="1">
      <alignment horizontal="center" vertical="center"/>
    </xf>
    <xf numFmtId="0" fontId="32" fillId="0" borderId="0" xfId="0" applyFont="1" applyAlignment="1"/>
    <xf numFmtId="0" fontId="32" fillId="0" borderId="0" xfId="0" applyFont="1" applyAlignment="1">
      <alignment horizontal="center"/>
    </xf>
    <xf numFmtId="0" fontId="32" fillId="0" borderId="0" xfId="0" applyFont="1" applyAlignment="1">
      <alignment horizontal="right"/>
    </xf>
    <xf numFmtId="0" fontId="59" fillId="0" borderId="18" xfId="0" applyFont="1" applyBorder="1" applyAlignment="1">
      <alignment horizontal="right" vertical="center"/>
    </xf>
    <xf numFmtId="0" fontId="59" fillId="0" borderId="19" xfId="0" applyFont="1" applyBorder="1" applyAlignment="1">
      <alignment horizontal="right" vertical="center"/>
    </xf>
    <xf numFmtId="0" fontId="32" fillId="0" borderId="0" xfId="0" applyFont="1" applyAlignment="1">
      <alignment horizontal="left" vertical="center" wrapText="1"/>
    </xf>
    <xf numFmtId="0" fontId="32" fillId="0" borderId="64" xfId="0" applyFont="1" applyBorder="1" applyAlignment="1">
      <alignment vertical="center"/>
    </xf>
    <xf numFmtId="0" fontId="32" fillId="0" borderId="10" xfId="0" applyFont="1" applyBorder="1" applyAlignment="1">
      <alignment vertical="center"/>
    </xf>
    <xf numFmtId="0" fontId="47" fillId="24" borderId="0" xfId="34" applyFont="1" applyFill="1" applyAlignment="1">
      <alignment horizontal="center" vertical="center"/>
    </xf>
    <xf numFmtId="0" fontId="52" fillId="0" borderId="10" xfId="0" applyFont="1" applyBorder="1" applyAlignment="1">
      <alignment horizontal="left" vertical="top" wrapText="1"/>
    </xf>
    <xf numFmtId="0" fontId="26" fillId="0" borderId="22" xfId="0" applyFont="1" applyBorder="1" applyAlignment="1">
      <alignment horizontal="center" vertical="center" wrapText="1"/>
    </xf>
    <xf numFmtId="0" fontId="27" fillId="0" borderId="10" xfId="0" applyFont="1" applyBorder="1" applyAlignment="1">
      <alignment horizontal="left" vertical="top" wrapText="1"/>
    </xf>
    <xf numFmtId="0" fontId="27" fillId="0" borderId="10" xfId="0" applyFont="1" applyBorder="1" applyAlignment="1">
      <alignment horizontal="left" vertical="center" wrapText="1"/>
    </xf>
    <xf numFmtId="0" fontId="30" fillId="0" borderId="0" xfId="0" applyFont="1" applyBorder="1" applyAlignment="1">
      <alignment horizontal="center" vertical="center"/>
    </xf>
    <xf numFmtId="0" fontId="31" fillId="0" borderId="0" xfId="0" applyFont="1" applyAlignment="1">
      <alignment horizontal="right"/>
    </xf>
    <xf numFmtId="0" fontId="31" fillId="0" borderId="0" xfId="0" applyFont="1" applyAlignment="1">
      <alignment horizontal="center"/>
    </xf>
    <xf numFmtId="0" fontId="30" fillId="0" borderId="0" xfId="0" applyFont="1" applyAlignment="1">
      <alignment horizontal="left" vertical="top" wrapText="1"/>
    </xf>
    <xf numFmtId="0" fontId="31" fillId="0" borderId="0" xfId="0" applyFont="1" applyAlignment="1">
      <alignment horizontal="left" vertical="top" wrapText="1"/>
    </xf>
    <xf numFmtId="0" fontId="30" fillId="0" borderId="21" xfId="0" applyFont="1" applyBorder="1" applyAlignment="1">
      <alignment horizontal="center" vertical="center"/>
    </xf>
    <xf numFmtId="0" fontId="30" fillId="0" borderId="24" xfId="0" applyFont="1" applyBorder="1" applyAlignment="1">
      <alignment horizontal="center" vertical="center"/>
    </xf>
    <xf numFmtId="0" fontId="30" fillId="0" borderId="16" xfId="0" applyFont="1" applyBorder="1" applyAlignment="1">
      <alignment horizontal="center" vertical="center"/>
    </xf>
    <xf numFmtId="0" fontId="30" fillId="0" borderId="19" xfId="0" applyFont="1" applyBorder="1" applyAlignment="1">
      <alignment horizontal="center" vertical="center"/>
    </xf>
    <xf numFmtId="0" fontId="30" fillId="0" borderId="20" xfId="0" applyFont="1" applyBorder="1" applyAlignment="1">
      <alignment horizontal="center" vertical="center"/>
    </xf>
    <xf numFmtId="0" fontId="30" fillId="0" borderId="17" xfId="0" applyFont="1" applyBorder="1" applyAlignment="1">
      <alignment horizontal="center" vertical="center"/>
    </xf>
    <xf numFmtId="0" fontId="30" fillId="0" borderId="14"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18" xfId="0" applyFont="1" applyBorder="1" applyAlignment="1">
      <alignment vertical="center"/>
    </xf>
    <xf numFmtId="0" fontId="32" fillId="0" borderId="18" xfId="0" applyFont="1" applyBorder="1" applyAlignment="1">
      <alignment vertical="center"/>
    </xf>
    <xf numFmtId="0" fontId="30" fillId="0" borderId="20"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11" xfId="0" applyFont="1" applyBorder="1" applyAlignment="1">
      <alignment horizontal="center" vertical="center" wrapText="1"/>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2" fillId="0" borderId="0" xfId="0" applyFont="1" applyAlignment="1">
      <alignment wrapText="1"/>
    </xf>
    <xf numFmtId="0" fontId="30" fillId="0" borderId="0" xfId="0" applyFont="1" applyAlignment="1">
      <alignment wrapText="1"/>
    </xf>
    <xf numFmtId="0" fontId="32" fillId="0" borderId="0" xfId="0" applyFont="1" applyAlignment="1">
      <alignment wrapText="1"/>
    </xf>
    <xf numFmtId="0" fontId="30" fillId="0" borderId="0" xfId="0" applyFont="1" applyAlignment="1"/>
    <xf numFmtId="0" fontId="32" fillId="0" borderId="0" xfId="0" applyFont="1" applyAlignment="1"/>
    <xf numFmtId="0" fontId="30" fillId="0" borderId="10" xfId="0" applyFont="1" applyBorder="1" applyAlignment="1">
      <alignment horizontal="center" vertical="center"/>
    </xf>
    <xf numFmtId="0" fontId="30" fillId="0" borderId="18" xfId="0" applyFont="1" applyBorder="1" applyAlignment="1">
      <alignment horizontal="center" vertical="center"/>
    </xf>
    <xf numFmtId="0" fontId="32" fillId="0" borderId="10" xfId="0" applyFont="1" applyBorder="1" applyAlignment="1">
      <alignment horizontal="center" vertical="center"/>
    </xf>
    <xf numFmtId="0" fontId="32" fillId="0" borderId="11" xfId="0" applyFont="1" applyBorder="1" applyAlignment="1">
      <alignment horizontal="center" vertical="center"/>
    </xf>
    <xf numFmtId="0" fontId="32" fillId="0" borderId="10" xfId="0" applyFont="1" applyBorder="1" applyAlignment="1">
      <alignment horizontal="center" vertical="center" wrapText="1"/>
    </xf>
    <xf numFmtId="0" fontId="32" fillId="0" borderId="11"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0" xfId="0" applyFont="1" applyAlignment="1">
      <alignment horizontal="center"/>
    </xf>
    <xf numFmtId="0" fontId="32" fillId="0" borderId="0" xfId="0" applyFont="1" applyAlignment="1">
      <alignment horizontal="center"/>
    </xf>
    <xf numFmtId="0" fontId="30" fillId="0" borderId="0" xfId="0" applyFont="1" applyAlignment="1">
      <alignment horizontal="left" wrapText="1"/>
    </xf>
    <xf numFmtId="0" fontId="32" fillId="0" borderId="0" xfId="0" applyFont="1" applyAlignment="1">
      <alignment horizontal="left" wrapText="1"/>
    </xf>
    <xf numFmtId="0" fontId="30" fillId="0" borderId="0" xfId="0" applyFont="1" applyAlignment="1">
      <alignment horizontal="right"/>
    </xf>
    <xf numFmtId="0" fontId="32" fillId="0" borderId="0" xfId="0" applyFont="1" applyAlignment="1">
      <alignment horizontal="right"/>
    </xf>
    <xf numFmtId="0" fontId="30" fillId="0" borderId="0" xfId="0" applyFont="1" applyAlignment="1">
      <alignment horizontal="right" vertical="center"/>
    </xf>
    <xf numFmtId="0" fontId="32" fillId="0" borderId="0" xfId="0" applyFont="1" applyAlignment="1">
      <alignment horizontal="right" vertical="center"/>
    </xf>
    <xf numFmtId="0" fontId="30" fillId="0" borderId="0" xfId="0" applyFont="1" applyAlignment="1">
      <alignment horizontal="left" vertical="top"/>
    </xf>
    <xf numFmtId="0" fontId="32" fillId="0" borderId="0" xfId="0" applyFont="1" applyAlignment="1">
      <alignment horizontal="left" vertical="top"/>
    </xf>
    <xf numFmtId="0" fontId="35" fillId="0" borderId="0" xfId="0" applyFont="1" applyAlignment="1">
      <alignment horizontal="center" vertical="center" wrapText="1"/>
    </xf>
    <xf numFmtId="0" fontId="37" fillId="0" borderId="0" xfId="0" applyFont="1" applyAlignment="1">
      <alignment horizontal="center" vertical="center" wrapText="1"/>
    </xf>
    <xf numFmtId="0" fontId="26" fillId="0" borderId="0" xfId="0" applyFont="1" applyAlignment="1">
      <alignment horizontal="right"/>
    </xf>
    <xf numFmtId="0" fontId="27" fillId="0" borderId="0" xfId="0" applyFont="1" applyAlignment="1">
      <alignment horizontal="right"/>
    </xf>
    <xf numFmtId="0" fontId="26" fillId="0" borderId="0" xfId="0" applyFont="1" applyAlignment="1">
      <alignment horizontal="left"/>
    </xf>
    <xf numFmtId="0" fontId="27" fillId="0" borderId="0" xfId="0" applyFont="1" applyAlignment="1">
      <alignment horizontal="left"/>
    </xf>
    <xf numFmtId="0" fontId="34" fillId="0" borderId="0" xfId="0" applyFont="1" applyAlignment="1">
      <alignment horizontal="center"/>
    </xf>
    <xf numFmtId="0" fontId="36" fillId="0" borderId="0" xfId="0" applyFont="1" applyAlignment="1">
      <alignment horizontal="center"/>
    </xf>
    <xf numFmtId="0" fontId="26" fillId="0" borderId="0" xfId="0" applyFont="1" applyAlignment="1">
      <alignment horizontal="left" wrapText="1" shrinkToFit="1"/>
    </xf>
    <xf numFmtId="0" fontId="27" fillId="0" borderId="0" xfId="0" applyFont="1" applyAlignment="1">
      <alignment horizontal="left" wrapText="1" shrinkToFit="1"/>
    </xf>
    <xf numFmtId="0" fontId="26" fillId="0" borderId="0" xfId="0" applyFont="1" applyBorder="1" applyAlignment="1">
      <alignment horizontal="center" vertical="center" wrapText="1"/>
    </xf>
    <xf numFmtId="0" fontId="26" fillId="0" borderId="10" xfId="0" applyFont="1" applyBorder="1" applyAlignment="1">
      <alignment horizontal="center" vertical="center"/>
    </xf>
    <xf numFmtId="0" fontId="27" fillId="0" borderId="10" xfId="0" applyFont="1" applyBorder="1" applyAlignment="1">
      <alignment horizontal="center" vertical="center"/>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7" fillId="0" borderId="10" xfId="0" applyFont="1" applyBorder="1" applyAlignment="1">
      <alignment horizontal="center" vertical="center" shrinkToFit="1"/>
    </xf>
    <xf numFmtId="0" fontId="25" fillId="0" borderId="0" xfId="0" applyFont="1" applyAlignment="1">
      <alignment horizontal="right"/>
    </xf>
    <xf numFmtId="0" fontId="25" fillId="0" borderId="0" xfId="0" applyFont="1" applyAlignment="1">
      <alignment horizontal="center" vertical="top"/>
    </xf>
    <xf numFmtId="0" fontId="25" fillId="0" borderId="0" xfId="0" applyFont="1" applyAlignment="1">
      <alignment horizontal="center"/>
    </xf>
    <xf numFmtId="0" fontId="31" fillId="0" borderId="0" xfId="0" applyFont="1" applyAlignment="1">
      <alignment horizontal="center" vertical="center"/>
    </xf>
    <xf numFmtId="0" fontId="25" fillId="0" borderId="0" xfId="0" applyFont="1" applyAlignment="1">
      <alignment horizontal="center" vertical="center"/>
    </xf>
    <xf numFmtId="0" fontId="31" fillId="0" borderId="0" xfId="0" applyFont="1" applyBorder="1" applyAlignment="1">
      <alignment horizontal="left" vertical="center"/>
    </xf>
    <xf numFmtId="0" fontId="31" fillId="0" borderId="0" xfId="0" applyFont="1" applyBorder="1" applyAlignment="1">
      <alignment horizontal="center" vertical="center"/>
    </xf>
    <xf numFmtId="0" fontId="32" fillId="0" borderId="0" xfId="0" applyFont="1" applyAlignment="1">
      <alignment horizontal="left" vertical="top" wrapText="1"/>
    </xf>
    <xf numFmtId="0" fontId="25" fillId="0" borderId="0" xfId="0" applyFont="1" applyAlignment="1">
      <alignment horizontal="left" vertical="top" wrapText="1"/>
    </xf>
    <xf numFmtId="0" fontId="31" fillId="0" borderId="0" xfId="0" applyFont="1" applyBorder="1" applyAlignment="1">
      <alignment horizontal="right" vertical="center"/>
    </xf>
    <xf numFmtId="0" fontId="25" fillId="0" borderId="0" xfId="0" applyFont="1" applyBorder="1" applyAlignment="1">
      <alignment horizontal="right" vertical="center"/>
    </xf>
    <xf numFmtId="0" fontId="31" fillId="0" borderId="0" xfId="0" applyFont="1" applyBorder="1" applyAlignment="1">
      <alignment horizontal="center"/>
    </xf>
    <xf numFmtId="0" fontId="25" fillId="0" borderId="0" xfId="0" applyFont="1" applyBorder="1" applyAlignment="1">
      <alignment horizontal="center"/>
    </xf>
    <xf numFmtId="0" fontId="27" fillId="0" borderId="20"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16" xfId="0" applyFont="1" applyBorder="1" applyAlignment="1">
      <alignment horizontal="center" vertical="center" wrapText="1"/>
    </xf>
    <xf numFmtId="0" fontId="54" fillId="0" borderId="19" xfId="0" applyFont="1" applyBorder="1" applyAlignment="1">
      <alignment horizontal="right" vertical="center"/>
    </xf>
    <xf numFmtId="0" fontId="59" fillId="0" borderId="18" xfId="0" applyFont="1" applyBorder="1" applyAlignment="1">
      <alignment horizontal="right" vertical="center"/>
    </xf>
    <xf numFmtId="0" fontId="59" fillId="0" borderId="19" xfId="0" applyFont="1" applyBorder="1" applyAlignment="1">
      <alignment horizontal="right" vertical="center"/>
    </xf>
    <xf numFmtId="0" fontId="26" fillId="0" borderId="20" xfId="0" applyFont="1" applyBorder="1" applyAlignment="1">
      <alignment horizontal="center" vertical="center"/>
    </xf>
    <xf numFmtId="0" fontId="26" fillId="0" borderId="17" xfId="0" applyFont="1" applyBorder="1" applyAlignment="1">
      <alignment horizontal="center" vertical="center"/>
    </xf>
    <xf numFmtId="0" fontId="30" fillId="0" borderId="0" xfId="0" applyFont="1" applyAlignment="1">
      <alignment horizontal="left" vertical="center" wrapText="1"/>
    </xf>
    <xf numFmtId="0" fontId="32" fillId="0" borderId="0" xfId="0" applyFont="1" applyAlignment="1">
      <alignment horizontal="left" vertical="center" wrapText="1"/>
    </xf>
    <xf numFmtId="0" fontId="26" fillId="0" borderId="0" xfId="0" applyFont="1" applyAlignment="1">
      <alignment horizontal="left" vertical="center" wrapText="1"/>
    </xf>
    <xf numFmtId="0" fontId="27" fillId="0" borderId="0" xfId="0" applyFont="1" applyAlignment="1">
      <alignment horizontal="left" vertical="center" wrapText="1"/>
    </xf>
    <xf numFmtId="0" fontId="30" fillId="0" borderId="10" xfId="0" applyFont="1" applyBorder="1" applyAlignment="1">
      <alignment horizontal="center"/>
    </xf>
    <xf numFmtId="0" fontId="32" fillId="0" borderId="10" xfId="0" applyFont="1" applyBorder="1" applyAlignment="1">
      <alignment horizontal="center"/>
    </xf>
    <xf numFmtId="0" fontId="32" fillId="0" borderId="12"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2" xfId="0" applyFont="1" applyBorder="1" applyAlignment="1">
      <alignment horizontal="center" vertical="center"/>
    </xf>
    <xf numFmtId="0" fontId="32" fillId="0" borderId="13" xfId="0" applyFont="1" applyBorder="1" applyAlignment="1">
      <alignment horizontal="center" vertical="center"/>
    </xf>
    <xf numFmtId="0" fontId="30" fillId="0" borderId="14"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2" xfId="0" applyFont="1" applyBorder="1" applyAlignment="1">
      <alignment vertical="center"/>
    </xf>
    <xf numFmtId="0" fontId="30" fillId="0" borderId="13" xfId="0" applyFont="1" applyBorder="1" applyAlignment="1">
      <alignment vertical="center"/>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5" fillId="0" borderId="0" xfId="0" applyFont="1" applyFill="1" applyAlignment="1">
      <alignment horizontal="justify"/>
    </xf>
    <xf numFmtId="0" fontId="23" fillId="0" borderId="0" xfId="0" applyFont="1" applyFill="1" applyBorder="1" applyAlignment="1">
      <alignment vertical="top" wrapText="1"/>
    </xf>
    <xf numFmtId="0" fontId="32" fillId="0" borderId="0" xfId="0" applyFont="1" applyFill="1" applyAlignment="1">
      <alignment vertical="top"/>
    </xf>
    <xf numFmtId="0" fontId="30" fillId="0" borderId="0" xfId="0" applyFont="1" applyFill="1" applyAlignment="1">
      <alignment vertical="distributed" wrapText="1"/>
    </xf>
    <xf numFmtId="0" fontId="32" fillId="0" borderId="0" xfId="0" applyFont="1" applyFill="1" applyAlignment="1">
      <alignment vertical="distributed" wrapText="1"/>
    </xf>
    <xf numFmtId="0" fontId="35" fillId="0" borderId="0" xfId="0" applyFont="1" applyFill="1" applyAlignment="1"/>
    <xf numFmtId="0" fontId="37" fillId="0" borderId="0" xfId="0" applyFont="1" applyFill="1" applyAlignment="1"/>
    <xf numFmtId="0" fontId="39" fillId="0" borderId="0" xfId="0" applyFont="1" applyFill="1" applyAlignment="1">
      <alignment horizontal="center" vertical="center"/>
    </xf>
    <xf numFmtId="0" fontId="40" fillId="0" borderId="0" xfId="0" applyFont="1" applyFill="1" applyAlignment="1">
      <alignment horizontal="center" vertical="center"/>
    </xf>
    <xf numFmtId="0" fontId="30" fillId="0" borderId="0" xfId="0" applyFont="1" applyFill="1" applyAlignment="1">
      <alignment horizontal="center" vertical="center"/>
    </xf>
    <xf numFmtId="0" fontId="32" fillId="0" borderId="0" xfId="0" applyFont="1" applyFill="1" applyAlignment="1">
      <alignment horizontal="center" vertical="center"/>
    </xf>
    <xf numFmtId="0" fontId="53" fillId="0" borderId="10" xfId="0" applyFont="1" applyBorder="1" applyAlignment="1">
      <alignment horizontal="left" vertical="top" wrapText="1"/>
    </xf>
    <xf numFmtId="0" fontId="27" fillId="0" borderId="95" xfId="0" applyFont="1" applyBorder="1" applyAlignment="1">
      <alignment horizontal="center" vertical="center"/>
    </xf>
    <xf numFmtId="0" fontId="27" fillId="0" borderId="17" xfId="0" applyFont="1" applyBorder="1" applyAlignment="1">
      <alignment horizontal="center" vertical="center"/>
    </xf>
    <xf numFmtId="0" fontId="27" fillId="0" borderId="97" xfId="0" applyFont="1" applyBorder="1" applyAlignment="1">
      <alignment horizontal="center" vertical="center"/>
    </xf>
    <xf numFmtId="0" fontId="27" fillId="0" borderId="96" xfId="0" applyFont="1" applyBorder="1" applyAlignment="1">
      <alignment horizontal="center" vertical="center"/>
    </xf>
    <xf numFmtId="0" fontId="27" fillId="0" borderId="87" xfId="0" applyFont="1" applyBorder="1" applyAlignment="1">
      <alignment horizontal="center" vertical="center"/>
    </xf>
    <xf numFmtId="0" fontId="27" fillId="0" borderId="98" xfId="0" applyFont="1" applyBorder="1" applyAlignment="1">
      <alignment horizontal="center" vertical="center"/>
    </xf>
    <xf numFmtId="0" fontId="30" fillId="0" borderId="22" xfId="0" applyFont="1" applyBorder="1" applyAlignment="1">
      <alignment horizontal="center" vertical="center"/>
    </xf>
    <xf numFmtId="0" fontId="30" fillId="0" borderId="88" xfId="0" applyFont="1" applyBorder="1" applyAlignment="1">
      <alignment horizontal="center" vertical="center"/>
    </xf>
    <xf numFmtId="0" fontId="26" fillId="0" borderId="93" xfId="0" applyFont="1" applyBorder="1" applyAlignment="1">
      <alignment horizontal="center" vertical="center"/>
    </xf>
    <xf numFmtId="0" fontId="26" fillId="0" borderId="91" xfId="0" applyFont="1" applyBorder="1" applyAlignment="1">
      <alignment horizontal="center" vertical="center"/>
    </xf>
    <xf numFmtId="0" fontId="26" fillId="0" borderId="92" xfId="0" applyFont="1" applyBorder="1" applyAlignment="1">
      <alignment horizontal="center" vertical="center"/>
    </xf>
    <xf numFmtId="0" fontId="30" fillId="0" borderId="92" xfId="0" applyFont="1" applyBorder="1" applyAlignment="1">
      <alignment horizontal="center" vertical="center"/>
    </xf>
    <xf numFmtId="0" fontId="26" fillId="0" borderId="93" xfId="0" applyFont="1" applyBorder="1" applyAlignment="1">
      <alignment horizontal="center" vertical="center" wrapText="1"/>
    </xf>
    <xf numFmtId="0" fontId="27" fillId="0" borderId="93" xfId="0" applyFont="1" applyBorder="1" applyAlignment="1">
      <alignment horizontal="center" vertical="center" wrapText="1"/>
    </xf>
    <xf numFmtId="0" fontId="27" fillId="0" borderId="91" xfId="0" applyFont="1" applyBorder="1" applyAlignment="1">
      <alignment horizontal="center" vertical="center"/>
    </xf>
    <xf numFmtId="0" fontId="32" fillId="0" borderId="92" xfId="0" applyFont="1" applyBorder="1" applyAlignment="1">
      <alignment horizontal="center" vertical="center"/>
    </xf>
    <xf numFmtId="0" fontId="26" fillId="0" borderId="89" xfId="0" applyFont="1" applyBorder="1" applyAlignment="1">
      <alignment horizontal="center" vertical="center"/>
    </xf>
    <xf numFmtId="49" fontId="30" fillId="0" borderId="0" xfId="0" applyNumberFormat="1" applyFont="1" applyAlignment="1">
      <alignment horizontal="left" vertical="top" wrapText="1"/>
    </xf>
    <xf numFmtId="49" fontId="30" fillId="0" borderId="0" xfId="0" applyNumberFormat="1" applyFont="1" applyAlignment="1">
      <alignment horizontal="left" vertical="top"/>
    </xf>
    <xf numFmtId="49" fontId="32" fillId="0" borderId="0" xfId="0" applyNumberFormat="1" applyFont="1" applyAlignment="1">
      <alignment horizontal="left" vertical="top"/>
    </xf>
    <xf numFmtId="0" fontId="27" fillId="0" borderId="99" xfId="0" applyFont="1" applyBorder="1" applyAlignment="1">
      <alignment horizontal="center" vertical="center"/>
    </xf>
    <xf numFmtId="0" fontId="27" fillId="0" borderId="100" xfId="0" applyFont="1" applyBorder="1" applyAlignment="1">
      <alignment horizontal="center" vertical="center"/>
    </xf>
    <xf numFmtId="0" fontId="27" fillId="0" borderId="101" xfId="0" applyFont="1" applyBorder="1" applyAlignment="1">
      <alignment horizontal="center" vertical="center"/>
    </xf>
    <xf numFmtId="0" fontId="27" fillId="0" borderId="90" xfId="0" applyFont="1" applyBorder="1" applyAlignment="1">
      <alignment horizontal="center" vertical="center" wrapText="1"/>
    </xf>
    <xf numFmtId="0" fontId="27" fillId="0" borderId="92" xfId="0" applyFont="1" applyBorder="1" applyAlignment="1">
      <alignment horizontal="center" vertical="center" wrapText="1"/>
    </xf>
    <xf numFmtId="176" fontId="27" fillId="0" borderId="90" xfId="0" applyNumberFormat="1" applyFont="1" applyBorder="1" applyAlignment="1">
      <alignment horizontal="center" vertical="center" wrapText="1"/>
    </xf>
    <xf numFmtId="176" fontId="32" fillId="0" borderId="92" xfId="0" applyNumberFormat="1" applyFont="1" applyBorder="1" applyAlignment="1">
      <alignment horizontal="center" vertical="center"/>
    </xf>
    <xf numFmtId="0" fontId="23" fillId="0" borderId="90" xfId="0" applyFont="1" applyBorder="1" applyAlignment="1">
      <alignment horizontal="center" vertical="center" wrapText="1" shrinkToFit="1"/>
    </xf>
    <xf numFmtId="0" fontId="23" fillId="0" borderId="92" xfId="0" applyFont="1" applyBorder="1"/>
    <xf numFmtId="0" fontId="27" fillId="0" borderId="91" xfId="0" applyFont="1" applyBorder="1" applyAlignment="1">
      <alignment horizontal="center" vertical="center" wrapText="1"/>
    </xf>
    <xf numFmtId="0" fontId="32" fillId="0" borderId="92" xfId="0" applyFont="1" applyBorder="1" applyAlignment="1">
      <alignment horizontal="center" vertical="center" wrapText="1"/>
    </xf>
    <xf numFmtId="0" fontId="32" fillId="0" borderId="91" xfId="0" applyFont="1" applyBorder="1" applyAlignment="1">
      <alignment horizontal="center" vertical="center"/>
    </xf>
    <xf numFmtId="0" fontId="27" fillId="0" borderId="93" xfId="0" applyFont="1" applyBorder="1" applyAlignment="1">
      <alignment horizontal="center" vertical="center"/>
    </xf>
    <xf numFmtId="0" fontId="27" fillId="0" borderId="92" xfId="0" applyFont="1" applyBorder="1" applyAlignment="1">
      <alignment horizontal="center" vertical="center"/>
    </xf>
    <xf numFmtId="0" fontId="26" fillId="0" borderId="84" xfId="0" applyFont="1" applyBorder="1" applyAlignment="1">
      <alignment horizontal="center" vertical="center"/>
    </xf>
    <xf numFmtId="0" fontId="30" fillId="0" borderId="85" xfId="0" applyFont="1" applyBorder="1" applyAlignment="1">
      <alignment horizontal="center" vertical="center"/>
    </xf>
    <xf numFmtId="0" fontId="30" fillId="0" borderId="107" xfId="0" applyFont="1" applyBorder="1" applyAlignment="1">
      <alignment horizontal="center" vertical="center"/>
    </xf>
    <xf numFmtId="0" fontId="30" fillId="0" borderId="97" xfId="0" applyFont="1" applyBorder="1" applyAlignment="1">
      <alignment horizontal="center" vertical="center"/>
    </xf>
    <xf numFmtId="0" fontId="30" fillId="0" borderId="88" xfId="0" applyFont="1" applyBorder="1" applyAlignment="1">
      <alignment vertical="center"/>
    </xf>
    <xf numFmtId="0" fontId="30" fillId="0" borderId="87" xfId="0" applyFont="1" applyBorder="1" applyAlignment="1">
      <alignment vertical="center"/>
    </xf>
    <xf numFmtId="0" fontId="30" fillId="0" borderId="98" xfId="0" applyFont="1" applyBorder="1" applyAlignment="1">
      <alignment vertical="center"/>
    </xf>
    <xf numFmtId="0" fontId="26" fillId="0" borderId="99" xfId="0" applyFont="1" applyBorder="1" applyAlignment="1">
      <alignment horizontal="center" vertical="center"/>
    </xf>
    <xf numFmtId="0" fontId="30" fillId="0" borderId="101" xfId="0" applyFont="1" applyBorder="1" applyAlignment="1">
      <alignment vertical="center"/>
    </xf>
    <xf numFmtId="0" fontId="30" fillId="0" borderId="86" xfId="0" applyFont="1" applyBorder="1" applyAlignment="1">
      <alignment horizontal="center" vertical="center"/>
    </xf>
    <xf numFmtId="0" fontId="30" fillId="0" borderId="104" xfId="0" applyFont="1" applyBorder="1" applyAlignment="1">
      <alignment horizontal="center" vertical="center"/>
    </xf>
    <xf numFmtId="0" fontId="30" fillId="0" borderId="105" xfId="0" applyFont="1" applyBorder="1" applyAlignment="1">
      <alignment horizontal="center" vertical="center"/>
    </xf>
    <xf numFmtId="0" fontId="30" fillId="0" borderId="87" xfId="0" applyFont="1" applyBorder="1" applyAlignment="1">
      <alignment horizontal="center" vertical="center"/>
    </xf>
    <xf numFmtId="0" fontId="30" fillId="0" borderId="98" xfId="0" applyFont="1" applyBorder="1" applyAlignment="1">
      <alignment horizontal="center" vertical="center"/>
    </xf>
    <xf numFmtId="0" fontId="26" fillId="0" borderId="90" xfId="0" applyFont="1" applyBorder="1" applyAlignment="1">
      <alignment horizontal="right" vertical="top"/>
    </xf>
    <xf numFmtId="0" fontId="30" fillId="0" borderId="91" xfId="0" applyFont="1" applyBorder="1" applyAlignment="1">
      <alignment horizontal="right" vertical="top"/>
    </xf>
    <xf numFmtId="0" fontId="26" fillId="0" borderId="89" xfId="0" applyFont="1" applyBorder="1" applyAlignment="1">
      <alignment horizontal="center" vertical="center" wrapText="1"/>
    </xf>
    <xf numFmtId="0" fontId="30" fillId="0" borderId="86" xfId="0" applyFont="1" applyBorder="1" applyAlignment="1">
      <alignment horizontal="center" vertical="center" wrapText="1"/>
    </xf>
    <xf numFmtId="0" fontId="30" fillId="0" borderId="104" xfId="0" applyFont="1" applyBorder="1" applyAlignment="1">
      <alignment horizontal="center" vertical="center" wrapText="1"/>
    </xf>
    <xf numFmtId="0" fontId="30" fillId="0" borderId="0" xfId="0" applyFont="1" applyAlignment="1">
      <alignment horizontal="center" vertical="center" wrapText="1"/>
    </xf>
    <xf numFmtId="0" fontId="30" fillId="0" borderId="105" xfId="0" applyFont="1" applyBorder="1" applyAlignment="1">
      <alignment horizontal="center" vertical="center" wrapText="1"/>
    </xf>
    <xf numFmtId="0" fontId="26" fillId="0" borderId="86" xfId="0" applyFont="1" applyBorder="1" applyAlignment="1">
      <alignment horizontal="center" vertical="center" wrapText="1"/>
    </xf>
    <xf numFmtId="0" fontId="26" fillId="0" borderId="104" xfId="0" applyFont="1" applyBorder="1" applyAlignment="1">
      <alignment horizontal="center" vertical="center" wrapText="1"/>
    </xf>
    <xf numFmtId="0" fontId="26" fillId="0" borderId="105" xfId="0" applyFont="1" applyBorder="1" applyAlignment="1">
      <alignment horizontal="center" vertical="center" wrapText="1"/>
    </xf>
    <xf numFmtId="0" fontId="26" fillId="0" borderId="88" xfId="0" applyFont="1" applyBorder="1" applyAlignment="1">
      <alignment horizontal="center" vertical="center" wrapText="1"/>
    </xf>
    <xf numFmtId="0" fontId="26" fillId="0" borderId="87" xfId="0" applyFont="1" applyBorder="1" applyAlignment="1">
      <alignment horizontal="center" vertical="center" wrapText="1"/>
    </xf>
    <xf numFmtId="0" fontId="26" fillId="0" borderId="98" xfId="0" applyFont="1" applyBorder="1" applyAlignment="1">
      <alignment horizontal="center" vertical="center" wrapText="1"/>
    </xf>
    <xf numFmtId="0" fontId="26" fillId="0" borderId="22" xfId="0" applyFont="1" applyBorder="1" applyAlignment="1">
      <alignment horizontal="center" vertical="center"/>
    </xf>
    <xf numFmtId="0" fontId="30" fillId="0" borderId="106" xfId="0" applyFont="1" applyBorder="1" applyAlignment="1">
      <alignment horizontal="center" vertical="center"/>
    </xf>
    <xf numFmtId="49" fontId="26" fillId="0" borderId="0" xfId="0" applyNumberFormat="1" applyFont="1" applyBorder="1" applyAlignment="1">
      <alignment vertical="center"/>
    </xf>
    <xf numFmtId="0" fontId="30" fillId="0" borderId="0" xfId="0" applyFont="1" applyAlignment="1">
      <alignment vertical="center"/>
    </xf>
    <xf numFmtId="0" fontId="24" fillId="0" borderId="89" xfId="0" applyFont="1" applyBorder="1" applyAlignment="1">
      <alignment horizontal="center" vertical="center" wrapText="1"/>
    </xf>
    <xf numFmtId="0" fontId="30" fillId="0" borderId="86" xfId="0" applyFont="1" applyBorder="1" applyAlignment="1">
      <alignment vertical="center" wrapText="1"/>
    </xf>
    <xf numFmtId="0" fontId="30" fillId="0" borderId="104" xfId="0" applyFont="1" applyBorder="1" applyAlignment="1">
      <alignment vertical="center" wrapText="1"/>
    </xf>
    <xf numFmtId="0" fontId="30" fillId="0" borderId="22" xfId="0" applyFont="1" applyBorder="1" applyAlignment="1">
      <alignment vertical="center" wrapText="1"/>
    </xf>
    <xf numFmtId="0" fontId="30" fillId="0" borderId="0" xfId="0" applyFont="1" applyAlignment="1">
      <alignment vertical="center" wrapText="1"/>
    </xf>
    <xf numFmtId="0" fontId="30" fillId="0" borderId="105" xfId="0" applyFont="1" applyBorder="1" applyAlignment="1">
      <alignment vertical="center" wrapText="1"/>
    </xf>
    <xf numFmtId="49" fontId="30" fillId="0" borderId="0" xfId="0" applyNumberFormat="1" applyFont="1" applyAlignment="1">
      <alignment vertical="center"/>
    </xf>
    <xf numFmtId="0" fontId="27" fillId="0" borderId="97" xfId="0" applyFont="1" applyBorder="1" applyAlignment="1">
      <alignment horizontal="center" vertical="center" wrapText="1"/>
    </xf>
    <xf numFmtId="0" fontId="27" fillId="0" borderId="99" xfId="0" applyFont="1" applyBorder="1" applyAlignment="1">
      <alignment horizontal="center" vertical="center" wrapText="1"/>
    </xf>
    <xf numFmtId="0" fontId="27" fillId="0" borderId="95" xfId="0" applyFont="1" applyBorder="1" applyAlignment="1">
      <alignment horizontal="center" vertical="center" wrapText="1"/>
    </xf>
    <xf numFmtId="0" fontId="27" fillId="0" borderId="110" xfId="0" applyFont="1" applyBorder="1" applyAlignment="1">
      <alignment horizontal="center" vertical="center" wrapText="1"/>
    </xf>
    <xf numFmtId="0" fontId="33" fillId="0" borderId="11" xfId="0" applyFont="1" applyBorder="1" applyAlignment="1">
      <alignment vertical="top" wrapText="1"/>
    </xf>
    <xf numFmtId="0" fontId="33" fillId="0" borderId="82" xfId="0" applyFont="1" applyBorder="1" applyAlignment="1">
      <alignment vertical="top" wrapText="1"/>
    </xf>
    <xf numFmtId="0" fontId="33" fillId="0" borderId="83" xfId="0" applyFont="1" applyBorder="1" applyAlignment="1">
      <alignment vertical="top" wrapText="1"/>
    </xf>
    <xf numFmtId="0" fontId="33" fillId="0" borderId="11" xfId="0" applyNumberFormat="1" applyFont="1" applyBorder="1" applyAlignment="1">
      <alignment vertical="top" wrapText="1"/>
    </xf>
    <xf numFmtId="0" fontId="33" fillId="0" borderId="82" xfId="0" applyNumberFormat="1" applyFont="1" applyBorder="1" applyAlignment="1">
      <alignment vertical="top" wrapText="1"/>
    </xf>
    <xf numFmtId="0" fontId="33" fillId="0" borderId="83" xfId="0" applyNumberFormat="1" applyFont="1" applyBorder="1" applyAlignment="1">
      <alignment vertical="top" wrapText="1"/>
    </xf>
    <xf numFmtId="0" fontId="33" fillId="0" borderId="11" xfId="0" applyFont="1" applyBorder="1" applyAlignment="1">
      <alignment vertical="top"/>
    </xf>
    <xf numFmtId="0" fontId="33" fillId="0" borderId="82" xfId="0" applyFont="1" applyBorder="1" applyAlignment="1">
      <alignment vertical="top"/>
    </xf>
    <xf numFmtId="0" fontId="33" fillId="0" borderId="83" xfId="0" applyFont="1" applyBorder="1" applyAlignment="1">
      <alignment vertical="top"/>
    </xf>
    <xf numFmtId="0" fontId="35" fillId="0" borderId="18"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19"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18" xfId="0" applyFont="1" applyBorder="1" applyAlignment="1">
      <alignment horizontal="center" vertical="center" wrapText="1"/>
    </xf>
    <xf numFmtId="0" fontId="30" fillId="0" borderId="10" xfId="37" applyFont="1" applyBorder="1" applyAlignment="1">
      <alignment horizontal="right" vertical="center" wrapText="1" indent="1"/>
    </xf>
    <xf numFmtId="0" fontId="32" fillId="0" borderId="10" xfId="37" applyFont="1" applyBorder="1" applyAlignment="1">
      <alignment horizontal="right" vertical="center" wrapText="1" indent="1"/>
    </xf>
    <xf numFmtId="0" fontId="23" fillId="0" borderId="0" xfId="0" applyFont="1" applyBorder="1" applyAlignment="1">
      <alignment horizontal="left" vertical="top" wrapText="1"/>
    </xf>
    <xf numFmtId="0" fontId="30" fillId="0" borderId="0" xfId="0" applyFont="1" applyAlignment="1">
      <alignment horizontal="left" vertical="distributed" wrapText="1"/>
    </xf>
    <xf numFmtId="0" fontId="32" fillId="0" borderId="0" xfId="0" applyFont="1" applyAlignment="1">
      <alignment horizontal="left" vertical="distributed" wrapText="1"/>
    </xf>
    <xf numFmtId="0" fontId="30" fillId="0" borderId="17" xfId="0" applyFont="1" applyBorder="1" applyAlignment="1">
      <alignment wrapText="1"/>
    </xf>
    <xf numFmtId="0" fontId="32" fillId="0" borderId="17" xfId="0" applyFont="1" applyBorder="1" applyAlignment="1">
      <alignment wrapText="1"/>
    </xf>
    <xf numFmtId="0" fontId="32" fillId="0" borderId="0" xfId="0" applyFont="1" applyAlignment="1">
      <alignment vertical="center" wrapText="1"/>
    </xf>
    <xf numFmtId="0" fontId="34" fillId="0" borderId="0" xfId="35" applyFont="1" applyBorder="1" applyAlignment="1">
      <alignment horizontal="left" wrapText="1"/>
    </xf>
    <xf numFmtId="0" fontId="60" fillId="0" borderId="0" xfId="0" applyFont="1" applyBorder="1" applyAlignment="1">
      <alignment horizontal="left" vertical="center" wrapText="1"/>
    </xf>
    <xf numFmtId="0" fontId="30" fillId="0" borderId="0" xfId="35" quotePrefix="1" applyFont="1" applyAlignment="1">
      <alignment horizontal="right" vertical="center" wrapText="1"/>
    </xf>
    <xf numFmtId="0" fontId="34" fillId="0" borderId="0" xfId="0" applyFont="1" applyAlignment="1">
      <alignment horizontal="left" vertical="center" wrapText="1"/>
    </xf>
    <xf numFmtId="0" fontId="30" fillId="0" borderId="0" xfId="35" quotePrefix="1" applyFont="1" applyAlignment="1">
      <alignment horizontal="right" vertical="top" wrapText="1"/>
    </xf>
    <xf numFmtId="0" fontId="30" fillId="0" borderId="0" xfId="35" applyFont="1" applyAlignment="1">
      <alignment horizontal="right" vertical="top"/>
    </xf>
    <xf numFmtId="0" fontId="30" fillId="0" borderId="119" xfId="0" applyFont="1" applyBorder="1" applyAlignment="1">
      <alignment vertical="center"/>
    </xf>
    <xf numFmtId="0" fontId="30" fillId="0" borderId="125" xfId="0" applyFont="1" applyBorder="1" applyAlignment="1">
      <alignment vertical="center"/>
    </xf>
    <xf numFmtId="0" fontId="30" fillId="0" borderId="49" xfId="0" applyFont="1" applyBorder="1" applyAlignment="1">
      <alignment horizontal="center" vertical="center"/>
    </xf>
    <xf numFmtId="0" fontId="30" fillId="0" borderId="114" xfId="0" applyFont="1" applyBorder="1" applyAlignment="1">
      <alignment horizontal="center" vertical="center"/>
    </xf>
    <xf numFmtId="0" fontId="30" fillId="0" borderId="50" xfId="0" applyFont="1" applyBorder="1" applyAlignment="1">
      <alignment horizontal="center" vertical="center"/>
    </xf>
    <xf numFmtId="0" fontId="30" fillId="0" borderId="63" xfId="0" applyFont="1" applyBorder="1" applyAlignment="1">
      <alignment horizontal="center" vertical="center"/>
    </xf>
    <xf numFmtId="0" fontId="30" fillId="0" borderId="120"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115" xfId="0" applyFont="1" applyBorder="1" applyAlignment="1">
      <alignment horizontal="center" vertical="center"/>
    </xf>
    <xf numFmtId="0" fontId="30" fillId="0" borderId="116" xfId="0" applyFont="1" applyBorder="1" applyAlignment="1">
      <alignment horizontal="center" vertical="center"/>
    </xf>
    <xf numFmtId="0" fontId="30" fillId="0" borderId="118" xfId="0" applyFont="1" applyBorder="1" applyAlignment="1">
      <alignment horizontal="center" vertical="center"/>
    </xf>
    <xf numFmtId="0" fontId="30" fillId="0" borderId="83" xfId="0" applyFont="1" applyBorder="1" applyAlignment="1">
      <alignment horizontal="center" vertical="center"/>
    </xf>
    <xf numFmtId="0" fontId="30" fillId="0" borderId="78" xfId="0" applyFont="1" applyBorder="1" applyAlignment="1">
      <alignment horizontal="center" vertical="center"/>
    </xf>
    <xf numFmtId="0" fontId="30" fillId="0" borderId="127" xfId="0" applyFont="1" applyBorder="1" applyAlignment="1">
      <alignment horizontal="center" vertical="center"/>
    </xf>
    <xf numFmtId="0" fontId="30" fillId="0" borderId="75" xfId="0" applyFont="1" applyBorder="1" applyAlignment="1">
      <alignment horizontal="center" vertical="center"/>
    </xf>
    <xf numFmtId="0" fontId="30" fillId="0" borderId="121" xfId="0" applyFont="1" applyBorder="1" applyAlignment="1">
      <alignment horizontal="center" vertical="center"/>
    </xf>
    <xf numFmtId="0" fontId="30" fillId="0" borderId="121" xfId="0" applyFont="1" applyBorder="1" applyAlignment="1">
      <alignment horizontal="center" vertical="center" wrapText="1"/>
    </xf>
    <xf numFmtId="0" fontId="30" fillId="0" borderId="126" xfId="0" applyFont="1" applyBorder="1" applyAlignment="1">
      <alignment horizontal="center" vertical="center" wrapText="1"/>
    </xf>
    <xf numFmtId="0" fontId="30" fillId="0" borderId="120" xfId="0" applyFont="1" applyBorder="1" applyAlignment="1">
      <alignment horizontal="center" vertical="center"/>
    </xf>
    <xf numFmtId="0" fontId="30" fillId="0" borderId="73" xfId="0" applyFont="1" applyBorder="1"/>
    <xf numFmtId="0" fontId="30" fillId="0" borderId="47" xfId="0" applyFont="1" applyBorder="1"/>
    <xf numFmtId="0" fontId="30" fillId="0" borderId="73" xfId="0" applyFont="1" applyBorder="1" applyAlignment="1">
      <alignment horizontal="center" vertical="center"/>
    </xf>
    <xf numFmtId="0" fontId="30" fillId="0" borderId="128" xfId="0" applyFont="1" applyBorder="1" applyAlignment="1">
      <alignment horizontal="center" vertical="center"/>
    </xf>
    <xf numFmtId="0" fontId="30" fillId="0" borderId="117" xfId="0" applyFont="1" applyBorder="1" applyAlignment="1">
      <alignment horizontal="center" vertical="center"/>
    </xf>
    <xf numFmtId="178" fontId="30" fillId="0" borderId="11" xfId="0" applyNumberFormat="1" applyFont="1" applyBorder="1" applyAlignment="1">
      <alignment horizontal="center" vertical="center"/>
    </xf>
    <xf numFmtId="178" fontId="30" fillId="0" borderId="13" xfId="0" applyNumberFormat="1" applyFont="1" applyBorder="1" applyAlignment="1">
      <alignment horizontal="center" vertical="center"/>
    </xf>
    <xf numFmtId="178" fontId="30" fillId="0" borderId="10" xfId="0" applyNumberFormat="1" applyFont="1" applyBorder="1" applyAlignment="1">
      <alignment horizontal="center" vertical="center"/>
    </xf>
    <xf numFmtId="0" fontId="30" fillId="0" borderId="129" xfId="0" applyFont="1" applyBorder="1" applyAlignment="1">
      <alignment horizontal="center" vertical="center"/>
    </xf>
    <xf numFmtId="0" fontId="30" fillId="0" borderId="129" xfId="0" applyFont="1" applyBorder="1" applyAlignment="1">
      <alignment horizontal="center" vertical="center" wrapText="1"/>
    </xf>
    <xf numFmtId="0" fontId="32" fillId="0" borderId="129" xfId="0" applyFont="1" applyBorder="1" applyAlignment="1">
      <alignment horizontal="center" vertical="center"/>
    </xf>
    <xf numFmtId="0" fontId="30" fillId="0" borderId="63" xfId="0" applyFont="1" applyBorder="1" applyAlignment="1">
      <alignment vertical="center" wrapText="1"/>
    </xf>
    <xf numFmtId="0" fontId="30" fillId="0" borderId="63" xfId="0" applyFont="1" applyBorder="1" applyAlignment="1">
      <alignment vertical="center"/>
    </xf>
    <xf numFmtId="0" fontId="32" fillId="0" borderId="63" xfId="0" applyFont="1" applyBorder="1" applyAlignment="1">
      <alignment vertical="center"/>
    </xf>
    <xf numFmtId="0" fontId="32" fillId="0" borderId="13" xfId="0" applyFont="1" applyBorder="1" applyAlignment="1">
      <alignment vertical="center"/>
    </xf>
    <xf numFmtId="0" fontId="30" fillId="0" borderId="10" xfId="0" applyFont="1" applyBorder="1" applyAlignment="1">
      <alignment vertical="center"/>
    </xf>
    <xf numFmtId="0" fontId="32" fillId="0" borderId="10" xfId="0" applyFont="1" applyBorder="1" applyAlignment="1">
      <alignment vertical="center"/>
    </xf>
    <xf numFmtId="0" fontId="30" fillId="0" borderId="130" xfId="0" applyFont="1" applyBorder="1" applyAlignment="1">
      <alignment vertical="center"/>
    </xf>
    <xf numFmtId="0" fontId="30" fillId="0" borderId="18" xfId="0" applyFont="1" applyBorder="1" applyAlignment="1">
      <alignment vertical="top" wrapText="1"/>
    </xf>
    <xf numFmtId="0" fontId="30" fillId="0" borderId="19" xfId="0" applyFont="1" applyBorder="1" applyAlignment="1">
      <alignment vertical="top"/>
    </xf>
    <xf numFmtId="0" fontId="30" fillId="0" borderId="122" xfId="0" applyFont="1" applyBorder="1" applyAlignment="1">
      <alignment vertical="center"/>
    </xf>
    <xf numFmtId="0" fontId="30" fillId="0" borderId="64" xfId="0" applyFont="1" applyBorder="1" applyAlignment="1">
      <alignment vertical="center"/>
    </xf>
    <xf numFmtId="0" fontId="32" fillId="0" borderId="64" xfId="0" applyFont="1" applyBorder="1" applyAlignment="1">
      <alignment vertical="center"/>
    </xf>
    <xf numFmtId="0" fontId="30" fillId="0" borderId="19" xfId="0" applyFont="1" applyBorder="1" applyAlignment="1">
      <alignment vertical="center"/>
    </xf>
    <xf numFmtId="0" fontId="45" fillId="0" borderId="10" xfId="0" applyFont="1" applyBorder="1" applyAlignment="1">
      <alignment vertical="center"/>
    </xf>
    <xf numFmtId="0" fontId="45" fillId="0" borderId="64" xfId="0" applyFont="1" applyBorder="1" applyAlignment="1">
      <alignment vertical="center"/>
    </xf>
    <xf numFmtId="0" fontId="45" fillId="0" borderId="18" xfId="0" applyFont="1" applyBorder="1" applyAlignment="1">
      <alignment vertical="center"/>
    </xf>
    <xf numFmtId="0" fontId="45" fillId="0" borderId="19" xfId="0" applyFont="1" applyBorder="1" applyAlignment="1">
      <alignment vertical="center"/>
    </xf>
    <xf numFmtId="0" fontId="32" fillId="0" borderId="129" xfId="0" applyFont="1" applyBorder="1" applyAlignment="1">
      <alignment horizontal="center" vertical="center" wrapText="1"/>
    </xf>
    <xf numFmtId="0" fontId="32" fillId="0" borderId="18" xfId="0" applyFont="1" applyBorder="1" applyAlignment="1">
      <alignment vertical="top" wrapText="1"/>
    </xf>
    <xf numFmtId="0" fontId="32" fillId="0" borderId="19" xfId="0" applyFont="1" applyBorder="1" applyAlignment="1">
      <alignment vertical="top"/>
    </xf>
    <xf numFmtId="0" fontId="30" fillId="0" borderId="51" xfId="0" applyFont="1" applyBorder="1" applyAlignment="1">
      <alignment horizontal="center" vertical="center"/>
    </xf>
    <xf numFmtId="0" fontId="30" fillId="0" borderId="64" xfId="0" applyFont="1" applyBorder="1" applyAlignment="1">
      <alignment horizontal="center" vertical="center"/>
    </xf>
    <xf numFmtId="0" fontId="30" fillId="0" borderId="66"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79" xfId="0" applyFont="1" applyBorder="1" applyAlignment="1">
      <alignment horizontal="center" vertical="center"/>
    </xf>
    <xf numFmtId="0" fontId="30" fillId="0" borderId="64" xfId="0" applyFont="1" applyBorder="1" applyAlignment="1">
      <alignment horizontal="center" vertical="center" wrapText="1"/>
    </xf>
    <xf numFmtId="178" fontId="30" fillId="0" borderId="12" xfId="0" applyNumberFormat="1" applyFont="1" applyBorder="1" applyAlignment="1">
      <alignment horizontal="center" vertical="center"/>
    </xf>
    <xf numFmtId="0" fontId="30" fillId="0" borderId="47" xfId="0" applyFont="1" applyBorder="1" applyAlignment="1">
      <alignment horizontal="center" vertical="center"/>
    </xf>
    <xf numFmtId="0" fontId="30" fillId="0" borderId="15" xfId="0" applyFont="1" applyBorder="1" applyAlignment="1">
      <alignment horizontal="center" vertical="center"/>
    </xf>
    <xf numFmtId="0" fontId="23" fillId="0" borderId="0" xfId="0" applyFont="1" applyBorder="1"/>
    <xf numFmtId="0" fontId="52" fillId="0" borderId="0" xfId="0" applyFont="1" applyBorder="1" applyAlignment="1">
      <alignment vertical="top" wrapText="1"/>
    </xf>
    <xf numFmtId="0" fontId="52" fillId="0" borderId="0" xfId="0" applyFont="1" applyBorder="1" applyAlignment="1">
      <alignment horizontal="left" vertical="top"/>
    </xf>
    <xf numFmtId="0" fontId="52" fillId="0" borderId="0" xfId="0" applyFont="1" applyBorder="1" applyAlignment="1">
      <alignment horizontal="left" vertical="top" wrapText="1"/>
    </xf>
    <xf numFmtId="0" fontId="52" fillId="0" borderId="10" xfId="0" applyFont="1" applyBorder="1" applyAlignment="1">
      <alignment horizontal="center" vertical="center"/>
    </xf>
    <xf numFmtId="0" fontId="52" fillId="0" borderId="10" xfId="0" applyFont="1" applyBorder="1" applyAlignment="1">
      <alignment horizontal="center" vertical="top"/>
    </xf>
    <xf numFmtId="0" fontId="52" fillId="0" borderId="10" xfId="0" applyFont="1" applyBorder="1" applyAlignment="1">
      <alignment horizontal="center" vertical="top" wrapText="1"/>
    </xf>
    <xf numFmtId="0" fontId="52" fillId="0" borderId="10" xfId="0" applyFont="1" applyBorder="1" applyAlignment="1">
      <alignment horizontal="center" vertical="center" wrapText="1"/>
    </xf>
    <xf numFmtId="0" fontId="52" fillId="0" borderId="10" xfId="0" applyFont="1" applyBorder="1" applyAlignment="1">
      <alignment horizontal="center" vertical="top"/>
    </xf>
    <xf numFmtId="0" fontId="52" fillId="0" borderId="10" xfId="0" applyFont="1" applyBorder="1" applyAlignment="1">
      <alignment horizontal="center" vertical="top" wrapText="1"/>
    </xf>
    <xf numFmtId="0" fontId="52" fillId="0" borderId="11" xfId="0" applyFont="1" applyBorder="1" applyAlignment="1">
      <alignment vertical="top" wrapText="1"/>
    </xf>
    <xf numFmtId="0" fontId="52" fillId="0" borderId="14" xfId="0" applyFont="1" applyBorder="1" applyAlignment="1">
      <alignment vertical="top" wrapText="1"/>
    </xf>
    <xf numFmtId="0" fontId="52" fillId="0" borderId="11" xfId="0" applyFont="1" applyBorder="1" applyAlignment="1">
      <alignment horizontal="left" vertical="top" wrapText="1"/>
    </xf>
    <xf numFmtId="0" fontId="52" fillId="0" borderId="10" xfId="0" applyFont="1" applyBorder="1" applyAlignment="1">
      <alignment vertical="top" wrapText="1"/>
    </xf>
    <xf numFmtId="0" fontId="52" fillId="0" borderId="12" xfId="0" applyFont="1" applyBorder="1" applyAlignment="1">
      <alignment horizontal="left" vertical="top"/>
    </xf>
    <xf numFmtId="0" fontId="52" fillId="0" borderId="15" xfId="0" applyFont="1" applyBorder="1" applyAlignment="1">
      <alignment horizontal="left" vertical="top"/>
    </xf>
    <xf numFmtId="0" fontId="52" fillId="0" borderId="12" xfId="0" applyFont="1" applyBorder="1" applyAlignment="1">
      <alignment vertical="top" wrapText="1"/>
    </xf>
    <xf numFmtId="0" fontId="52" fillId="0" borderId="11" xfId="0" applyFont="1" applyBorder="1" applyAlignment="1">
      <alignment horizontal="center" vertical="top" wrapText="1"/>
    </xf>
    <xf numFmtId="0" fontId="52" fillId="0" borderId="16" xfId="0" applyFont="1" applyBorder="1" applyAlignment="1">
      <alignment horizontal="left" vertical="top"/>
    </xf>
    <xf numFmtId="0" fontId="52" fillId="0" borderId="13" xfId="0" applyFont="1" applyBorder="1" applyAlignment="1">
      <alignment vertical="top" wrapText="1"/>
    </xf>
    <xf numFmtId="0" fontId="52" fillId="0" borderId="15" xfId="0" applyFont="1" applyBorder="1" applyAlignment="1">
      <alignment vertical="top" wrapText="1"/>
    </xf>
    <xf numFmtId="0" fontId="52" fillId="0" borderId="16" xfId="0" applyFont="1" applyBorder="1" applyAlignment="1">
      <alignment vertical="top" wrapText="1"/>
    </xf>
    <xf numFmtId="0" fontId="52" fillId="0" borderId="12" xfId="0" applyFont="1" applyBorder="1" applyAlignment="1">
      <alignment horizontal="left" vertical="top" wrapText="1"/>
    </xf>
    <xf numFmtId="0" fontId="52" fillId="0" borderId="13" xfId="0" applyFont="1" applyBorder="1" applyAlignment="1">
      <alignment horizontal="left" vertical="top" wrapText="1"/>
    </xf>
    <xf numFmtId="0" fontId="52" fillId="0" borderId="0" xfId="0" applyFont="1"/>
    <xf numFmtId="0" fontId="52" fillId="0" borderId="0" xfId="0" applyFont="1" applyBorder="1" applyAlignment="1">
      <alignment wrapText="1"/>
    </xf>
    <xf numFmtId="0" fontId="52" fillId="0" borderId="17" xfId="0" applyFont="1" applyBorder="1" applyAlignment="1">
      <alignment vertical="top" wrapText="1"/>
    </xf>
    <xf numFmtId="0" fontId="52" fillId="0" borderId="0" xfId="0" applyFont="1" applyAlignment="1">
      <alignment wrapText="1"/>
    </xf>
    <xf numFmtId="0" fontId="52" fillId="0" borderId="18" xfId="0" applyFont="1" applyBorder="1" applyAlignment="1">
      <alignment horizontal="left" vertical="top" wrapText="1"/>
    </xf>
    <xf numFmtId="0" fontId="52" fillId="0" borderId="19" xfId="0" applyFont="1" applyBorder="1" applyAlignment="1">
      <alignment horizontal="left" vertical="top" wrapText="1"/>
    </xf>
    <xf numFmtId="0" fontId="23" fillId="0" borderId="20" xfId="0" applyFont="1" applyBorder="1" applyAlignment="1">
      <alignment horizontal="center" vertical="center"/>
    </xf>
    <xf numFmtId="0" fontId="23" fillId="0" borderId="14" xfId="0" applyFont="1" applyBorder="1" applyAlignment="1">
      <alignment horizontal="center" vertical="center"/>
    </xf>
    <xf numFmtId="0" fontId="23" fillId="0" borderId="23" xfId="0" applyFont="1" applyBorder="1" applyAlignment="1">
      <alignment horizontal="center" vertical="center"/>
    </xf>
    <xf numFmtId="0" fontId="23" fillId="0" borderId="21" xfId="0" applyFont="1" applyBorder="1" applyAlignment="1">
      <alignment horizontal="center" vertical="center"/>
    </xf>
    <xf numFmtId="0" fontId="23" fillId="0" borderId="16" xfId="0" applyFont="1" applyBorder="1" applyAlignment="1">
      <alignment horizontal="center" vertical="center"/>
    </xf>
    <xf numFmtId="0" fontId="27" fillId="0" borderId="11" xfId="0" applyFont="1" applyBorder="1" applyAlignment="1">
      <alignment horizontal="left" vertical="top" wrapText="1"/>
    </xf>
    <xf numFmtId="0" fontId="27" fillId="0" borderId="22" xfId="0" applyFont="1" applyBorder="1" applyAlignment="1">
      <alignment horizontal="left" vertical="center" wrapText="1"/>
    </xf>
    <xf numFmtId="0" fontId="27" fillId="0" borderId="15" xfId="0" applyFont="1" applyBorder="1" applyAlignment="1">
      <alignment horizontal="left" vertical="center" wrapText="1"/>
    </xf>
    <xf numFmtId="0" fontId="27" fillId="0" borderId="0" xfId="0" applyFont="1" applyBorder="1" applyAlignment="1">
      <alignment horizontal="left" vertical="top" wrapText="1"/>
    </xf>
    <xf numFmtId="0" fontId="27" fillId="0" borderId="15" xfId="0" applyFont="1" applyBorder="1" applyAlignment="1">
      <alignment horizontal="left" vertical="top" wrapText="1"/>
    </xf>
    <xf numFmtId="0" fontId="27" fillId="0" borderId="12" xfId="0" applyFont="1" applyBorder="1" applyAlignment="1">
      <alignment horizontal="left" vertical="top" wrapText="1"/>
    </xf>
    <xf numFmtId="0" fontId="27" fillId="0" borderId="15" xfId="0" applyFont="1" applyBorder="1" applyAlignment="1">
      <alignment horizontal="left" vertical="top" wrapText="1"/>
    </xf>
    <xf numFmtId="0" fontId="27" fillId="0" borderId="24" xfId="0" applyFont="1" applyBorder="1" applyAlignment="1">
      <alignment horizontal="left" vertical="top" wrapText="1"/>
    </xf>
    <xf numFmtId="0" fontId="27" fillId="0" borderId="16" xfId="0" applyFont="1" applyBorder="1" applyAlignment="1">
      <alignment horizontal="left" vertical="top" wrapText="1"/>
    </xf>
    <xf numFmtId="0" fontId="27" fillId="0" borderId="12" xfId="0" applyFont="1" applyBorder="1" applyAlignment="1">
      <alignment vertical="top" wrapText="1"/>
    </xf>
    <xf numFmtId="0" fontId="27" fillId="0" borderId="17" xfId="0" applyFont="1" applyBorder="1" applyAlignment="1">
      <alignment horizontal="left" vertical="top" wrapText="1"/>
    </xf>
    <xf numFmtId="0" fontId="27" fillId="0" borderId="14" xfId="0" applyFont="1" applyFill="1" applyBorder="1" applyAlignment="1">
      <alignment horizontal="left" vertical="top" wrapText="1"/>
    </xf>
    <xf numFmtId="0" fontId="27" fillId="0" borderId="20" xfId="0" applyFont="1" applyBorder="1" applyAlignment="1">
      <alignment horizontal="left" vertical="center" wrapText="1"/>
    </xf>
    <xf numFmtId="0" fontId="27" fillId="0" borderId="14" xfId="0" applyFont="1" applyBorder="1"/>
    <xf numFmtId="0" fontId="27" fillId="0" borderId="23" xfId="0" applyFont="1" applyBorder="1" applyAlignment="1">
      <alignment horizontal="left" vertical="top" wrapText="1"/>
    </xf>
    <xf numFmtId="0" fontId="27" fillId="0" borderId="23" xfId="0" applyFont="1" applyBorder="1" applyAlignment="1">
      <alignment vertical="top"/>
    </xf>
    <xf numFmtId="0" fontId="27" fillId="0" borderId="19" xfId="0" applyFont="1" applyBorder="1" applyAlignment="1">
      <alignment vertical="top"/>
    </xf>
    <xf numFmtId="0" fontId="27" fillId="0" borderId="12" xfId="0" applyFont="1" applyBorder="1"/>
    <xf numFmtId="0" fontId="27" fillId="0" borderId="22" xfId="0" applyFont="1" applyBorder="1"/>
    <xf numFmtId="0" fontId="27" fillId="0" borderId="15" xfId="0" applyFont="1" applyBorder="1"/>
    <xf numFmtId="0" fontId="27" fillId="0" borderId="12" xfId="0" applyFont="1" applyBorder="1" applyAlignment="1">
      <alignment vertical="top"/>
    </xf>
    <xf numFmtId="0" fontId="27" fillId="0" borderId="15" xfId="0" applyFont="1" applyBorder="1" applyAlignment="1">
      <alignment vertical="top" wrapText="1"/>
    </xf>
    <xf numFmtId="0" fontId="27" fillId="0" borderId="17" xfId="0" applyFont="1" applyBorder="1" applyAlignment="1">
      <alignment vertical="top"/>
    </xf>
    <xf numFmtId="0" fontId="27" fillId="0" borderId="14" xfId="0" applyFont="1" applyBorder="1" applyAlignment="1">
      <alignment vertical="top"/>
    </xf>
    <xf numFmtId="0" fontId="27" fillId="0" borderId="0" xfId="0" applyFont="1" applyBorder="1" applyAlignment="1">
      <alignment vertical="top"/>
    </xf>
    <xf numFmtId="0" fontId="27" fillId="0" borderId="15" xfId="0" applyFont="1" applyBorder="1" applyAlignment="1">
      <alignment vertical="top"/>
    </xf>
    <xf numFmtId="0" fontId="27" fillId="0" borderId="16" xfId="0" applyFont="1" applyBorder="1" applyAlignment="1">
      <alignment vertical="top" wrapText="1"/>
    </xf>
    <xf numFmtId="0" fontId="27" fillId="0" borderId="21" xfId="0" applyFont="1" applyBorder="1" applyAlignment="1">
      <alignment horizontal="left" vertical="center" wrapText="1"/>
    </xf>
    <xf numFmtId="0" fontId="27" fillId="0" borderId="16" xfId="0" applyFont="1" applyBorder="1" applyAlignment="1">
      <alignment horizontal="left" vertical="center" wrapText="1"/>
    </xf>
    <xf numFmtId="0" fontId="27" fillId="0" borderId="24" xfId="0" applyFont="1" applyBorder="1" applyAlignment="1">
      <alignment vertical="top"/>
    </xf>
    <xf numFmtId="0" fontId="27" fillId="0" borderId="16" xfId="0" applyFont="1" applyBorder="1" applyAlignment="1">
      <alignment vertical="top"/>
    </xf>
    <xf numFmtId="0" fontId="27" fillId="0" borderId="12" xfId="0" applyFont="1" applyBorder="1" applyAlignment="1">
      <alignment vertical="center"/>
    </xf>
    <xf numFmtId="0" fontId="27" fillId="0" borderId="11" xfId="0" applyFont="1" applyBorder="1" applyAlignment="1">
      <alignment horizontal="center" vertical="top" wrapText="1"/>
    </xf>
    <xf numFmtId="0" fontId="27" fillId="0" borderId="12" xfId="0" applyFont="1" applyBorder="1" applyAlignment="1">
      <alignment horizontal="center" vertical="top" wrapText="1"/>
    </xf>
    <xf numFmtId="0" fontId="27" fillId="0" borderId="22"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20" xfId="0" applyFont="1" applyBorder="1" applyAlignment="1">
      <alignment horizontal="left" vertical="top" wrapText="1"/>
    </xf>
    <xf numFmtId="0" fontId="27" fillId="0" borderId="13" xfId="0" applyFont="1" applyBorder="1" applyAlignment="1">
      <alignment horizontal="center" vertical="top" wrapText="1"/>
    </xf>
    <xf numFmtId="0" fontId="27" fillId="0" borderId="21" xfId="0" applyFont="1" applyBorder="1" applyAlignment="1">
      <alignment horizontal="left" vertical="top" wrapText="1"/>
    </xf>
    <xf numFmtId="0" fontId="27" fillId="0" borderId="14" xfId="0" applyFont="1" applyBorder="1" applyAlignment="1">
      <alignment horizontal="left" vertical="center" wrapText="1"/>
    </xf>
    <xf numFmtId="0" fontId="27" fillId="0" borderId="22" xfId="0" applyFont="1" applyBorder="1" applyAlignment="1">
      <alignment horizontal="left" vertical="top" wrapText="1"/>
    </xf>
    <xf numFmtId="0" fontId="27" fillId="0" borderId="13" xfId="0" applyFont="1" applyBorder="1" applyAlignment="1">
      <alignment horizontal="left" vertical="top" wrapText="1"/>
    </xf>
    <xf numFmtId="0" fontId="0" fillId="0" borderId="12" xfId="0" applyFont="1" applyBorder="1" applyAlignment="1">
      <alignment horizontal="left" vertical="top" wrapText="1"/>
    </xf>
    <xf numFmtId="0" fontId="27" fillId="0" borderId="13" xfId="0" applyFont="1" applyBorder="1" applyAlignment="1">
      <alignment vertical="center"/>
    </xf>
    <xf numFmtId="0" fontId="0" fillId="0" borderId="13" xfId="0" applyFont="1" applyBorder="1" applyAlignment="1">
      <alignment horizontal="left" vertical="top" wrapText="1"/>
    </xf>
    <xf numFmtId="0" fontId="27" fillId="0" borderId="19" xfId="0" applyFont="1" applyBorder="1" applyAlignment="1">
      <alignment vertical="top"/>
    </xf>
    <xf numFmtId="0" fontId="27" fillId="0" borderId="18" xfId="0" applyFont="1" applyBorder="1" applyAlignment="1">
      <alignment vertical="top"/>
    </xf>
    <xf numFmtId="0" fontId="25" fillId="0" borderId="0" xfId="0" applyFont="1" applyAlignment="1">
      <alignment vertical="center"/>
    </xf>
    <xf numFmtId="38" fontId="32" fillId="0" borderId="0" xfId="33" applyFont="1" applyAlignment="1">
      <alignment vertical="center"/>
    </xf>
    <xf numFmtId="0" fontId="62" fillId="0" borderId="0" xfId="0" applyFont="1" applyBorder="1" applyAlignment="1">
      <alignment horizontal="center" vertical="center"/>
    </xf>
    <xf numFmtId="38" fontId="32" fillId="0" borderId="0" xfId="33" applyFont="1" applyFill="1" applyAlignment="1">
      <alignment horizontal="left" vertical="center"/>
    </xf>
    <xf numFmtId="38" fontId="32" fillId="0" borderId="0" xfId="33" applyFont="1" applyFill="1" applyAlignment="1">
      <alignment horizontal="center" vertical="center"/>
    </xf>
    <xf numFmtId="0" fontId="32" fillId="0" borderId="25" xfId="0" applyFont="1" applyFill="1" applyBorder="1" applyAlignment="1">
      <alignment horizontal="center" vertical="center"/>
    </xf>
    <xf numFmtId="38" fontId="32" fillId="0" borderId="25" xfId="33" applyFont="1" applyFill="1" applyBorder="1" applyAlignment="1">
      <alignment horizontal="center" vertical="center"/>
    </xf>
    <xf numFmtId="38" fontId="32" fillId="0" borderId="53" xfId="33" applyFont="1" applyFill="1" applyBorder="1" applyAlignment="1">
      <alignment horizontal="center" vertical="center"/>
    </xf>
    <xf numFmtId="0" fontId="32" fillId="0" borderId="67" xfId="0" applyFont="1" applyFill="1" applyBorder="1" applyAlignment="1">
      <alignment horizontal="center" vertical="center"/>
    </xf>
    <xf numFmtId="0" fontId="32" fillId="0" borderId="73" xfId="0" applyFont="1" applyFill="1" applyBorder="1" applyAlignment="1">
      <alignment horizontal="center" vertical="center"/>
    </xf>
    <xf numFmtId="0" fontId="32" fillId="0" borderId="74" xfId="0" applyFont="1" applyFill="1" applyBorder="1" applyAlignment="1">
      <alignment horizontal="center" vertical="center"/>
    </xf>
    <xf numFmtId="0" fontId="32" fillId="0" borderId="26" xfId="0" applyFont="1" applyFill="1" applyBorder="1" applyAlignment="1">
      <alignment horizontal="center" vertical="center"/>
    </xf>
    <xf numFmtId="38" fontId="32" fillId="0" borderId="26" xfId="33" applyFont="1" applyFill="1" applyBorder="1" applyAlignment="1">
      <alignment horizontal="center" vertical="center"/>
    </xf>
    <xf numFmtId="38" fontId="32" fillId="0" borderId="55" xfId="33" applyFont="1" applyFill="1" applyBorder="1" applyAlignment="1">
      <alignment horizontal="center" vertical="center"/>
    </xf>
    <xf numFmtId="9" fontId="0" fillId="0" borderId="10" xfId="33" quotePrefix="1" applyNumberFormat="1" applyFont="1" applyFill="1" applyBorder="1" applyAlignment="1">
      <alignment horizontal="center" vertical="center"/>
    </xf>
    <xf numFmtId="9" fontId="0" fillId="0" borderId="10" xfId="33" applyNumberFormat="1" applyFont="1" applyFill="1" applyBorder="1" applyAlignment="1">
      <alignment horizontal="center" vertical="center"/>
    </xf>
    <xf numFmtId="9" fontId="0" fillId="0" borderId="75" xfId="33" applyNumberFormat="1" applyFont="1" applyFill="1" applyBorder="1" applyAlignment="1">
      <alignment horizontal="center" vertical="center"/>
    </xf>
    <xf numFmtId="0" fontId="32" fillId="0" borderId="27" xfId="0" applyFont="1" applyFill="1" applyBorder="1" applyAlignment="1">
      <alignment horizontal="center" vertical="center" textRotation="255"/>
    </xf>
    <xf numFmtId="38" fontId="32" fillId="0" borderId="42" xfId="33" applyFont="1" applyFill="1" applyBorder="1" applyAlignment="1">
      <alignment horizontal="left" vertical="center"/>
    </xf>
    <xf numFmtId="38" fontId="32" fillId="0" borderId="56" xfId="33" applyFont="1" applyFill="1" applyBorder="1" applyAlignment="1">
      <alignment horizontal="left" vertical="center"/>
    </xf>
    <xf numFmtId="0" fontId="32" fillId="0" borderId="28" xfId="0" applyFont="1" applyFill="1" applyBorder="1" applyAlignment="1">
      <alignment horizontal="center" vertical="center" textRotation="255"/>
    </xf>
    <xf numFmtId="38" fontId="32" fillId="0" borderId="43" xfId="33" applyFont="1" applyFill="1" applyBorder="1" applyAlignment="1">
      <alignment horizontal="left" vertical="center"/>
    </xf>
    <xf numFmtId="38" fontId="32" fillId="0" borderId="57" xfId="33" applyFont="1" applyFill="1" applyBorder="1" applyAlignment="1">
      <alignment horizontal="left" vertical="center"/>
    </xf>
    <xf numFmtId="0" fontId="32" fillId="0" borderId="29" xfId="0" applyFont="1" applyFill="1" applyBorder="1" applyAlignment="1">
      <alignment horizontal="center" vertical="center" textRotation="255"/>
    </xf>
    <xf numFmtId="0" fontId="32" fillId="0" borderId="30" xfId="0" applyFont="1" applyFill="1" applyBorder="1" applyAlignment="1">
      <alignment horizontal="center" vertical="center"/>
    </xf>
    <xf numFmtId="38" fontId="32" fillId="0" borderId="47" xfId="33" applyFont="1" applyFill="1" applyBorder="1" applyAlignment="1">
      <alignment horizontal="center" vertical="center"/>
    </xf>
    <xf numFmtId="38" fontId="32" fillId="0" borderId="63" xfId="33" applyFont="1" applyFill="1" applyBorder="1" applyAlignment="1">
      <alignment horizontal="center" vertical="center"/>
    </xf>
    <xf numFmtId="0" fontId="32" fillId="0" borderId="31" xfId="0" applyFont="1" applyFill="1" applyBorder="1" applyAlignment="1">
      <alignment horizontal="center" vertical="center"/>
    </xf>
    <xf numFmtId="38" fontId="32" fillId="0" borderId="19" xfId="33" applyFont="1" applyFill="1" applyBorder="1" applyAlignment="1">
      <alignment horizontal="center" vertical="center"/>
    </xf>
    <xf numFmtId="38" fontId="32" fillId="0" borderId="10" xfId="33" applyFont="1" applyFill="1" applyBorder="1" applyAlignment="1">
      <alignment horizontal="center" vertical="center"/>
    </xf>
    <xf numFmtId="0" fontId="32" fillId="0" borderId="32" xfId="0" applyFont="1" applyFill="1" applyBorder="1" applyAlignment="1">
      <alignment horizontal="center" vertical="center" textRotation="255"/>
    </xf>
    <xf numFmtId="38" fontId="32" fillId="0" borderId="19" xfId="33" applyFont="1" applyFill="1" applyBorder="1" applyAlignment="1">
      <alignment horizontal="left" vertical="center"/>
    </xf>
    <xf numFmtId="38" fontId="32" fillId="0" borderId="10" xfId="33" applyFont="1" applyFill="1" applyBorder="1" applyAlignment="1">
      <alignment horizontal="left" vertical="center"/>
    </xf>
    <xf numFmtId="0" fontId="32" fillId="0" borderId="33" xfId="0" applyFont="1" applyFill="1" applyBorder="1" applyAlignment="1">
      <alignment horizontal="center" vertical="center" textRotation="255"/>
    </xf>
    <xf numFmtId="38" fontId="32" fillId="0" borderId="48" xfId="33" applyFont="1" applyFill="1" applyBorder="1" applyAlignment="1">
      <alignment horizontal="left" vertical="center"/>
    </xf>
    <xf numFmtId="38" fontId="32" fillId="0" borderId="64" xfId="33" applyFont="1" applyFill="1" applyBorder="1" applyAlignment="1">
      <alignment horizontal="left" vertical="center"/>
    </xf>
    <xf numFmtId="0" fontId="32" fillId="0" borderId="34" xfId="0" applyFont="1" applyFill="1" applyBorder="1" applyAlignment="1">
      <alignment horizontal="center" vertical="center" textRotation="255"/>
    </xf>
    <xf numFmtId="0" fontId="32" fillId="0" borderId="0" xfId="0" applyFont="1" applyBorder="1" applyAlignment="1">
      <alignment horizontal="left" vertical="center" wrapText="1"/>
    </xf>
    <xf numFmtId="0" fontId="32" fillId="0" borderId="35" xfId="0" applyFont="1" applyFill="1" applyBorder="1" applyAlignment="1">
      <alignment horizontal="center" vertical="center"/>
    </xf>
    <xf numFmtId="0" fontId="32" fillId="0" borderId="49" xfId="0" applyFont="1" applyFill="1" applyBorder="1" applyAlignment="1">
      <alignment horizontal="center" vertical="center"/>
    </xf>
    <xf numFmtId="0" fontId="32" fillId="0" borderId="63" xfId="0" applyFont="1" applyFill="1" applyBorder="1" applyAlignment="1">
      <alignment horizontal="center" vertical="center"/>
    </xf>
    <xf numFmtId="0" fontId="32" fillId="0" borderId="78" xfId="0" applyFont="1" applyFill="1" applyBorder="1" applyAlignment="1">
      <alignment horizontal="center" vertical="center"/>
    </xf>
    <xf numFmtId="0" fontId="32" fillId="0" borderId="36" xfId="0" applyFont="1" applyFill="1" applyBorder="1" applyAlignment="1">
      <alignment horizontal="center" vertical="center"/>
    </xf>
    <xf numFmtId="0" fontId="32" fillId="0" borderId="50"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37" xfId="0" applyFont="1" applyFill="1" applyBorder="1" applyAlignment="1">
      <alignment horizontal="center" vertical="center" textRotation="255"/>
    </xf>
    <xf numFmtId="0" fontId="32" fillId="0" borderId="51" xfId="0" applyFont="1" applyFill="1" applyBorder="1" applyAlignment="1">
      <alignment horizontal="center" vertical="center"/>
    </xf>
    <xf numFmtId="0" fontId="32" fillId="0" borderId="38" xfId="0" applyFont="1" applyFill="1" applyBorder="1" applyAlignment="1">
      <alignment horizontal="center" vertical="center"/>
    </xf>
    <xf numFmtId="0" fontId="32" fillId="0" borderId="39" xfId="0" applyFont="1" applyFill="1" applyBorder="1" applyAlignment="1">
      <alignment horizontal="center" vertical="center"/>
    </xf>
    <xf numFmtId="0" fontId="32" fillId="0" borderId="40" xfId="0" applyFont="1" applyFill="1" applyBorder="1" applyAlignment="1">
      <alignment horizontal="center" vertical="center" textRotation="255"/>
    </xf>
    <xf numFmtId="0" fontId="32" fillId="0" borderId="0" xfId="0" applyFont="1" applyFill="1" applyBorder="1" applyAlignment="1">
      <alignment horizontal="center" vertical="center" textRotation="255"/>
    </xf>
    <xf numFmtId="0" fontId="32" fillId="0" borderId="0" xfId="0" applyFont="1" applyFill="1" applyBorder="1" applyAlignment="1">
      <alignment horizontal="center" vertical="center"/>
    </xf>
    <xf numFmtId="0" fontId="32" fillId="0" borderId="0" xfId="0" applyFont="1" applyBorder="1" applyAlignment="1">
      <alignment vertical="center"/>
    </xf>
    <xf numFmtId="38" fontId="32" fillId="0" borderId="0" xfId="47" applyFont="1" applyBorder="1" applyAlignment="1">
      <alignment vertical="center"/>
    </xf>
    <xf numFmtId="0" fontId="32" fillId="0" borderId="52" xfId="0" applyFont="1" applyBorder="1" applyAlignment="1">
      <alignment vertical="center"/>
    </xf>
    <xf numFmtId="38" fontId="32" fillId="0" borderId="52" xfId="33" applyFont="1" applyBorder="1" applyAlignment="1">
      <alignment vertical="center"/>
    </xf>
    <xf numFmtId="38" fontId="32" fillId="0" borderId="80" xfId="33" applyFont="1" applyBorder="1" applyAlignment="1">
      <alignment vertical="center"/>
    </xf>
    <xf numFmtId="0" fontId="32" fillId="0" borderId="30" xfId="0" applyFont="1" applyBorder="1" applyAlignment="1">
      <alignment horizontal="center" vertical="center" wrapText="1"/>
    </xf>
    <xf numFmtId="0" fontId="32" fillId="0" borderId="124" xfId="0" applyFont="1" applyFill="1" applyBorder="1" applyAlignment="1">
      <alignment horizontal="center" vertical="center"/>
    </xf>
    <xf numFmtId="0" fontId="32" fillId="0" borderId="29" xfId="0" applyFont="1" applyFill="1" applyBorder="1" applyAlignment="1">
      <alignment horizontal="center" vertical="center"/>
    </xf>
    <xf numFmtId="0" fontId="32" fillId="0" borderId="133" xfId="0" applyFont="1" applyFill="1" applyBorder="1" applyAlignment="1">
      <alignment horizontal="center" vertical="center"/>
    </xf>
    <xf numFmtId="9" fontId="0" fillId="0" borderId="64" xfId="33" quotePrefix="1" applyNumberFormat="1" applyFont="1" applyFill="1" applyBorder="1" applyAlignment="1">
      <alignment horizontal="center" vertical="center"/>
    </xf>
    <xf numFmtId="9" fontId="0" fillId="0" borderId="64" xfId="33" applyNumberFormat="1" applyFont="1" applyFill="1" applyBorder="1" applyAlignment="1">
      <alignment horizontal="center" vertical="center"/>
    </xf>
    <xf numFmtId="9" fontId="0" fillId="0" borderId="79" xfId="33" applyNumberFormat="1" applyFont="1" applyFill="1" applyBorder="1" applyAlignment="1">
      <alignment horizontal="center" vertical="center"/>
    </xf>
    <xf numFmtId="0" fontId="32" fillId="0" borderId="0" xfId="0" applyFont="1" applyFill="1" applyAlignment="1">
      <alignment horizontal="center" vertical="center" textRotation="255"/>
    </xf>
    <xf numFmtId="0" fontId="32" fillId="0" borderId="31" xfId="0" applyFont="1" applyFill="1" applyBorder="1" applyAlignment="1">
      <alignment horizontal="center" vertical="center" textRotation="255"/>
    </xf>
    <xf numFmtId="0" fontId="32" fillId="0" borderId="132" xfId="0" applyFont="1" applyFill="1" applyBorder="1" applyAlignment="1">
      <alignment horizontal="center" vertical="center" textRotation="255"/>
    </xf>
    <xf numFmtId="0" fontId="32" fillId="0" borderId="10" xfId="0" applyFont="1" applyFill="1" applyBorder="1" applyAlignment="1">
      <alignment horizontal="left" vertical="center"/>
    </xf>
    <xf numFmtId="3" fontId="32" fillId="0" borderId="10" xfId="0" applyNumberFormat="1" applyFont="1" applyBorder="1" applyAlignment="1">
      <alignment vertical="center"/>
    </xf>
    <xf numFmtId="38" fontId="32" fillId="0" borderId="10" xfId="47" applyFont="1" applyBorder="1" applyAlignment="1">
      <alignment vertical="center"/>
    </xf>
    <xf numFmtId="38" fontId="32" fillId="0" borderId="68" xfId="0" applyNumberFormat="1" applyFont="1" applyFill="1" applyBorder="1" applyAlignment="1">
      <alignment horizontal="right" vertical="center"/>
    </xf>
    <xf numFmtId="38" fontId="32" fillId="0" borderId="76" xfId="0" applyNumberFormat="1" applyFont="1" applyFill="1" applyBorder="1" applyAlignment="1">
      <alignment horizontal="right" vertical="center"/>
    </xf>
    <xf numFmtId="38" fontId="32" fillId="0" borderId="69" xfId="0" applyNumberFormat="1" applyFont="1" applyFill="1" applyBorder="1" applyAlignment="1">
      <alignment horizontal="right" vertical="center"/>
    </xf>
    <xf numFmtId="38" fontId="32" fillId="0" borderId="77" xfId="0" applyNumberFormat="1" applyFont="1" applyFill="1" applyBorder="1" applyAlignment="1">
      <alignment horizontal="right" vertical="center"/>
    </xf>
    <xf numFmtId="0" fontId="32" fillId="0" borderId="44" xfId="0" applyFont="1" applyFill="1" applyBorder="1" applyAlignment="1">
      <alignment vertical="center" shrinkToFit="1"/>
    </xf>
    <xf numFmtId="0" fontId="32" fillId="0" borderId="58" xfId="0" applyFont="1" applyFill="1" applyBorder="1" applyAlignment="1">
      <alignment vertical="center" shrinkToFit="1"/>
    </xf>
    <xf numFmtId="0" fontId="32" fillId="0" borderId="70" xfId="0" applyFont="1" applyFill="1" applyBorder="1" applyAlignment="1">
      <alignment vertical="center" shrinkToFit="1"/>
    </xf>
    <xf numFmtId="9" fontId="0" fillId="0" borderId="63" xfId="33" applyNumberFormat="1" applyFont="1" applyFill="1" applyBorder="1" applyAlignment="1">
      <alignment horizontal="center" vertical="center"/>
    </xf>
    <xf numFmtId="9" fontId="0" fillId="0" borderId="78" xfId="33" applyNumberFormat="1" applyFont="1" applyFill="1" applyBorder="1" applyAlignment="1">
      <alignment horizontal="center" vertical="center"/>
    </xf>
    <xf numFmtId="38" fontId="32" fillId="0" borderId="42" xfId="33" applyFont="1" applyFill="1" applyBorder="1" applyAlignment="1">
      <alignment vertical="center"/>
    </xf>
    <xf numFmtId="38" fontId="32" fillId="0" borderId="59" xfId="33" applyFont="1" applyFill="1" applyBorder="1" applyAlignment="1">
      <alignment vertical="center"/>
    </xf>
    <xf numFmtId="38" fontId="32" fillId="0" borderId="56" xfId="33" applyFont="1" applyFill="1" applyBorder="1" applyAlignment="1">
      <alignment vertical="center"/>
    </xf>
    <xf numFmtId="38" fontId="32" fillId="0" borderId="75" xfId="47" applyFont="1" applyBorder="1" applyAlignment="1">
      <alignment vertical="center"/>
    </xf>
    <xf numFmtId="38" fontId="32" fillId="0" borderId="45" xfId="33" applyFont="1" applyFill="1" applyBorder="1" applyAlignment="1">
      <alignment vertical="center"/>
    </xf>
    <xf numFmtId="38" fontId="32" fillId="0" borderId="60" xfId="33" applyFont="1" applyFill="1" applyBorder="1" applyAlignment="1">
      <alignment vertical="center"/>
    </xf>
    <xf numFmtId="38" fontId="32" fillId="0" borderId="71" xfId="33" applyFont="1" applyFill="1" applyBorder="1" applyAlignment="1">
      <alignment vertical="center"/>
    </xf>
    <xf numFmtId="38" fontId="32" fillId="0" borderId="46" xfId="33" applyFont="1" applyFill="1" applyBorder="1" applyAlignment="1">
      <alignment vertical="center"/>
    </xf>
    <xf numFmtId="38" fontId="32" fillId="0" borderId="61" xfId="33" applyFont="1" applyFill="1" applyBorder="1" applyAlignment="1">
      <alignment vertical="center"/>
    </xf>
    <xf numFmtId="38" fontId="32" fillId="0" borderId="48" xfId="33" applyFont="1" applyFill="1" applyBorder="1" applyAlignment="1">
      <alignment vertical="center"/>
    </xf>
    <xf numFmtId="38" fontId="32" fillId="0" borderId="64" xfId="47" applyFont="1" applyBorder="1" applyAlignment="1">
      <alignment vertical="center"/>
    </xf>
    <xf numFmtId="38" fontId="32" fillId="0" borderId="79" xfId="47" applyFont="1" applyBorder="1" applyAlignment="1">
      <alignment vertical="center"/>
    </xf>
    <xf numFmtId="0" fontId="32" fillId="0" borderId="44" xfId="0" applyFont="1" applyFill="1" applyBorder="1" applyAlignment="1">
      <alignment vertical="center"/>
    </xf>
    <xf numFmtId="0" fontId="32" fillId="0" borderId="58" xfId="0" applyFont="1" applyFill="1" applyBorder="1" applyAlignment="1">
      <alignment vertical="center"/>
    </xf>
    <xf numFmtId="0" fontId="32" fillId="0" borderId="70" xfId="0" applyFont="1" applyFill="1" applyBorder="1" applyAlignment="1">
      <alignment vertical="center"/>
    </xf>
    <xf numFmtId="38" fontId="32" fillId="0" borderId="43" xfId="33" applyFont="1" applyFill="1" applyBorder="1" applyAlignment="1">
      <alignment vertical="center"/>
    </xf>
    <xf numFmtId="38" fontId="32" fillId="0" borderId="62" xfId="33" applyFont="1" applyFill="1" applyBorder="1" applyAlignment="1">
      <alignment vertical="center"/>
    </xf>
    <xf numFmtId="38" fontId="32" fillId="0" borderId="57" xfId="33" applyFont="1" applyFill="1" applyBorder="1" applyAlignment="1">
      <alignment vertical="center"/>
    </xf>
    <xf numFmtId="38" fontId="32" fillId="0" borderId="0" xfId="0" applyNumberFormat="1" applyFont="1" applyFill="1" applyAlignment="1">
      <alignment horizontal="right" vertical="center"/>
    </xf>
    <xf numFmtId="38" fontId="32" fillId="0" borderId="10" xfId="0" applyNumberFormat="1" applyFont="1" applyFill="1" applyBorder="1" applyAlignment="1">
      <alignment horizontal="right" vertical="center"/>
    </xf>
    <xf numFmtId="38" fontId="32" fillId="0" borderId="75" xfId="0" applyNumberFormat="1" applyFont="1" applyFill="1" applyBorder="1" applyAlignment="1">
      <alignment horizontal="right" vertical="center"/>
    </xf>
    <xf numFmtId="38" fontId="32" fillId="0" borderId="64" xfId="0" applyNumberFormat="1" applyFont="1" applyFill="1" applyBorder="1" applyAlignment="1">
      <alignment horizontal="right" vertical="center"/>
    </xf>
    <xf numFmtId="38" fontId="32" fillId="0" borderId="79" xfId="0" applyNumberFormat="1" applyFont="1" applyFill="1" applyBorder="1" applyAlignment="1">
      <alignment horizontal="right" vertical="center"/>
    </xf>
    <xf numFmtId="0" fontId="54" fillId="0" borderId="0" xfId="0" applyFont="1" applyAlignment="1">
      <alignment horizontal="left" vertical="center"/>
    </xf>
    <xf numFmtId="0" fontId="63" fillId="0" borderId="0" xfId="0" applyFont="1" applyBorder="1" applyAlignment="1">
      <alignment horizontal="center" vertical="center"/>
    </xf>
    <xf numFmtId="0" fontId="32" fillId="0" borderId="25" xfId="0" applyFont="1" applyFill="1" applyBorder="1" applyAlignment="1">
      <alignment vertical="center" shrinkToFit="1"/>
    </xf>
    <xf numFmtId="0" fontId="32" fillId="0" borderId="53" xfId="0" applyFont="1" applyFill="1" applyBorder="1" applyAlignment="1">
      <alignment vertical="center" shrinkToFit="1"/>
    </xf>
    <xf numFmtId="0" fontId="32" fillId="0" borderId="124" xfId="0" applyFont="1" applyFill="1" applyBorder="1" applyAlignment="1">
      <alignment vertical="center" shrinkToFit="1"/>
    </xf>
    <xf numFmtId="0" fontId="32" fillId="0" borderId="65" xfId="0" applyFont="1" applyBorder="1" applyAlignment="1">
      <alignment vertical="center"/>
    </xf>
    <xf numFmtId="0" fontId="32" fillId="0" borderId="72" xfId="0" applyFont="1" applyBorder="1" applyAlignment="1">
      <alignment vertical="center"/>
    </xf>
    <xf numFmtId="0" fontId="32" fillId="0" borderId="19" xfId="0" applyFont="1" applyBorder="1" applyAlignment="1">
      <alignment vertical="center"/>
    </xf>
    <xf numFmtId="0" fontId="32" fillId="0" borderId="66" xfId="0" applyFont="1" applyBorder="1" applyAlignment="1">
      <alignment vertical="center"/>
    </xf>
    <xf numFmtId="0" fontId="32" fillId="0" borderId="48" xfId="0" applyFont="1" applyBorder="1" applyAlignment="1">
      <alignment vertical="center"/>
    </xf>
    <xf numFmtId="0" fontId="32" fillId="0" borderId="0" xfId="0" applyFont="1" applyAlignment="1">
      <alignment horizontal="center" vertical="center"/>
    </xf>
    <xf numFmtId="38" fontId="32" fillId="0" borderId="0" xfId="47" applyFont="1" applyAlignment="1">
      <alignment vertical="center"/>
    </xf>
    <xf numFmtId="0" fontId="32" fillId="0" borderId="131" xfId="0" applyFont="1" applyBorder="1" applyAlignment="1">
      <alignment horizontal="center" vertical="center"/>
    </xf>
    <xf numFmtId="0" fontId="54" fillId="0" borderId="52" xfId="0" applyFont="1" applyFill="1" applyBorder="1" applyAlignment="1">
      <alignment horizontal="left" vertical="center"/>
    </xf>
    <xf numFmtId="0" fontId="54" fillId="0" borderId="0" xfId="0" applyFont="1" applyAlignment="1">
      <alignment vertical="center"/>
    </xf>
    <xf numFmtId="0" fontId="54" fillId="0" borderId="41" xfId="0" applyFont="1" applyBorder="1" applyAlignment="1">
      <alignment horizontal="left" vertical="center" wrapText="1"/>
    </xf>
    <xf numFmtId="0" fontId="54" fillId="0" borderId="52" xfId="0" applyFont="1" applyBorder="1" applyAlignment="1">
      <alignment horizontal="left" vertical="center" wrapText="1"/>
    </xf>
    <xf numFmtId="0" fontId="54" fillId="0" borderId="80" xfId="0" applyFont="1" applyBorder="1" applyAlignment="1">
      <alignment horizontal="left" vertical="center" wrapText="1"/>
    </xf>
    <xf numFmtId="0" fontId="27" fillId="0" borderId="50" xfId="0" applyFont="1" applyFill="1" applyBorder="1" applyAlignment="1">
      <alignment horizontal="center" vertical="center" wrapText="1"/>
    </xf>
    <xf numFmtId="0" fontId="32" fillId="0" borderId="10" xfId="0" applyFont="1" applyBorder="1" applyAlignment="1">
      <alignment vertical="center" shrinkToFit="1"/>
    </xf>
    <xf numFmtId="0" fontId="59" fillId="0" borderId="50" xfId="0" applyFont="1" applyFill="1" applyBorder="1" applyAlignment="1">
      <alignment horizontal="center" vertical="center"/>
    </xf>
    <xf numFmtId="0" fontId="54" fillId="0" borderId="10" xfId="0" applyFont="1" applyBorder="1" applyAlignment="1">
      <alignment vertical="center"/>
    </xf>
    <xf numFmtId="0" fontId="59" fillId="0" borderId="50" xfId="0" applyFont="1" applyFill="1" applyBorder="1" applyAlignment="1">
      <alignment horizontal="center" vertical="center" wrapText="1"/>
    </xf>
    <xf numFmtId="0" fontId="59" fillId="0" borderId="51" xfId="0" applyFont="1" applyFill="1" applyBorder="1" applyAlignment="1">
      <alignment horizontal="center" vertical="center"/>
    </xf>
    <xf numFmtId="0" fontId="54" fillId="0" borderId="64" xfId="0" applyFont="1" applyBorder="1" applyAlignment="1">
      <alignment vertical="center"/>
    </xf>
    <xf numFmtId="3" fontId="32" fillId="0" borderId="83" xfId="0" applyNumberFormat="1" applyFont="1" applyBorder="1" applyAlignment="1">
      <alignment vertical="center"/>
    </xf>
    <xf numFmtId="38" fontId="32" fillId="0" borderId="83" xfId="47" applyFont="1" applyBorder="1" applyAlignment="1">
      <alignment vertical="center"/>
    </xf>
    <xf numFmtId="38" fontId="32" fillId="0" borderId="127" xfId="47" applyFont="1" applyBorder="1" applyAlignment="1">
      <alignment vertical="center"/>
    </xf>
    <xf numFmtId="0" fontId="32" fillId="0" borderId="135" xfId="0" applyFont="1" applyFill="1" applyBorder="1" applyAlignment="1">
      <alignment horizontal="center" vertical="center"/>
    </xf>
    <xf numFmtId="0" fontId="32" fillId="0" borderId="16" xfId="0" applyFont="1" applyFill="1" applyBorder="1" applyAlignment="1">
      <alignment horizontal="center" vertical="center"/>
    </xf>
    <xf numFmtId="0" fontId="54" fillId="0" borderId="40" xfId="0" applyFont="1" applyFill="1" applyBorder="1" applyAlignment="1">
      <alignment horizontal="center" vertical="center"/>
    </xf>
    <xf numFmtId="0" fontId="54" fillId="0" borderId="14" xfId="0" applyFont="1" applyFill="1" applyBorder="1" applyAlignment="1">
      <alignment horizontal="center" vertical="center"/>
    </xf>
    <xf numFmtId="0" fontId="54" fillId="0" borderId="29" xfId="0" applyFont="1" applyFill="1" applyBorder="1" applyAlignment="1">
      <alignment horizontal="center" vertical="center"/>
    </xf>
    <xf numFmtId="0" fontId="54" fillId="0" borderId="133" xfId="0" applyFont="1" applyFill="1" applyBorder="1" applyAlignment="1">
      <alignment horizontal="center" vertical="center"/>
    </xf>
    <xf numFmtId="0" fontId="32" fillId="0" borderId="49" xfId="0" applyFont="1" applyFill="1" applyBorder="1" applyAlignment="1">
      <alignment vertical="center" shrinkToFit="1"/>
    </xf>
    <xf numFmtId="0" fontId="32" fillId="0" borderId="63" xfId="0" applyFont="1" applyFill="1" applyBorder="1" applyAlignment="1">
      <alignment vertical="center" shrinkToFit="1"/>
    </xf>
    <xf numFmtId="0" fontId="32" fillId="0" borderId="40"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14" xfId="0" applyFont="1" applyFill="1" applyBorder="1" applyAlignment="1">
      <alignment horizontal="centerContinuous" vertical="center"/>
    </xf>
    <xf numFmtId="0" fontId="54" fillId="0" borderId="17" xfId="0" applyFont="1" applyFill="1" applyBorder="1" applyAlignment="1">
      <alignment horizontal="center" vertical="center"/>
    </xf>
    <xf numFmtId="0" fontId="54" fillId="0" borderId="14" xfId="0" applyFont="1" applyFill="1" applyBorder="1" applyAlignment="1">
      <alignment vertical="center"/>
    </xf>
    <xf numFmtId="0" fontId="32" fillId="0" borderId="49" xfId="0" applyFont="1" applyFill="1" applyBorder="1" applyAlignment="1">
      <alignment vertical="center"/>
    </xf>
    <xf numFmtId="0" fontId="32" fillId="0" borderId="63" xfId="0" applyFont="1" applyFill="1" applyBorder="1" applyAlignment="1">
      <alignment vertical="center"/>
    </xf>
    <xf numFmtId="0" fontId="32" fillId="0" borderId="23" xfId="0" applyFont="1" applyFill="1" applyBorder="1" applyAlignment="1">
      <alignment horizontal="center" vertical="center"/>
    </xf>
    <xf numFmtId="0" fontId="32" fillId="0" borderId="19" xfId="0" applyFont="1" applyFill="1" applyBorder="1" applyAlignment="1">
      <alignment horizontal="centerContinuous" vertical="center"/>
    </xf>
    <xf numFmtId="0" fontId="54" fillId="0" borderId="54" xfId="0" applyFont="1" applyFill="1" applyBorder="1" applyAlignment="1">
      <alignment horizontal="center" vertical="center"/>
    </xf>
    <xf numFmtId="0" fontId="54" fillId="0" borderId="133" xfId="0" applyFont="1" applyFill="1" applyBorder="1" applyAlignment="1">
      <alignment vertical="center"/>
    </xf>
    <xf numFmtId="38" fontId="32" fillId="0" borderId="121" xfId="47" applyFont="1" applyBorder="1" applyAlignment="1">
      <alignment vertical="center"/>
    </xf>
    <xf numFmtId="38" fontId="32" fillId="0" borderId="134" xfId="47" applyFont="1" applyBorder="1" applyAlignment="1">
      <alignment vertical="center"/>
    </xf>
    <xf numFmtId="3" fontId="32" fillId="0" borderId="63" xfId="0" applyNumberFormat="1" applyFont="1" applyBorder="1" applyAlignment="1">
      <alignment vertical="center"/>
    </xf>
    <xf numFmtId="38" fontId="32" fillId="0" borderId="63" xfId="47" applyFont="1" applyBorder="1" applyAlignment="1">
      <alignment vertical="center"/>
    </xf>
    <xf numFmtId="38" fontId="32" fillId="0" borderId="78" xfId="47" applyFont="1" applyBorder="1" applyAlignment="1">
      <alignment vertical="center"/>
    </xf>
    <xf numFmtId="0" fontId="0" fillId="0" borderId="0" xfId="0" applyFont="1"/>
    <xf numFmtId="0" fontId="0" fillId="0" borderId="0" xfId="0" applyFont="1" applyAlignment="1">
      <alignment horizontal="center"/>
    </xf>
    <xf numFmtId="0" fontId="60" fillId="24" borderId="0" xfId="0" applyFont="1" applyFill="1" applyAlignment="1">
      <alignment vertical="center"/>
    </xf>
    <xf numFmtId="0" fontId="64" fillId="24" borderId="0" xfId="0" applyFont="1" applyFill="1" applyAlignment="1">
      <alignment vertical="center"/>
    </xf>
    <xf numFmtId="0" fontId="59" fillId="24" borderId="0" xfId="0" applyFont="1" applyFill="1" applyBorder="1" applyAlignment="1">
      <alignment wrapText="1"/>
    </xf>
    <xf numFmtId="0" fontId="59" fillId="24" borderId="0" xfId="0" applyFont="1" applyFill="1" applyAlignment="1">
      <alignment wrapText="1"/>
    </xf>
    <xf numFmtId="0" fontId="59" fillId="24" borderId="10" xfId="0" applyFont="1" applyFill="1" applyBorder="1" applyAlignment="1">
      <alignment horizontal="center" vertical="center"/>
    </xf>
    <xf numFmtId="0" fontId="59" fillId="24" borderId="10" xfId="0" applyFont="1" applyFill="1" applyBorder="1" applyAlignment="1">
      <alignment vertical="top" wrapText="1"/>
    </xf>
    <xf numFmtId="0" fontId="59" fillId="24" borderId="11" xfId="0" applyFont="1" applyFill="1" applyBorder="1" applyAlignment="1">
      <alignment vertical="top" wrapText="1"/>
    </xf>
    <xf numFmtId="0" fontId="59" fillId="24" borderId="82" xfId="0" applyFont="1" applyFill="1" applyBorder="1" applyAlignment="1">
      <alignment vertical="top" wrapText="1"/>
    </xf>
    <xf numFmtId="0" fontId="59" fillId="24" borderId="83" xfId="0" applyFont="1" applyFill="1" applyBorder="1" applyAlignment="1">
      <alignment vertical="top" wrapText="1"/>
    </xf>
    <xf numFmtId="0" fontId="47" fillId="24" borderId="0" xfId="34" applyFont="1" applyFill="1">
      <alignment vertical="center"/>
    </xf>
    <xf numFmtId="0" fontId="54" fillId="24" borderId="0" xfId="34" applyFont="1" applyFill="1">
      <alignment vertical="center"/>
    </xf>
    <xf numFmtId="0" fontId="65" fillId="24" borderId="0" xfId="34" applyFont="1" applyFill="1" applyAlignment="1">
      <alignment horizontal="center" vertical="center"/>
    </xf>
    <xf numFmtId="0" fontId="6" fillId="24" borderId="0" xfId="34" applyFont="1" applyFill="1">
      <alignment vertical="center"/>
    </xf>
    <xf numFmtId="0" fontId="47" fillId="24" borderId="0" xfId="34" applyFont="1" applyFill="1" applyAlignment="1">
      <alignment vertical="center" wrapText="1"/>
    </xf>
    <xf numFmtId="0" fontId="47" fillId="24" borderId="10" xfId="34" applyFont="1" applyFill="1" applyBorder="1" applyAlignment="1">
      <alignment horizontal="center" vertical="center"/>
    </xf>
    <xf numFmtId="0" fontId="47" fillId="24" borderId="10" xfId="34" applyFont="1" applyFill="1" applyBorder="1" applyAlignment="1">
      <alignment horizontal="center" vertical="center" wrapText="1"/>
    </xf>
    <xf numFmtId="0" fontId="47" fillId="24" borderId="10" xfId="34" applyFont="1" applyFill="1" applyBorder="1" applyAlignment="1">
      <alignment vertical="top" wrapText="1"/>
    </xf>
    <xf numFmtId="0" fontId="47" fillId="24" borderId="10" xfId="34" applyFont="1" applyFill="1" applyBorder="1">
      <alignment vertical="center"/>
    </xf>
    <xf numFmtId="0" fontId="47" fillId="24" borderId="10" xfId="34" applyFont="1" applyFill="1" applyBorder="1" applyAlignment="1">
      <alignment vertical="center" wrapText="1"/>
    </xf>
    <xf numFmtId="0" fontId="47" fillId="24" borderId="10" xfId="34" applyFont="1" applyFill="1" applyBorder="1" applyAlignment="1">
      <alignment vertical="center" wrapText="1"/>
    </xf>
    <xf numFmtId="0" fontId="47" fillId="24" borderId="136" xfId="34" applyFont="1" applyFill="1" applyBorder="1" applyAlignment="1">
      <alignment vertical="top" wrapText="1"/>
    </xf>
    <xf numFmtId="0" fontId="47" fillId="24" borderId="136" xfId="34" applyFont="1" applyFill="1" applyBorder="1">
      <alignment vertical="center"/>
    </xf>
    <xf numFmtId="0" fontId="47" fillId="24" borderId="136" xfId="34" applyFont="1" applyFill="1" applyBorder="1" applyAlignment="1">
      <alignment horizontal="center" vertical="center"/>
    </xf>
    <xf numFmtId="0" fontId="47" fillId="24" borderId="10" xfId="34" applyFont="1" applyFill="1" applyBorder="1" applyAlignment="1">
      <alignment vertical="center"/>
    </xf>
    <xf numFmtId="179" fontId="47" fillId="24" borderId="10" xfId="34" applyNumberFormat="1" applyFont="1" applyFill="1" applyBorder="1" applyAlignment="1">
      <alignment horizontal="right" vertical="center"/>
    </xf>
    <xf numFmtId="0" fontId="47" fillId="24" borderId="83" xfId="34" applyFont="1" applyFill="1" applyBorder="1" applyAlignment="1">
      <alignment horizontal="center" vertical="center"/>
    </xf>
    <xf numFmtId="0" fontId="47" fillId="24" borderId="10" xfId="34" applyFont="1" applyFill="1" applyBorder="1" applyAlignment="1">
      <alignment horizontal="center" vertical="center" wrapText="1"/>
    </xf>
    <xf numFmtId="0" fontId="47" fillId="24" borderId="10" xfId="34" applyFont="1" applyFill="1" applyBorder="1" applyAlignment="1">
      <alignment horizontal="right" vertical="center"/>
    </xf>
    <xf numFmtId="0" fontId="47" fillId="24" borderId="83" xfId="34" applyFont="1" applyFill="1" applyBorder="1">
      <alignment vertical="center"/>
    </xf>
    <xf numFmtId="0" fontId="54" fillId="0" borderId="0" xfId="0" quotePrefix="1" applyFont="1" applyAlignment="1">
      <alignment horizontal="right"/>
    </xf>
    <xf numFmtId="0" fontId="54" fillId="0" borderId="0" xfId="0" applyFont="1" applyAlignment="1">
      <alignment horizontal="right"/>
    </xf>
    <xf numFmtId="0" fontId="54" fillId="0" borderId="20" xfId="0" applyFont="1" applyBorder="1" applyAlignment="1">
      <alignment horizontal="center" vertical="center" wrapText="1"/>
    </xf>
    <xf numFmtId="0" fontId="54" fillId="0" borderId="17" xfId="0" applyFont="1" applyBorder="1" applyAlignment="1">
      <alignment horizontal="center" vertical="center" wrapText="1"/>
    </xf>
    <xf numFmtId="0" fontId="54" fillId="0" borderId="17" xfId="0" applyFont="1" applyBorder="1" applyAlignment="1">
      <alignment horizontal="center" vertical="center"/>
    </xf>
    <xf numFmtId="0" fontId="54" fillId="0" borderId="20" xfId="0" applyFont="1" applyBorder="1" applyAlignment="1">
      <alignment horizontal="center" vertical="center"/>
    </xf>
    <xf numFmtId="0" fontId="54" fillId="0" borderId="17" xfId="0" applyFont="1" applyBorder="1" applyAlignment="1">
      <alignment horizontal="center" vertical="center"/>
    </xf>
    <xf numFmtId="0" fontId="54" fillId="0" borderId="14" xfId="0" applyFont="1" applyBorder="1" applyAlignment="1">
      <alignment horizontal="center" vertical="center"/>
    </xf>
    <xf numFmtId="0" fontId="54" fillId="0" borderId="11" xfId="0" applyFont="1" applyBorder="1" applyAlignment="1">
      <alignment horizontal="center" vertical="center"/>
    </xf>
    <xf numFmtId="0" fontId="54" fillId="0" borderId="22" xfId="0" applyFont="1" applyBorder="1" applyAlignment="1">
      <alignment horizontal="center" vertical="center" wrapText="1"/>
    </xf>
    <xf numFmtId="0" fontId="54" fillId="0" borderId="0" xfId="0" applyFont="1" applyBorder="1" applyAlignment="1">
      <alignment horizontal="center" vertical="center" wrapText="1"/>
    </xf>
    <xf numFmtId="0" fontId="54" fillId="0" borderId="0" xfId="0" applyFont="1" applyBorder="1" applyAlignment="1">
      <alignment horizontal="center" vertical="center"/>
    </xf>
    <xf numFmtId="0" fontId="54" fillId="0" borderId="21" xfId="0" applyFont="1" applyBorder="1" applyAlignment="1">
      <alignment horizontal="center" vertical="center"/>
    </xf>
    <xf numFmtId="0" fontId="54" fillId="0" borderId="24" xfId="0" applyFont="1" applyBorder="1" applyAlignment="1">
      <alignment horizontal="center" vertical="center"/>
    </xf>
    <xf numFmtId="0" fontId="54" fillId="0" borderId="16" xfId="0" applyFont="1" applyBorder="1" applyAlignment="1">
      <alignment horizontal="center" vertical="center"/>
    </xf>
    <xf numFmtId="0" fontId="54" fillId="0" borderId="12" xfId="0" applyFont="1" applyBorder="1" applyAlignment="1">
      <alignment horizontal="center" vertical="center"/>
    </xf>
    <xf numFmtId="0" fontId="54" fillId="0" borderId="12" xfId="0" applyFont="1" applyBorder="1" applyAlignment="1">
      <alignment horizontal="center"/>
    </xf>
    <xf numFmtId="0" fontId="54" fillId="0" borderId="21" xfId="0" applyFont="1" applyBorder="1" applyAlignment="1">
      <alignment horizontal="center" vertical="center" wrapText="1"/>
    </xf>
    <xf numFmtId="0" fontId="54" fillId="0" borderId="24" xfId="0" applyFont="1" applyBorder="1" applyAlignment="1">
      <alignment horizontal="center" vertical="center" wrapText="1"/>
    </xf>
    <xf numFmtId="0" fontId="54" fillId="0" borderId="24" xfId="0" applyFont="1" applyBorder="1" applyAlignment="1">
      <alignment horizontal="center" vertical="center"/>
    </xf>
    <xf numFmtId="0" fontId="54" fillId="0" borderId="13" xfId="0" applyFont="1" applyBorder="1" applyAlignment="1">
      <alignment horizontal="center" vertical="center"/>
    </xf>
    <xf numFmtId="0" fontId="54" fillId="0" borderId="11" xfId="0" applyFont="1" applyBorder="1" applyAlignment="1">
      <alignment horizontal="left" vertical="top" wrapText="1"/>
    </xf>
    <xf numFmtId="0" fontId="54" fillId="0" borderId="18" xfId="0" applyFont="1" applyBorder="1" applyAlignment="1">
      <alignment vertical="center"/>
    </xf>
    <xf numFmtId="0" fontId="54" fillId="0" borderId="17" xfId="0" applyFont="1" applyBorder="1" applyAlignment="1">
      <alignment horizontal="right"/>
    </xf>
    <xf numFmtId="0" fontId="54" fillId="0" borderId="11" xfId="0" applyFont="1" applyBorder="1" applyAlignment="1">
      <alignment horizontal="right"/>
    </xf>
    <xf numFmtId="0" fontId="54" fillId="0" borderId="12" xfId="0" applyFont="1" applyBorder="1" applyAlignment="1">
      <alignment horizontal="left" vertical="top" wrapText="1"/>
    </xf>
    <xf numFmtId="0" fontId="54" fillId="0" borderId="23" xfId="0" applyFont="1" applyBorder="1" applyAlignment="1">
      <alignment horizontal="right" vertical="top"/>
    </xf>
    <xf numFmtId="0" fontId="54" fillId="0" borderId="21" xfId="0" applyFont="1" applyBorder="1" applyAlignment="1">
      <alignment vertical="top"/>
    </xf>
    <xf numFmtId="0" fontId="54" fillId="0" borderId="13" xfId="0" applyFont="1" applyBorder="1" applyAlignment="1">
      <alignment vertical="top"/>
    </xf>
    <xf numFmtId="0" fontId="54" fillId="0" borderId="13" xfId="0" applyFont="1" applyBorder="1" applyAlignment="1">
      <alignment horizontal="right" vertical="top"/>
    </xf>
    <xf numFmtId="0" fontId="54" fillId="0" borderId="10" xfId="0" applyFont="1" applyBorder="1" applyAlignment="1">
      <alignment horizontal="right" vertical="top"/>
    </xf>
    <xf numFmtId="0" fontId="54" fillId="0" borderId="12" xfId="0" applyFont="1" applyBorder="1" applyAlignment="1">
      <alignment vertical="top" wrapText="1"/>
    </xf>
    <xf numFmtId="0" fontId="54" fillId="0" borderId="19" xfId="0" applyFont="1" applyBorder="1" applyAlignment="1">
      <alignment horizontal="right" vertical="top"/>
    </xf>
    <xf numFmtId="0" fontId="54" fillId="0" borderId="18" xfId="0" applyFont="1" applyBorder="1" applyAlignment="1">
      <alignment vertical="top"/>
    </xf>
    <xf numFmtId="0" fontId="54" fillId="0" borderId="10" xfId="0" applyFont="1" applyBorder="1" applyAlignment="1">
      <alignment vertical="top"/>
    </xf>
    <xf numFmtId="0" fontId="54" fillId="0" borderId="10" xfId="0" applyFont="1" applyBorder="1" applyAlignment="1"/>
    <xf numFmtId="0" fontId="54" fillId="0" borderId="23" xfId="0" applyFont="1" applyBorder="1" applyAlignment="1">
      <alignment horizontal="center" vertical="top"/>
    </xf>
    <xf numFmtId="0" fontId="54" fillId="0" borderId="19" xfId="0" applyFont="1" applyBorder="1" applyAlignment="1">
      <alignment horizontal="right"/>
    </xf>
    <xf numFmtId="0" fontId="54" fillId="0" borderId="18" xfId="0" applyFont="1" applyBorder="1" applyAlignment="1"/>
    <xf numFmtId="0" fontId="54" fillId="0" borderId="10" xfId="0" applyFont="1" applyBorder="1"/>
    <xf numFmtId="0" fontId="54" fillId="0" borderId="18" xfId="0" applyFont="1" applyBorder="1" applyAlignment="1">
      <alignment vertical="center" wrapText="1"/>
    </xf>
    <xf numFmtId="0" fontId="54" fillId="0" borderId="20" xfId="0" applyNumberFormat="1" applyFont="1" applyBorder="1" applyAlignment="1">
      <alignment vertical="center" wrapText="1"/>
    </xf>
    <xf numFmtId="0" fontId="54" fillId="0" borderId="22" xfId="0" applyNumberFormat="1" applyFont="1" applyBorder="1" applyAlignment="1">
      <alignment vertical="center" wrapText="1"/>
    </xf>
    <xf numFmtId="0" fontId="54" fillId="0" borderId="21" xfId="0" applyNumberFormat="1" applyFont="1" applyBorder="1" applyAlignment="1">
      <alignment vertical="center" wrapText="1"/>
    </xf>
    <xf numFmtId="0" fontId="54" fillId="0" borderId="18" xfId="0" applyFont="1" applyFill="1" applyBorder="1" applyAlignment="1">
      <alignment vertical="center"/>
    </xf>
    <xf numFmtId="0" fontId="54" fillId="0" borderId="13" xfId="0" applyFont="1" applyBorder="1" applyAlignment="1">
      <alignment vertical="top" wrapText="1"/>
    </xf>
    <xf numFmtId="0" fontId="54" fillId="0" borderId="18" xfId="0" applyFont="1" applyBorder="1"/>
    <xf numFmtId="0" fontId="54" fillId="0" borderId="10" xfId="0" applyFont="1" applyBorder="1" applyAlignment="1">
      <alignment horizontal="right"/>
    </xf>
    <xf numFmtId="0" fontId="54" fillId="0" borderId="17" xfId="0" applyFont="1" applyBorder="1" applyAlignment="1">
      <alignment horizontal="left"/>
    </xf>
    <xf numFmtId="0" fontId="54" fillId="0" borderId="0" xfId="0" applyFont="1" applyBorder="1" applyAlignment="1">
      <alignment horizontal="left" vertical="center"/>
    </xf>
    <xf numFmtId="0" fontId="59" fillId="0" borderId="0" xfId="0" applyFont="1" applyBorder="1" applyAlignment="1">
      <alignment horizontal="left"/>
    </xf>
    <xf numFmtId="0" fontId="54" fillId="0" borderId="0" xfId="0" applyFont="1" applyAlignment="1"/>
    <xf numFmtId="0" fontId="54" fillId="0" borderId="0" xfId="0" applyFont="1"/>
    <xf numFmtId="0" fontId="54" fillId="0" borderId="10" xfId="0" applyFont="1" applyBorder="1" applyAlignment="1">
      <alignment horizontal="center" vertical="center"/>
    </xf>
    <xf numFmtId="0" fontId="54" fillId="0" borderId="10" xfId="0" applyFont="1" applyBorder="1" applyAlignment="1">
      <alignment vertical="center" shrinkToFit="1"/>
    </xf>
    <xf numFmtId="0" fontId="54" fillId="0" borderId="10" xfId="0" applyFont="1" applyBorder="1" applyAlignment="1">
      <alignment vertical="center" wrapText="1"/>
    </xf>
    <xf numFmtId="0" fontId="54" fillId="0" borderId="10" xfId="0" applyFont="1" applyFill="1" applyBorder="1" applyAlignment="1">
      <alignment horizontal="center" vertical="center"/>
    </xf>
    <xf numFmtId="0" fontId="54" fillId="0" borderId="10" xfId="0" applyFont="1" applyFill="1" applyBorder="1" applyAlignment="1">
      <alignment horizontal="left" vertical="center" wrapText="1"/>
    </xf>
    <xf numFmtId="0" fontId="66" fillId="0" borderId="10" xfId="0" applyFont="1" applyFill="1" applyBorder="1" applyAlignment="1">
      <alignment horizontal="left" vertical="center"/>
    </xf>
    <xf numFmtId="0" fontId="54" fillId="0" borderId="10" xfId="0" applyFont="1" applyFill="1" applyBorder="1" applyAlignment="1">
      <alignment horizontal="left" vertical="center"/>
    </xf>
    <xf numFmtId="0" fontId="54" fillId="0" borderId="10" xfId="0" applyFont="1" applyBorder="1" applyAlignment="1">
      <alignment horizontal="left" vertical="center"/>
    </xf>
    <xf numFmtId="0" fontId="52" fillId="0" borderId="20" xfId="0" applyFont="1" applyBorder="1" applyAlignment="1">
      <alignment horizontal="center" vertical="center" wrapText="1"/>
    </xf>
    <xf numFmtId="0" fontId="52" fillId="0" borderId="14" xfId="0" applyFont="1" applyBorder="1" applyAlignment="1">
      <alignment horizontal="center" vertical="center" wrapText="1"/>
    </xf>
    <xf numFmtId="0" fontId="52" fillId="0" borderId="11" xfId="0" applyFont="1" applyBorder="1" applyAlignment="1">
      <alignment horizontal="center" vertical="center" wrapText="1"/>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52" fillId="0" borderId="22" xfId="0" applyFont="1" applyBorder="1" applyAlignment="1">
      <alignment horizontal="center" vertical="center" wrapText="1"/>
    </xf>
    <xf numFmtId="0" fontId="52" fillId="0" borderId="15" xfId="0" applyFont="1" applyBorder="1" applyAlignment="1">
      <alignment horizontal="center" vertical="center" wrapText="1"/>
    </xf>
    <xf numFmtId="0" fontId="52" fillId="0" borderId="12" xfId="0" applyFont="1" applyBorder="1" applyAlignment="1">
      <alignment horizontal="center" vertical="center"/>
    </xf>
    <xf numFmtId="0" fontId="52" fillId="0" borderId="11" xfId="0" applyFont="1" applyBorder="1" applyAlignment="1">
      <alignment horizontal="center" vertical="center"/>
    </xf>
    <xf numFmtId="0" fontId="52" fillId="0" borderId="12" xfId="0" applyFont="1" applyBorder="1" applyAlignment="1">
      <alignment horizontal="center" vertical="center"/>
    </xf>
    <xf numFmtId="0" fontId="52" fillId="0" borderId="13" xfId="0" applyFont="1" applyBorder="1" applyAlignment="1">
      <alignment horizontal="center" vertical="center"/>
    </xf>
    <xf numFmtId="0" fontId="52" fillId="0" borderId="13" xfId="0" applyFont="1" applyBorder="1" applyAlignment="1">
      <alignment horizontal="center" vertical="center"/>
    </xf>
    <xf numFmtId="0" fontId="52" fillId="0" borderId="11" xfId="0" applyFont="1" applyBorder="1" applyAlignment="1">
      <alignment horizontal="left" vertical="top" wrapText="1"/>
    </xf>
    <xf numFmtId="0" fontId="52" fillId="0" borderId="14" xfId="0" applyFont="1" applyBorder="1" applyAlignment="1">
      <alignment horizontal="center" vertical="center"/>
    </xf>
    <xf numFmtId="0" fontId="52" fillId="0" borderId="12" xfId="0" applyFont="1" applyBorder="1" applyAlignment="1">
      <alignment horizontal="left" vertical="top" wrapText="1"/>
    </xf>
    <xf numFmtId="0" fontId="52" fillId="0" borderId="19" xfId="0" applyFont="1" applyBorder="1" applyAlignment="1">
      <alignment vertical="center" wrapText="1"/>
    </xf>
    <xf numFmtId="0" fontId="52" fillId="0" borderId="19" xfId="0" applyFont="1" applyBorder="1"/>
    <xf numFmtId="0" fontId="52" fillId="0" borderId="10" xfId="0" applyFont="1" applyBorder="1"/>
    <xf numFmtId="0" fontId="52" fillId="0" borderId="10" xfId="0" applyFont="1" applyBorder="1" applyAlignment="1">
      <alignment wrapText="1"/>
    </xf>
    <xf numFmtId="0" fontId="52" fillId="0" borderId="10" xfId="0" applyFont="1" applyBorder="1" applyAlignment="1">
      <alignment horizontal="center" vertical="center"/>
    </xf>
    <xf numFmtId="0" fontId="52" fillId="0" borderId="10" xfId="0" applyFont="1" applyBorder="1" applyAlignment="1">
      <alignment horizontal="left" vertical="center" wrapText="1" indent="1"/>
    </xf>
    <xf numFmtId="0" fontId="52" fillId="0" borderId="19" xfId="0" applyFont="1" applyBorder="1" applyAlignment="1">
      <alignment horizontal="center" vertical="center"/>
    </xf>
    <xf numFmtId="0" fontId="52" fillId="0" borderId="22" xfId="0" applyFont="1" applyBorder="1"/>
    <xf numFmtId="0" fontId="52" fillId="0" borderId="12" xfId="0" applyFont="1" applyBorder="1"/>
    <xf numFmtId="0" fontId="67" fillId="0" borderId="10" xfId="0" applyFont="1" applyFill="1" applyBorder="1" applyAlignment="1">
      <alignment horizontal="left" vertical="center"/>
    </xf>
    <xf numFmtId="0" fontId="52" fillId="0" borderId="10" xfId="0" applyFont="1" applyBorder="1" applyAlignment="1">
      <alignment horizontal="left" vertical="center"/>
    </xf>
    <xf numFmtId="0" fontId="52" fillId="0" borderId="10" xfId="0" applyFont="1" applyFill="1" applyBorder="1" applyAlignment="1">
      <alignment horizontal="left" vertical="center"/>
    </xf>
    <xf numFmtId="0" fontId="52" fillId="0" borderId="17" xfId="0" applyFont="1" applyBorder="1" applyAlignment="1">
      <alignment horizontal="left" vertical="center" wrapText="1"/>
    </xf>
    <xf numFmtId="0" fontId="52" fillId="0" borderId="0" xfId="0" applyFont="1" applyAlignment="1">
      <alignment horizontal="left" vertical="center" wrapText="1"/>
    </xf>
    <xf numFmtId="0" fontId="52" fillId="0" borderId="0" xfId="0" applyFont="1" applyAlignment="1">
      <alignment vertical="center"/>
    </xf>
    <xf numFmtId="0" fontId="52" fillId="0" borderId="0" xfId="0" applyFont="1" applyAlignment="1">
      <alignment vertical="center" wrapText="1"/>
    </xf>
    <xf numFmtId="0" fontId="52" fillId="0" borderId="0" xfId="0" applyFont="1" applyAlignment="1">
      <alignment vertical="top" wrapText="1"/>
    </xf>
    <xf numFmtId="0" fontId="52" fillId="0" borderId="10" xfId="0" applyFont="1" applyFill="1" applyBorder="1" applyAlignment="1">
      <alignment horizontal="left" vertical="center" wrapText="1"/>
    </xf>
    <xf numFmtId="0" fontId="52" fillId="0" borderId="11" xfId="0" applyFont="1" applyBorder="1" applyAlignment="1">
      <alignment horizontal="right" vertical="top" wrapText="1"/>
    </xf>
    <xf numFmtId="0" fontId="52" fillId="0" borderId="11" xfId="0" applyFont="1" applyBorder="1" applyAlignment="1">
      <alignment horizontal="right" vertical="top"/>
    </xf>
    <xf numFmtId="0" fontId="59" fillId="0" borderId="17" xfId="0" applyFont="1" applyBorder="1" applyAlignment="1">
      <alignment horizontal="center" vertical="center" wrapText="1"/>
    </xf>
    <xf numFmtId="0" fontId="59" fillId="0" borderId="22" xfId="0" applyFont="1" applyBorder="1" applyAlignment="1">
      <alignment horizontal="center" vertical="center" wrapText="1"/>
    </xf>
    <xf numFmtId="0" fontId="59" fillId="0" borderId="0" xfId="0" applyFont="1" applyBorder="1" applyAlignment="1">
      <alignment horizontal="center" vertical="center" wrapText="1"/>
    </xf>
    <xf numFmtId="0" fontId="59" fillId="0" borderId="21" xfId="0" applyFont="1" applyBorder="1" applyAlignment="1">
      <alignment horizontal="center" vertical="center" wrapText="1"/>
    </xf>
    <xf numFmtId="0" fontId="59" fillId="0" borderId="24" xfId="0" applyFont="1" applyBorder="1" applyAlignment="1">
      <alignment horizontal="center" vertical="center" wrapText="1"/>
    </xf>
    <xf numFmtId="0" fontId="52" fillId="0" borderId="11" xfId="0" applyFont="1" applyBorder="1" applyAlignment="1">
      <alignment vertical="top" wrapText="1"/>
    </xf>
    <xf numFmtId="0" fontId="52" fillId="0" borderId="20" xfId="0" applyFont="1" applyBorder="1" applyAlignment="1">
      <alignment vertical="center" wrapText="1"/>
    </xf>
    <xf numFmtId="0" fontId="52" fillId="0" borderId="82" xfId="0" applyFont="1" applyBorder="1" applyAlignment="1">
      <alignment vertical="top" wrapText="1"/>
    </xf>
    <xf numFmtId="0" fontId="52" fillId="0" borderId="22" xfId="0" applyFont="1" applyBorder="1" applyAlignment="1">
      <alignment vertical="center" wrapText="1"/>
    </xf>
    <xf numFmtId="0" fontId="52" fillId="0" borderId="10" xfId="0" applyFont="1" applyBorder="1" applyAlignment="1">
      <alignment horizontal="left" vertical="center" indent="1"/>
    </xf>
    <xf numFmtId="0" fontId="52" fillId="0" borderId="10" xfId="0" applyFont="1" applyBorder="1" applyAlignment="1">
      <alignment horizontal="left" vertical="center" wrapText="1"/>
    </xf>
    <xf numFmtId="0" fontId="52" fillId="0" borderId="21" xfId="0" applyFont="1" applyBorder="1" applyAlignment="1">
      <alignment vertical="center" wrapText="1"/>
    </xf>
    <xf numFmtId="0" fontId="52" fillId="0" borderId="83" xfId="0" applyFont="1" applyBorder="1" applyAlignment="1">
      <alignment vertical="top" wrapText="1"/>
    </xf>
    <xf numFmtId="0" fontId="52" fillId="0" borderId="20" xfId="0" applyFont="1" applyBorder="1" applyAlignment="1">
      <alignment vertical="center"/>
    </xf>
    <xf numFmtId="0" fontId="52" fillId="0" borderId="22" xfId="0" applyFont="1" applyBorder="1" applyAlignment="1">
      <alignment vertical="center"/>
    </xf>
    <xf numFmtId="0" fontId="52" fillId="0" borderId="21" xfId="0" applyFont="1" applyBorder="1" applyAlignment="1">
      <alignment vertical="center"/>
    </xf>
    <xf numFmtId="0" fontId="52" fillId="0" borderId="0" xfId="0" applyFont="1" applyBorder="1" applyAlignment="1">
      <alignment vertical="center"/>
    </xf>
    <xf numFmtId="0" fontId="59" fillId="0" borderId="0" xfId="0" applyFont="1" applyAlignment="1"/>
    <xf numFmtId="0" fontId="59" fillId="0" borderId="10" xfId="0" applyFont="1" applyBorder="1" applyAlignment="1">
      <alignment horizontal="center" vertical="center" wrapText="1"/>
    </xf>
    <xf numFmtId="0" fontId="52" fillId="0" borderId="10" xfId="0" applyFont="1" applyBorder="1" applyAlignment="1">
      <alignment vertical="center" wrapText="1"/>
    </xf>
    <xf numFmtId="0" fontId="52" fillId="0" borderId="10" xfId="0" applyFont="1" applyBorder="1" applyAlignment="1">
      <alignment vertical="center" shrinkToFit="1"/>
    </xf>
    <xf numFmtId="0" fontId="67" fillId="0" borderId="10" xfId="0" applyFont="1" applyBorder="1" applyAlignment="1">
      <alignment horizontal="left" vertical="center"/>
    </xf>
    <xf numFmtId="0" fontId="52" fillId="0" borderId="83" xfId="0" applyFont="1" applyBorder="1" applyAlignment="1">
      <alignment horizontal="center" vertical="center"/>
    </xf>
    <xf numFmtId="0" fontId="59" fillId="0" borderId="0" xfId="0" applyFont="1" applyAlignment="1">
      <alignment vertical="center"/>
    </xf>
    <xf numFmtId="0" fontId="54" fillId="0" borderId="20" xfId="0" applyFont="1" applyBorder="1" applyAlignment="1">
      <alignment vertical="center"/>
    </xf>
    <xf numFmtId="0" fontId="54" fillId="0" borderId="22" xfId="0" applyFont="1" applyBorder="1" applyAlignment="1">
      <alignment vertical="center"/>
    </xf>
    <xf numFmtId="0" fontId="54" fillId="0" borderId="21" xfId="0" applyFont="1" applyBorder="1" applyAlignment="1">
      <alignment vertical="center"/>
    </xf>
    <xf numFmtId="0" fontId="54" fillId="0" borderId="20" xfId="0" applyFont="1" applyBorder="1" applyAlignment="1">
      <alignment vertical="center" wrapText="1"/>
    </xf>
    <xf numFmtId="0" fontId="54" fillId="0" borderId="22" xfId="0" applyFont="1" applyBorder="1" applyAlignment="1">
      <alignment vertical="center" wrapText="1"/>
    </xf>
    <xf numFmtId="0" fontId="54" fillId="0" borderId="21" xfId="0" applyFont="1" applyBorder="1" applyAlignment="1">
      <alignment vertical="center" wrapText="1"/>
    </xf>
    <xf numFmtId="0" fontId="54" fillId="0" borderId="20" xfId="0" applyFont="1" applyFill="1" applyBorder="1" applyAlignment="1">
      <alignment vertical="center"/>
    </xf>
    <xf numFmtId="0" fontId="54" fillId="0" borderId="22" xfId="0" applyFont="1" applyFill="1" applyBorder="1" applyAlignment="1">
      <alignment vertical="center"/>
    </xf>
    <xf numFmtId="0" fontId="54" fillId="0" borderId="21" xfId="0" applyFont="1" applyFill="1" applyBorder="1" applyAlignment="1">
      <alignment vertical="center"/>
    </xf>
    <xf numFmtId="0" fontId="59" fillId="0" borderId="0" xfId="0" applyFont="1" applyBorder="1" applyAlignment="1">
      <alignment horizontal="left" vertical="center"/>
    </xf>
    <xf numFmtId="0" fontId="54" fillId="0" borderId="0" xfId="0" applyFont="1" applyAlignment="1">
      <alignment horizontal="right" vertical="center"/>
    </xf>
    <xf numFmtId="0" fontId="54" fillId="0" borderId="10" xfId="0" applyFont="1" applyBorder="1" applyAlignment="1">
      <alignment horizontal="center" vertical="center"/>
    </xf>
    <xf numFmtId="0" fontId="54" fillId="0" borderId="10" xfId="0" applyFont="1" applyBorder="1" applyAlignment="1">
      <alignment horizontal="left" vertical="center" wrapText="1" indent="1"/>
    </xf>
    <xf numFmtId="0" fontId="54" fillId="0" borderId="10" xfId="0" applyFont="1" applyBorder="1" applyAlignment="1">
      <alignment horizontal="left" vertical="center" wrapText="1"/>
    </xf>
    <xf numFmtId="0" fontId="66" fillId="0" borderId="10" xfId="0" applyFont="1" applyBorder="1" applyAlignment="1">
      <alignment horizontal="left" vertical="center"/>
    </xf>
    <xf numFmtId="0" fontId="59" fillId="0" borderId="0" xfId="0" applyFont="1"/>
    <xf numFmtId="0" fontId="59" fillId="0" borderId="0" xfId="0" applyFont="1" applyAlignment="1">
      <alignment horizontal="left"/>
    </xf>
    <xf numFmtId="0" fontId="59" fillId="0" borderId="0" xfId="0" applyFont="1" applyAlignment="1">
      <alignment horizontal="right"/>
    </xf>
    <xf numFmtId="0" fontId="59" fillId="0" borderId="10" xfId="0" applyFont="1" applyBorder="1" applyAlignment="1">
      <alignment horizontal="center" vertical="center"/>
    </xf>
    <xf numFmtId="0" fontId="59" fillId="0" borderId="18" xfId="0" applyFont="1" applyBorder="1" applyAlignment="1">
      <alignment horizontal="center" vertical="center"/>
    </xf>
    <xf numFmtId="0" fontId="59" fillId="0" borderId="19" xfId="0" applyFont="1" applyBorder="1" applyAlignment="1">
      <alignment horizontal="center" vertical="center"/>
    </xf>
    <xf numFmtId="0" fontId="59" fillId="0" borderId="10" xfId="0" applyFont="1" applyBorder="1" applyAlignment="1">
      <alignment horizontal="left" vertical="center"/>
    </xf>
    <xf numFmtId="0" fontId="59" fillId="0" borderId="18" xfId="0" applyFont="1" applyBorder="1" applyAlignment="1"/>
    <xf numFmtId="0" fontId="59" fillId="0" borderId="19" xfId="0" applyFont="1" applyBorder="1" applyAlignment="1"/>
    <xf numFmtId="0" fontId="59" fillId="0" borderId="23" xfId="0" applyFont="1" applyBorder="1" applyAlignment="1">
      <alignment horizontal="center" vertical="center"/>
    </xf>
    <xf numFmtId="0" fontId="59" fillId="0" borderId="18" xfId="0" applyFont="1" applyBorder="1" applyAlignment="1">
      <alignment horizontal="center" wrapText="1"/>
    </xf>
    <xf numFmtId="0" fontId="59" fillId="0" borderId="19" xfId="0" applyFont="1" applyBorder="1" applyAlignment="1">
      <alignment horizontal="center" wrapText="1"/>
    </xf>
    <xf numFmtId="0" fontId="59" fillId="0" borderId="18" xfId="0" applyNumberFormat="1" applyFont="1" applyBorder="1" applyAlignment="1">
      <alignment horizontal="center" wrapText="1"/>
    </xf>
    <xf numFmtId="0" fontId="59" fillId="0" borderId="19" xfId="0" applyNumberFormat="1" applyFont="1" applyBorder="1" applyAlignment="1">
      <alignment horizontal="center" wrapText="1"/>
    </xf>
    <xf numFmtId="0" fontId="54" fillId="0" borderId="18" xfId="0" applyFont="1" applyBorder="1" applyAlignment="1">
      <alignment horizontal="right" vertical="center"/>
    </xf>
    <xf numFmtId="0" fontId="52" fillId="0" borderId="12" xfId="0" applyFont="1" applyBorder="1" applyAlignment="1">
      <alignment vertical="top" wrapText="1"/>
    </xf>
    <xf numFmtId="0" fontId="54" fillId="0" borderId="20" xfId="0" applyFont="1" applyBorder="1" applyAlignment="1">
      <alignment horizontal="center"/>
    </xf>
    <xf numFmtId="0" fontId="54" fillId="0" borderId="14" xfId="0" applyFont="1" applyBorder="1" applyAlignment="1">
      <alignment horizontal="center"/>
    </xf>
    <xf numFmtId="0" fontId="59" fillId="0" borderId="18" xfId="0" applyFont="1" applyBorder="1" applyAlignment="1">
      <alignment horizontal="center"/>
    </xf>
    <xf numFmtId="0" fontId="59" fillId="0" borderId="19" xfId="0" applyFont="1" applyBorder="1" applyAlignment="1">
      <alignment horizontal="center"/>
    </xf>
    <xf numFmtId="0" fontId="54" fillId="0" borderId="19" xfId="0" applyFont="1" applyBorder="1" applyAlignment="1"/>
    <xf numFmtId="0" fontId="52" fillId="0" borderId="18" xfId="0" applyFont="1" applyBorder="1" applyAlignment="1">
      <alignment vertical="center" wrapText="1"/>
    </xf>
    <xf numFmtId="0" fontId="52" fillId="0" borderId="10" xfId="0" applyFont="1" applyBorder="1" applyAlignment="1">
      <alignment vertical="center"/>
    </xf>
    <xf numFmtId="0" fontId="52" fillId="0" borderId="19" xfId="0" applyFont="1" applyBorder="1" applyAlignment="1">
      <alignment horizontal="left" vertical="center" wrapText="1" indent="1"/>
    </xf>
    <xf numFmtId="0" fontId="52" fillId="0" borderId="23" xfId="0" applyFont="1" applyBorder="1" applyAlignment="1">
      <alignment horizontal="center" vertical="center"/>
    </xf>
    <xf numFmtId="0" fontId="59" fillId="0" borderId="20" xfId="0" applyFont="1" applyBorder="1" applyAlignment="1">
      <alignment horizontal="center" vertical="center"/>
    </xf>
    <xf numFmtId="0" fontId="59" fillId="0" borderId="17" xfId="0" applyFont="1" applyBorder="1" applyAlignment="1">
      <alignment horizontal="center" vertical="center"/>
    </xf>
    <xf numFmtId="0" fontId="59" fillId="0" borderId="14" xfId="0" applyFont="1" applyBorder="1" applyAlignment="1">
      <alignment horizontal="center" vertical="center"/>
    </xf>
    <xf numFmtId="0" fontId="59" fillId="0" borderId="23" xfId="0" applyFont="1" applyBorder="1" applyAlignment="1">
      <alignment horizontal="center" vertical="center" wrapText="1"/>
    </xf>
    <xf numFmtId="0" fontId="59" fillId="0" borderId="20" xfId="0" applyFont="1" applyBorder="1" applyAlignment="1">
      <alignment horizontal="center" vertical="center" wrapText="1"/>
    </xf>
    <xf numFmtId="0" fontId="59" fillId="0" borderId="14" xfId="0" applyFont="1" applyBorder="1" applyAlignment="1">
      <alignment horizontal="center" vertical="center" wrapText="1"/>
    </xf>
    <xf numFmtId="0" fontId="59" fillId="0" borderId="11" xfId="0" applyFont="1" applyBorder="1" applyAlignment="1">
      <alignment horizontal="center" vertical="center"/>
    </xf>
    <xf numFmtId="0" fontId="59" fillId="0" borderId="11" xfId="0" applyFont="1" applyBorder="1" applyAlignment="1">
      <alignment horizontal="center" vertical="center" wrapText="1"/>
    </xf>
    <xf numFmtId="0" fontId="59" fillId="0" borderId="11" xfId="0" applyFont="1" applyBorder="1" applyAlignment="1">
      <alignment horizontal="distributed" vertical="center" wrapText="1"/>
    </xf>
    <xf numFmtId="0" fontId="59" fillId="0" borderId="21" xfId="0" applyFont="1" applyBorder="1" applyAlignment="1">
      <alignment horizontal="center" vertical="center"/>
    </xf>
    <xf numFmtId="0" fontId="59" fillId="0" borderId="24" xfId="0" applyFont="1" applyBorder="1" applyAlignment="1">
      <alignment horizontal="center" vertical="center"/>
    </xf>
    <xf numFmtId="0" fontId="59" fillId="0" borderId="16" xfId="0" applyFont="1" applyBorder="1" applyAlignment="1">
      <alignment horizontal="center" vertical="center"/>
    </xf>
    <xf numFmtId="0" fontId="59" fillId="0" borderId="16" xfId="0" applyFont="1" applyBorder="1" applyAlignment="1">
      <alignment horizontal="center" vertical="center" wrapText="1"/>
    </xf>
    <xf numFmtId="0" fontId="59" fillId="0" borderId="13" xfId="0" applyFont="1" applyBorder="1" applyAlignment="1">
      <alignment horizontal="center" vertical="center"/>
    </xf>
    <xf numFmtId="0" fontId="59" fillId="0" borderId="13" xfId="0" applyFont="1" applyBorder="1" applyAlignment="1">
      <alignment horizontal="center" vertical="center" wrapText="1"/>
    </xf>
    <xf numFmtId="0" fontId="59" fillId="0" borderId="13" xfId="0" applyFont="1" applyBorder="1" applyAlignment="1">
      <alignment horizontal="distributed" vertical="center" wrapText="1"/>
    </xf>
    <xf numFmtId="0" fontId="54" fillId="0" borderId="18" xfId="0" applyFont="1" applyBorder="1" applyAlignment="1">
      <alignment horizontal="center"/>
    </xf>
    <xf numFmtId="0" fontId="54" fillId="0" borderId="19" xfId="0" applyFont="1" applyBorder="1" applyAlignment="1">
      <alignment horizontal="center"/>
    </xf>
    <xf numFmtId="0" fontId="59" fillId="0" borderId="18" xfId="0" applyFont="1" applyBorder="1" applyAlignment="1">
      <alignment horizontal="center"/>
    </xf>
    <xf numFmtId="0" fontId="59" fillId="0" borderId="19" xfId="0" applyFont="1" applyBorder="1" applyAlignment="1">
      <alignment horizontal="center"/>
    </xf>
    <xf numFmtId="0" fontId="59" fillId="0" borderId="10" xfId="0" applyFont="1" applyBorder="1"/>
    <xf numFmtId="0" fontId="54" fillId="0" borderId="18" xfId="0" applyFont="1" applyBorder="1" applyAlignment="1">
      <alignment horizontal="left"/>
    </xf>
    <xf numFmtId="0" fontId="54" fillId="0" borderId="19" xfId="0" applyFont="1" applyBorder="1" applyAlignment="1">
      <alignment horizontal="left"/>
    </xf>
    <xf numFmtId="0" fontId="54" fillId="0" borderId="18" xfId="0" applyFont="1" applyBorder="1" applyAlignment="1">
      <alignment horizontal="center"/>
    </xf>
    <xf numFmtId="0" fontId="54" fillId="0" borderId="19" xfId="0" applyFont="1" applyBorder="1" applyAlignment="1">
      <alignment horizontal="center"/>
    </xf>
    <xf numFmtId="0" fontId="59" fillId="0" borderId="10" xfId="0" applyFont="1" applyBorder="1" applyAlignment="1">
      <alignment horizontal="center"/>
    </xf>
    <xf numFmtId="0" fontId="59" fillId="0" borderId="20" xfId="0" applyFont="1" applyBorder="1" applyAlignment="1">
      <alignment horizontal="center"/>
    </xf>
    <xf numFmtId="0" fontId="59" fillId="0" borderId="14" xfId="0" applyFont="1" applyBorder="1" applyAlignment="1">
      <alignment horizontal="center"/>
    </xf>
    <xf numFmtId="0" fontId="59" fillId="0" borderId="23" xfId="0" applyFont="1" applyBorder="1"/>
    <xf numFmtId="0" fontId="59" fillId="0" borderId="19" xfId="0" applyFont="1" applyBorder="1"/>
    <xf numFmtId="0" fontId="59" fillId="0" borderId="23" xfId="0" applyFont="1" applyBorder="1" applyAlignment="1">
      <alignment horizontal="center"/>
    </xf>
    <xf numFmtId="0" fontId="59" fillId="0" borderId="10" xfId="0" applyFont="1" applyBorder="1" applyAlignment="1">
      <alignment horizontal="center"/>
    </xf>
    <xf numFmtId="0" fontId="52" fillId="0" borderId="19" xfId="0" applyFont="1" applyBorder="1" applyAlignment="1">
      <alignment horizontal="left" vertical="center" wrapText="1"/>
    </xf>
    <xf numFmtId="0" fontId="36" fillId="0" borderId="0" xfId="0" applyFont="1" applyAlignment="1">
      <alignment horizontal="left" vertical="center"/>
    </xf>
    <xf numFmtId="0" fontId="54" fillId="0" borderId="0" xfId="0" applyFont="1" applyFill="1" applyAlignment="1">
      <alignment horizontal="left" vertical="center"/>
    </xf>
    <xf numFmtId="0" fontId="60" fillId="0" borderId="0" xfId="0" applyFont="1" applyAlignment="1">
      <alignment horizontal="center" vertical="center"/>
    </xf>
    <xf numFmtId="0" fontId="54" fillId="0" borderId="0" xfId="0" applyFont="1" applyFill="1" applyAlignment="1">
      <alignment horizontal="center" vertical="center"/>
    </xf>
    <xf numFmtId="0" fontId="59" fillId="0" borderId="0" xfId="0" applyFont="1" applyAlignment="1">
      <alignment horizontal="left" vertical="center"/>
    </xf>
    <xf numFmtId="0" fontId="59" fillId="0" borderId="0" xfId="0" applyFont="1" applyAlignment="1">
      <alignment horizontal="right" vertical="center"/>
    </xf>
    <xf numFmtId="0" fontId="59" fillId="0" borderId="18" xfId="0" applyFont="1" applyBorder="1" applyAlignment="1">
      <alignment horizontal="center" vertical="center" wrapText="1"/>
    </xf>
    <xf numFmtId="0" fontId="59" fillId="0" borderId="19" xfId="0" applyFont="1" applyBorder="1" applyAlignment="1">
      <alignment horizontal="center" vertical="center" wrapText="1"/>
    </xf>
    <xf numFmtId="0" fontId="59" fillId="0" borderId="10" xfId="0" applyFont="1" applyBorder="1" applyAlignment="1">
      <alignment horizontal="center" vertical="center" wrapText="1"/>
    </xf>
    <xf numFmtId="176" fontId="59" fillId="0" borderId="10" xfId="0" applyNumberFormat="1" applyFont="1" applyBorder="1" applyAlignment="1">
      <alignment horizontal="center" vertical="center" wrapText="1"/>
    </xf>
    <xf numFmtId="0" fontId="53" fillId="0" borderId="11" xfId="0" applyFont="1" applyBorder="1" applyAlignment="1">
      <alignment horizontal="center" vertical="center" wrapText="1"/>
    </xf>
    <xf numFmtId="0" fontId="53" fillId="0" borderId="11" xfId="0" applyFont="1" applyBorder="1" applyAlignment="1">
      <alignment vertical="top" wrapText="1"/>
    </xf>
    <xf numFmtId="0" fontId="53" fillId="0" borderId="18" xfId="0" applyFont="1" applyBorder="1" applyAlignment="1">
      <alignment vertical="top" wrapText="1"/>
    </xf>
    <xf numFmtId="0" fontId="53" fillId="0" borderId="19" xfId="0" applyFont="1" applyBorder="1" applyAlignment="1">
      <alignment horizontal="right" vertical="top"/>
    </xf>
    <xf numFmtId="0" fontId="53" fillId="0" borderId="10" xfId="0" applyFont="1" applyBorder="1" applyAlignment="1">
      <alignment horizontal="right" vertical="top"/>
    </xf>
    <xf numFmtId="0" fontId="59" fillId="0" borderId="10" xfId="0" applyFont="1" applyBorder="1" applyAlignment="1">
      <alignment horizontal="center" vertical="center"/>
    </xf>
    <xf numFmtId="0" fontId="53" fillId="0" borderId="82" xfId="0" applyFont="1" applyBorder="1" applyAlignment="1">
      <alignment horizontal="center" vertical="center" wrapText="1"/>
    </xf>
    <xf numFmtId="0" fontId="53" fillId="0" borderId="82" xfId="0" applyFont="1" applyBorder="1" applyAlignment="1">
      <alignment vertical="top" wrapText="1"/>
    </xf>
    <xf numFmtId="0" fontId="68" fillId="0" borderId="19" xfId="0" applyFont="1" applyBorder="1" applyAlignment="1">
      <alignment horizontal="right" vertical="top"/>
    </xf>
    <xf numFmtId="0" fontId="68" fillId="0" borderId="10" xfId="0" applyFont="1" applyBorder="1" applyAlignment="1">
      <alignment horizontal="right" vertical="top"/>
    </xf>
    <xf numFmtId="3" fontId="59" fillId="0" borderId="19" xfId="0" applyNumberFormat="1" applyFont="1" applyBorder="1" applyAlignment="1">
      <alignment vertical="center"/>
    </xf>
    <xf numFmtId="3" fontId="59" fillId="0" borderId="10" xfId="0" applyNumberFormat="1" applyFont="1" applyBorder="1" applyAlignment="1">
      <alignment vertical="center"/>
    </xf>
    <xf numFmtId="177" fontId="59" fillId="0" borderId="10" xfId="0" applyNumberFormat="1" applyFont="1" applyBorder="1" applyAlignment="1">
      <alignment vertical="center"/>
    </xf>
    <xf numFmtId="0" fontId="53" fillId="0" borderId="18" xfId="0" applyNumberFormat="1" applyFont="1" applyBorder="1" applyAlignment="1">
      <alignment vertical="top" wrapText="1"/>
    </xf>
    <xf numFmtId="0" fontId="53" fillId="0" borderId="83" xfId="0" applyFont="1" applyBorder="1" applyAlignment="1">
      <alignment vertical="top" wrapText="1"/>
    </xf>
    <xf numFmtId="0" fontId="53" fillId="0" borderId="18" xfId="0" applyFont="1" applyBorder="1" applyAlignment="1">
      <alignment vertical="top"/>
    </xf>
    <xf numFmtId="0" fontId="53" fillId="0" borderId="83" xfId="0" applyFont="1" applyBorder="1" applyAlignment="1">
      <alignment horizontal="center" vertical="center" wrapText="1"/>
    </xf>
    <xf numFmtId="0" fontId="59" fillId="0" borderId="0" xfId="0" applyFont="1" applyBorder="1" applyAlignment="1">
      <alignment vertical="center"/>
    </xf>
    <xf numFmtId="0" fontId="54" fillId="0" borderId="0" xfId="0" applyFont="1" applyBorder="1" applyAlignment="1">
      <alignment vertical="center"/>
    </xf>
    <xf numFmtId="0" fontId="59" fillId="0" borderId="0" xfId="0" applyFont="1" applyFill="1" applyBorder="1" applyAlignment="1">
      <alignment vertical="center"/>
    </xf>
    <xf numFmtId="0" fontId="53" fillId="0" borderId="10" xfId="0" applyFont="1" applyBorder="1" applyAlignment="1">
      <alignment horizontal="center" vertical="center" wrapText="1"/>
    </xf>
    <xf numFmtId="0" fontId="53" fillId="0" borderId="10" xfId="0" applyFont="1" applyBorder="1" applyAlignment="1">
      <alignment vertical="center" wrapText="1"/>
    </xf>
    <xf numFmtId="0" fontId="53" fillId="0" borderId="10" xfId="0" applyFont="1" applyBorder="1" applyAlignment="1">
      <alignment horizontal="left" vertical="center" wrapText="1"/>
    </xf>
    <xf numFmtId="0" fontId="53" fillId="0" borderId="10" xfId="0" applyFont="1" applyBorder="1" applyAlignment="1">
      <alignment horizontal="center" vertical="center" wrapText="1"/>
    </xf>
    <xf numFmtId="0" fontId="53" fillId="0" borderId="10" xfId="0" applyFont="1" applyBorder="1" applyAlignment="1">
      <alignment horizontal="left" vertical="center" wrapText="1" indent="1"/>
    </xf>
    <xf numFmtId="0" fontId="53" fillId="0" borderId="10" xfId="0" applyFont="1" applyBorder="1" applyAlignment="1">
      <alignment vertical="center" shrinkToFit="1"/>
    </xf>
    <xf numFmtId="0" fontId="53" fillId="0" borderId="10" xfId="0" applyFont="1" applyBorder="1" applyAlignment="1">
      <alignment horizontal="left" vertical="center"/>
    </xf>
    <xf numFmtId="0" fontId="37" fillId="0" borderId="0" xfId="0" applyFont="1" applyFill="1" applyAlignment="1">
      <alignment horizontal="justify"/>
    </xf>
    <xf numFmtId="0" fontId="27" fillId="0" borderId="10" xfId="0" applyFont="1" applyBorder="1" applyAlignment="1">
      <alignment horizontal="center" vertical="center" wrapText="1"/>
    </xf>
    <xf numFmtId="0" fontId="23" fillId="0" borderId="11" xfId="0" applyFont="1" applyBorder="1" applyAlignment="1">
      <alignment horizontal="center" vertical="top" wrapText="1"/>
    </xf>
    <xf numFmtId="0" fontId="33" fillId="0" borderId="20" xfId="0" applyFont="1" applyBorder="1" applyAlignment="1">
      <alignment horizontal="left" vertical="top" wrapText="1"/>
    </xf>
    <xf numFmtId="0" fontId="23" fillId="0" borderId="82" xfId="0" applyFont="1" applyBorder="1" applyAlignment="1">
      <alignment horizontal="center" vertical="top" wrapText="1"/>
    </xf>
    <xf numFmtId="0" fontId="33" fillId="0" borderId="22" xfId="0" applyFont="1" applyBorder="1" applyAlignment="1">
      <alignment horizontal="left" vertical="top" wrapText="1"/>
    </xf>
    <xf numFmtId="0" fontId="33" fillId="0" borderId="22" xfId="0" applyFont="1" applyBorder="1" applyAlignment="1">
      <alignment horizontal="left" vertical="top" wrapText="1"/>
    </xf>
    <xf numFmtId="0" fontId="33" fillId="0" borderId="22" xfId="0" applyFont="1" applyBorder="1" applyAlignment="1">
      <alignment vertical="top" wrapText="1"/>
    </xf>
    <xf numFmtId="0" fontId="23" fillId="0" borderId="83" xfId="0" applyFont="1" applyBorder="1" applyAlignment="1">
      <alignment horizontal="center" vertical="top" wrapText="1"/>
    </xf>
    <xf numFmtId="0" fontId="33" fillId="0" borderId="18"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10" xfId="0" applyFont="1" applyBorder="1" applyAlignment="1">
      <alignment vertical="center" wrapText="1"/>
    </xf>
    <xf numFmtId="0" fontId="53" fillId="0" borderId="10" xfId="0" applyFont="1" applyBorder="1" applyAlignment="1">
      <alignment horizontal="center" vertical="center" shrinkToFit="1"/>
    </xf>
    <xf numFmtId="0" fontId="53" fillId="0" borderId="10" xfId="0" applyFont="1" applyBorder="1" applyAlignment="1">
      <alignment horizontal="center" vertical="center"/>
    </xf>
    <xf numFmtId="0" fontId="69" fillId="0" borderId="10" xfId="0" applyFont="1" applyBorder="1" applyAlignment="1">
      <alignment horizontal="left" vertical="center"/>
    </xf>
    <xf numFmtId="0" fontId="70" fillId="0" borderId="10" xfId="0" applyFont="1" applyBorder="1" applyAlignment="1">
      <alignment horizontal="left" vertical="center"/>
    </xf>
    <xf numFmtId="0" fontId="36" fillId="0" borderId="0" xfId="36" applyFont="1" applyAlignment="1">
      <alignment horizontal="left" vertical="top"/>
    </xf>
    <xf numFmtId="0" fontId="71" fillId="0" borderId="0" xfId="36" applyFont="1">
      <alignment vertical="center"/>
    </xf>
    <xf numFmtId="0" fontId="60" fillId="0" borderId="0" xfId="36" applyFont="1" applyBorder="1" applyAlignment="1">
      <alignment horizontal="center" vertical="center"/>
    </xf>
    <xf numFmtId="0" fontId="32" fillId="0" borderId="0" xfId="36" applyFont="1">
      <alignment vertical="center"/>
    </xf>
    <xf numFmtId="0" fontId="36" fillId="0" borderId="10" xfId="36" applyFont="1" applyBorder="1" applyAlignment="1">
      <alignment horizontal="left" vertical="center"/>
    </xf>
    <xf numFmtId="0" fontId="27" fillId="0" borderId="10" xfId="36" applyFont="1" applyBorder="1" applyAlignment="1">
      <alignment horizontal="left" vertical="top"/>
    </xf>
    <xf numFmtId="0" fontId="36" fillId="0" borderId="10" xfId="36" applyFont="1" applyBorder="1" applyAlignment="1">
      <alignment horizontal="center" vertical="center"/>
    </xf>
    <xf numFmtId="0" fontId="36" fillId="0" borderId="11" xfId="36" applyFont="1" applyBorder="1" applyAlignment="1">
      <alignment horizontal="center" vertical="center"/>
    </xf>
    <xf numFmtId="0" fontId="27" fillId="0" borderId="18" xfId="36" applyFont="1" applyBorder="1" applyAlignment="1">
      <alignment horizontal="center" vertical="center"/>
    </xf>
    <xf numFmtId="0" fontId="27" fillId="0" borderId="10" xfId="36" applyFont="1" applyBorder="1" applyAlignment="1">
      <alignment horizontal="center" vertical="center"/>
    </xf>
    <xf numFmtId="0" fontId="32" fillId="0" borderId="0" xfId="0" applyFont="1" applyAlignment="1">
      <alignment vertical="center"/>
    </xf>
    <xf numFmtId="0" fontId="72" fillId="0" borderId="10" xfId="36" applyFont="1" applyBorder="1" applyAlignment="1">
      <alignment horizontal="left" vertical="center"/>
    </xf>
    <xf numFmtId="0" fontId="25" fillId="0" borderId="10" xfId="36" applyFont="1" applyBorder="1" applyAlignment="1">
      <alignment horizontal="center" vertical="center"/>
    </xf>
    <xf numFmtId="0" fontId="54" fillId="0" borderId="10" xfId="0" applyFont="1" applyFill="1" applyBorder="1" applyAlignment="1">
      <alignment horizontal="left" vertical="center" wrapText="1"/>
    </xf>
    <xf numFmtId="0" fontId="32" fillId="0" borderId="10" xfId="0" applyFont="1" applyFill="1" applyBorder="1" applyAlignment="1">
      <alignment horizontal="left" vertical="center" wrapText="1"/>
    </xf>
    <xf numFmtId="0" fontId="72" fillId="0" borderId="10" xfId="36" applyFont="1" applyBorder="1" applyAlignment="1">
      <alignment horizontal="left" vertical="center" wrapText="1"/>
    </xf>
    <xf numFmtId="0" fontId="71" fillId="0" borderId="0" xfId="36" applyFont="1" applyAlignment="1">
      <alignment vertical="top"/>
    </xf>
    <xf numFmtId="0" fontId="36" fillId="0" borderId="0" xfId="36" applyFont="1" applyAlignment="1">
      <alignment horizontal="left" vertical="center"/>
    </xf>
    <xf numFmtId="0" fontId="71" fillId="0" borderId="0" xfId="36" applyFont="1">
      <alignment vertical="center"/>
    </xf>
    <xf numFmtId="0" fontId="73" fillId="0" borderId="0" xfId="36" applyFont="1" applyAlignment="1">
      <alignment horizontal="left" vertical="top"/>
    </xf>
    <xf numFmtId="0" fontId="36" fillId="0" borderId="17" xfId="36" applyFont="1" applyBorder="1" applyAlignment="1">
      <alignment vertical="center" wrapText="1"/>
    </xf>
    <xf numFmtId="0" fontId="60" fillId="0" borderId="0" xfId="36" applyFont="1" applyBorder="1" applyAlignment="1">
      <alignment horizontal="left" vertical="center"/>
    </xf>
    <xf numFmtId="0" fontId="59" fillId="0" borderId="0" xfId="36" applyFont="1" applyBorder="1" applyAlignment="1">
      <alignment horizontal="left" vertical="top"/>
    </xf>
    <xf numFmtId="0" fontId="59" fillId="0" borderId="0" xfId="36" applyFont="1" applyBorder="1" applyAlignment="1">
      <alignment horizontal="center" vertical="center"/>
    </xf>
    <xf numFmtId="0" fontId="60" fillId="0" borderId="0" xfId="36" applyFont="1" applyBorder="1" applyAlignment="1">
      <alignment vertical="center" wrapText="1"/>
    </xf>
    <xf numFmtId="0" fontId="36" fillId="0" borderId="10" xfId="36" applyFont="1" applyBorder="1" applyAlignment="1">
      <alignment horizontal="center" vertical="center"/>
    </xf>
    <xf numFmtId="0" fontId="60" fillId="0" borderId="10" xfId="36" applyFont="1" applyBorder="1" applyAlignment="1">
      <alignment horizontal="center" vertical="center"/>
    </xf>
    <xf numFmtId="0" fontId="36" fillId="0" borderId="0" xfId="36" applyFont="1" applyAlignment="1">
      <alignment horizontal="left" vertical="top" wrapText="1"/>
    </xf>
    <xf numFmtId="0" fontId="60" fillId="0" borderId="0" xfId="36" applyFont="1" applyAlignment="1">
      <alignment horizontal="left" vertical="top"/>
    </xf>
    <xf numFmtId="0" fontId="27" fillId="0" borderId="10" xfId="36" applyFont="1" applyBorder="1" applyAlignment="1">
      <alignment horizontal="left" vertical="center"/>
    </xf>
    <xf numFmtId="0" fontId="64" fillId="0" borderId="10" xfId="36" applyFont="1" applyBorder="1" applyAlignment="1">
      <alignment horizontal="center" vertical="center"/>
    </xf>
    <xf numFmtId="0" fontId="54" fillId="0" borderId="10" xfId="0" applyFont="1" applyFill="1" applyBorder="1" applyAlignment="1">
      <alignment horizontal="left" vertical="center"/>
    </xf>
    <xf numFmtId="0" fontId="60" fillId="0" borderId="0" xfId="36" applyFont="1" applyBorder="1" applyAlignment="1">
      <alignment horizontal="center" vertical="top"/>
    </xf>
    <xf numFmtId="0" fontId="36" fillId="0" borderId="0" xfId="36" applyFont="1" applyBorder="1" applyAlignment="1">
      <alignment horizontal="center" vertical="top"/>
    </xf>
    <xf numFmtId="0" fontId="27" fillId="0" borderId="10" xfId="36" applyFont="1" applyBorder="1" applyAlignment="1">
      <alignment horizontal="left" vertical="center"/>
    </xf>
    <xf numFmtId="0" fontId="27" fillId="0" borderId="10" xfId="36" applyFont="1" applyBorder="1" applyAlignment="1">
      <alignment horizontal="left" vertical="top"/>
    </xf>
    <xf numFmtId="0" fontId="72" fillId="0" borderId="18" xfId="36" applyFont="1" applyBorder="1" applyAlignment="1">
      <alignment horizontal="left" vertical="center"/>
    </xf>
    <xf numFmtId="0" fontId="72" fillId="0" borderId="23" xfId="36" applyFont="1" applyBorder="1" applyAlignment="1">
      <alignment horizontal="left" vertical="center"/>
    </xf>
    <xf numFmtId="0" fontId="72" fillId="0" borderId="19" xfId="36" applyFont="1" applyBorder="1" applyAlignment="1">
      <alignment horizontal="left" vertical="center"/>
    </xf>
    <xf numFmtId="0" fontId="32" fillId="0" borderId="18" xfId="36" applyFont="1" applyBorder="1" applyAlignment="1">
      <alignment horizontal="left" vertical="center" wrapText="1"/>
    </xf>
    <xf numFmtId="0" fontId="32" fillId="0" borderId="23" xfId="36" applyFont="1" applyBorder="1" applyAlignment="1">
      <alignment horizontal="left" vertical="center" wrapText="1"/>
    </xf>
    <xf numFmtId="0" fontId="32" fillId="0" borderId="19" xfId="36" applyFont="1" applyBorder="1" applyAlignment="1">
      <alignment horizontal="left" vertical="center" wrapText="1"/>
    </xf>
    <xf numFmtId="0" fontId="32" fillId="0" borderId="18" xfId="0" applyFont="1" applyFill="1" applyBorder="1" applyAlignment="1">
      <alignment horizontal="left" vertical="center"/>
    </xf>
    <xf numFmtId="0" fontId="32" fillId="0" borderId="23" xfId="0" applyFont="1" applyFill="1" applyBorder="1" applyAlignment="1">
      <alignment horizontal="left" vertical="center"/>
    </xf>
    <xf numFmtId="0" fontId="32" fillId="0" borderId="19" xfId="0" applyFont="1" applyFill="1" applyBorder="1" applyAlignment="1">
      <alignment horizontal="left" vertical="center"/>
    </xf>
    <xf numFmtId="0" fontId="32" fillId="0" borderId="0" xfId="36" applyFont="1" applyAlignment="1">
      <alignment horizontal="center" vertical="center"/>
    </xf>
    <xf numFmtId="0" fontId="32" fillId="0" borderId="23" xfId="36" applyFont="1" applyBorder="1">
      <alignment vertical="center"/>
    </xf>
    <xf numFmtId="0" fontId="72" fillId="0" borderId="18" xfId="36" applyFont="1" applyBorder="1" applyAlignment="1">
      <alignment horizontal="left" vertical="center" wrapText="1"/>
    </xf>
    <xf numFmtId="0" fontId="72" fillId="0" borderId="23" xfId="36" applyFont="1" applyBorder="1" applyAlignment="1">
      <alignment horizontal="left" vertical="center" wrapText="1"/>
    </xf>
    <xf numFmtId="0" fontId="72" fillId="0" borderId="19" xfId="36" applyFont="1" applyBorder="1" applyAlignment="1">
      <alignment horizontal="left" vertical="center" wrapText="1"/>
    </xf>
    <xf numFmtId="0" fontId="32" fillId="0" borderId="18" xfId="0" applyFont="1" applyFill="1" applyBorder="1" applyAlignment="1">
      <alignment horizontal="left" vertical="center" wrapText="1"/>
    </xf>
    <xf numFmtId="0" fontId="32" fillId="0" borderId="10" xfId="36" applyFont="1" applyBorder="1" applyAlignment="1">
      <alignment horizontal="left" vertical="center" wrapText="1"/>
    </xf>
    <xf numFmtId="0" fontId="60" fillId="0" borderId="0" xfId="36" applyFont="1" applyBorder="1" applyAlignment="1">
      <alignment horizontal="left" vertical="center"/>
    </xf>
    <xf numFmtId="0" fontId="36" fillId="0" borderId="0" xfId="36" applyFont="1" applyBorder="1" applyAlignment="1">
      <alignment horizontal="left" vertical="center"/>
    </xf>
    <xf numFmtId="0" fontId="36" fillId="0" borderId="0" xfId="36" applyFont="1" applyBorder="1" applyAlignment="1">
      <alignment horizontal="center" vertical="center"/>
    </xf>
    <xf numFmtId="0" fontId="25" fillId="0" borderId="0" xfId="36" applyFont="1" applyBorder="1" applyAlignment="1">
      <alignment horizontal="center" vertical="center"/>
    </xf>
    <xf numFmtId="0" fontId="32" fillId="0" borderId="0" xfId="0" applyFont="1" applyFill="1" applyBorder="1" applyAlignment="1">
      <alignment horizontal="left" vertical="center"/>
    </xf>
    <xf numFmtId="0" fontId="27" fillId="0" borderId="0" xfId="36" applyFont="1" applyAlignment="1">
      <alignment horizontal="left" vertical="top"/>
    </xf>
    <xf numFmtId="0" fontId="32" fillId="0" borderId="0" xfId="36" applyFont="1">
      <alignment vertical="center"/>
    </xf>
    <xf numFmtId="0" fontId="60" fillId="0" borderId="0" xfId="36" applyFont="1" applyBorder="1" applyAlignment="1">
      <alignment vertical="center"/>
    </xf>
    <xf numFmtId="0" fontId="54" fillId="0" borderId="23" xfId="0" applyFont="1" applyFill="1" applyBorder="1" applyAlignment="1">
      <alignment horizontal="left" vertical="center"/>
    </xf>
    <xf numFmtId="0" fontId="54" fillId="0" borderId="19" xfId="0" applyFont="1" applyFill="1" applyBorder="1" applyAlignment="1">
      <alignment horizontal="left" vertical="center"/>
    </xf>
    <xf numFmtId="0" fontId="32" fillId="0" borderId="0" xfId="36" applyFont="1" applyBorder="1" applyAlignment="1">
      <alignment vertical="center"/>
    </xf>
    <xf numFmtId="0" fontId="54" fillId="0" borderId="0" xfId="36" applyFont="1" applyBorder="1" applyAlignment="1">
      <alignment vertical="center"/>
    </xf>
    <xf numFmtId="0" fontId="36" fillId="0" borderId="0" xfId="36" applyFont="1" applyBorder="1" applyAlignment="1">
      <alignment vertical="top" wrapText="1"/>
    </xf>
    <xf numFmtId="0" fontId="36" fillId="0" borderId="0" xfId="36" applyFont="1" applyAlignment="1">
      <alignment vertical="top" wrapText="1"/>
    </xf>
    <xf numFmtId="0" fontId="72" fillId="0" borderId="10" xfId="36" applyFont="1" applyBorder="1" applyAlignment="1">
      <alignment vertical="center"/>
    </xf>
    <xf numFmtId="0" fontId="54" fillId="0" borderId="10" xfId="0" applyFont="1" applyFill="1" applyBorder="1" applyAlignment="1">
      <alignment vertical="center"/>
    </xf>
  </cellXfs>
  <cellStyles count="48">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3000000}"/>
    <cellStyle name="アクセント 2" xfId="21" xr:uid="{00000000-0005-0000-0000-000014000000}"/>
    <cellStyle name="アクセント 3" xfId="22" xr:uid="{00000000-0005-0000-0000-000015000000}"/>
    <cellStyle name="アクセント 4" xfId="23" xr:uid="{00000000-0005-0000-0000-000016000000}"/>
    <cellStyle name="アクセント 5" xfId="24" xr:uid="{00000000-0005-0000-0000-000017000000}"/>
    <cellStyle name="アクセント 6" xfId="25" xr:uid="{00000000-0005-0000-0000-000018000000}"/>
    <cellStyle name="タイトル" xfId="26" xr:uid="{00000000-0005-0000-0000-000019000000}"/>
    <cellStyle name="チェック セル" xfId="27" xr:uid="{00000000-0005-0000-0000-00001A000000}"/>
    <cellStyle name="どちらでもない" xfId="19" xr:uid="{00000000-0005-0000-0000-000012000000}"/>
    <cellStyle name="メモ" xfId="28" xr:uid="{00000000-0005-0000-0000-00001B000000}"/>
    <cellStyle name="リンク セル" xfId="29" xr:uid="{00000000-0005-0000-0000-00001C000000}"/>
    <cellStyle name="悪い" xfId="32" xr:uid="{00000000-0005-0000-0000-00001F000000}"/>
    <cellStyle name="計算" xfId="43" xr:uid="{00000000-0005-0000-0000-00002B000000}"/>
    <cellStyle name="警告文" xfId="45" xr:uid="{00000000-0005-0000-0000-00002D000000}"/>
    <cellStyle name="桁区切り" xfId="47" builtinId="6"/>
    <cellStyle name="桁区切り_要綱別表" xfId="33" xr:uid="{00000000-0005-0000-0000-000020000000}"/>
    <cellStyle name="見出し 1" xfId="39" xr:uid="{00000000-0005-0000-0000-000027000000}"/>
    <cellStyle name="見出し 2" xfId="40" xr:uid="{00000000-0005-0000-0000-000028000000}"/>
    <cellStyle name="見出し 3" xfId="41" xr:uid="{00000000-0005-0000-0000-000029000000}"/>
    <cellStyle name="見出し 4" xfId="42" xr:uid="{00000000-0005-0000-0000-00002A000000}"/>
    <cellStyle name="集計" xfId="46" xr:uid="{00000000-0005-0000-0000-00002E000000}"/>
    <cellStyle name="出力" xfId="31" xr:uid="{00000000-0005-0000-0000-00001E000000}"/>
    <cellStyle name="説明文" xfId="44" xr:uid="{00000000-0005-0000-0000-00002C000000}"/>
    <cellStyle name="入力" xfId="30" xr:uid="{00000000-0005-0000-0000-00001D000000}"/>
    <cellStyle name="標準" xfId="0" builtinId="0"/>
    <cellStyle name="標準 2" xfId="34" xr:uid="{00000000-0005-0000-0000-000022000000}"/>
    <cellStyle name="標準 6" xfId="35" xr:uid="{00000000-0005-0000-0000-000023000000}"/>
    <cellStyle name="標準_101参考_【溶け込み版R6】林業・木材産業循環成長対策交付金実施要領" xfId="36" xr:uid="{00000000-0005-0000-0000-000024000000}"/>
    <cellStyle name="標準_h19sinkyu_yosiki(8~26)" xfId="37" xr:uid="{00000000-0005-0000-0000-000025000000}"/>
    <cellStyle name="良い" xfId="38"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25</xdr:col>
      <xdr:colOff>257175</xdr:colOff>
      <xdr:row>22</xdr:row>
      <xdr:rowOff>67310</xdr:rowOff>
    </xdr:from>
    <xdr:to>
      <xdr:col>32</xdr:col>
      <xdr:colOff>38100</xdr:colOff>
      <xdr:row>22</xdr:row>
      <xdr:rowOff>315595</xdr:rowOff>
    </xdr:to>
    <xdr:sp macro="" textlink="">
      <xdr:nvSpPr>
        <xdr:cNvPr id="39958" name="Rectangle 1" descr="右下がり対角線 (反転)">
          <a:extLst>
            <a:ext uri="{FF2B5EF4-FFF2-40B4-BE49-F238E27FC236}">
              <a16:creationId xmlns:a16="http://schemas.microsoft.com/office/drawing/2014/main" id="{00000000-0008-0000-1900-0000169C0000}"/>
            </a:ext>
          </a:extLst>
        </xdr:cNvPr>
        <xdr:cNvSpPr>
          <a:spLocks noChangeArrowheads="1"/>
        </xdr:cNvSpPr>
      </xdr:nvSpPr>
      <xdr:spPr>
        <a:xfrm>
          <a:off x="8382000" y="6850380"/>
          <a:ext cx="1714500" cy="248285"/>
        </a:xfrm>
        <a:prstGeom prst="rect">
          <a:avLst/>
        </a:prstGeom>
        <a:blipFill rotWithShape="0">
          <a:blip xmlns:r="http://schemas.openxmlformats.org/officeDocument/2006/relationships" r:embed="rId1"/>
          <a:tile/>
        </a:blipFill>
        <a:ln>
          <a:miter/>
        </a:ln>
      </xdr:spPr>
      <xdr:txBody>
        <a:bodyPr vertOverflow="overflow" horzOverflow="overflow" upright="1"/>
        <a:lstStyle/>
        <a:p>
          <a:endParaRPr/>
        </a:p>
      </xdr:txBody>
    </xdr:sp>
    <xdr:clientData/>
  </xdr:twoCellAnchor>
  <xdr:twoCellAnchor>
    <xdr:from>
      <xdr:col>25</xdr:col>
      <xdr:colOff>257175</xdr:colOff>
      <xdr:row>24</xdr:row>
      <xdr:rowOff>18415</xdr:rowOff>
    </xdr:from>
    <xdr:to>
      <xdr:col>32</xdr:col>
      <xdr:colOff>57150</xdr:colOff>
      <xdr:row>24</xdr:row>
      <xdr:rowOff>276860</xdr:rowOff>
    </xdr:to>
    <xdr:sp macro="" textlink="">
      <xdr:nvSpPr>
        <xdr:cNvPr id="39959" name="Rectangle 2">
          <a:extLst>
            <a:ext uri="{FF2B5EF4-FFF2-40B4-BE49-F238E27FC236}">
              <a16:creationId xmlns:a16="http://schemas.microsoft.com/office/drawing/2014/main" id="{00000000-0008-0000-1900-0000179C0000}"/>
            </a:ext>
          </a:extLst>
        </xdr:cNvPr>
        <xdr:cNvSpPr>
          <a:spLocks noChangeArrowheads="1"/>
        </xdr:cNvSpPr>
      </xdr:nvSpPr>
      <xdr:spPr>
        <a:xfrm>
          <a:off x="8382000" y="7308850"/>
          <a:ext cx="1733550" cy="258445"/>
        </a:xfrm>
        <a:prstGeom prst="rect">
          <a:avLst/>
        </a:prstGeom>
        <a:solidFill>
          <a:srgbClr val="FFFFFF"/>
        </a:solidFill>
        <a:ln w="9525">
          <a:solidFill>
            <a:sysClr val="windowText" lastClr="000000"/>
          </a:solidFill>
          <a:miter/>
        </a:ln>
      </xdr:spPr>
      <xdr:txBody>
        <a:bodyPr vertOverflow="overflow" horzOverflow="overflow" upright="1"/>
        <a:lstStyle/>
        <a:p>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9525</xdr:colOff>
      <xdr:row>22</xdr:row>
      <xdr:rowOff>76835</xdr:rowOff>
    </xdr:from>
    <xdr:to>
      <xdr:col>32</xdr:col>
      <xdr:colOff>180975</xdr:colOff>
      <xdr:row>23</xdr:row>
      <xdr:rowOff>9525</xdr:rowOff>
    </xdr:to>
    <xdr:sp macro="" textlink="">
      <xdr:nvSpPr>
        <xdr:cNvPr id="38723" name="Rectangle 1" descr="右下がり対角線 (反転)">
          <a:extLst>
            <a:ext uri="{FF2B5EF4-FFF2-40B4-BE49-F238E27FC236}">
              <a16:creationId xmlns:a16="http://schemas.microsoft.com/office/drawing/2014/main" id="{00000000-0008-0000-1B00-000043970000}"/>
            </a:ext>
          </a:extLst>
        </xdr:cNvPr>
        <xdr:cNvSpPr>
          <a:spLocks noChangeArrowheads="1"/>
        </xdr:cNvSpPr>
      </xdr:nvSpPr>
      <xdr:spPr>
        <a:xfrm>
          <a:off x="8410575" y="6859905"/>
          <a:ext cx="1828800" cy="249555"/>
        </a:xfrm>
        <a:prstGeom prst="rect">
          <a:avLst/>
        </a:prstGeom>
        <a:blipFill rotWithShape="0">
          <a:blip xmlns:r="http://schemas.openxmlformats.org/officeDocument/2006/relationships" r:embed="rId1"/>
          <a:tile/>
        </a:blipFill>
        <a:ln>
          <a:miter/>
        </a:ln>
      </xdr:spPr>
      <xdr:txBody>
        <a:bodyPr vertOverflow="overflow" horzOverflow="overflow" upright="1"/>
        <a:lstStyle/>
        <a:p>
          <a:endParaRPr/>
        </a:p>
      </xdr:txBody>
    </xdr:sp>
    <xdr:clientData/>
  </xdr:twoCellAnchor>
  <xdr:twoCellAnchor>
    <xdr:from>
      <xdr:col>26</xdr:col>
      <xdr:colOff>28575</xdr:colOff>
      <xdr:row>24</xdr:row>
      <xdr:rowOff>38735</xdr:rowOff>
    </xdr:from>
    <xdr:to>
      <xdr:col>32</xdr:col>
      <xdr:colOff>161925</xdr:colOff>
      <xdr:row>24</xdr:row>
      <xdr:rowOff>297180</xdr:rowOff>
    </xdr:to>
    <xdr:sp macro="" textlink="">
      <xdr:nvSpPr>
        <xdr:cNvPr id="38724" name="Rectangle 2">
          <a:extLst>
            <a:ext uri="{FF2B5EF4-FFF2-40B4-BE49-F238E27FC236}">
              <a16:creationId xmlns:a16="http://schemas.microsoft.com/office/drawing/2014/main" id="{00000000-0008-0000-1B00-000044970000}"/>
            </a:ext>
          </a:extLst>
        </xdr:cNvPr>
        <xdr:cNvSpPr>
          <a:spLocks noChangeArrowheads="1"/>
        </xdr:cNvSpPr>
      </xdr:nvSpPr>
      <xdr:spPr>
        <a:xfrm>
          <a:off x="8429625" y="7329170"/>
          <a:ext cx="1790700" cy="258445"/>
        </a:xfrm>
        <a:prstGeom prst="rect">
          <a:avLst/>
        </a:prstGeom>
        <a:solidFill>
          <a:srgbClr val="FFFFFF"/>
        </a:solidFill>
        <a:ln w="9525">
          <a:solidFill>
            <a:sysClr val="windowText" lastClr="000000"/>
          </a:solidFill>
          <a:miter/>
        </a:ln>
      </xdr:spPr>
      <xdr:txBody>
        <a:bodyPr vertOverflow="overflow" horzOverflow="overflow" upright="1"/>
        <a:lstStyle/>
        <a:p>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19</xdr:row>
      <xdr:rowOff>183515</xdr:rowOff>
    </xdr:from>
    <xdr:ext cx="12700" cy="85725"/>
    <xdr:pic>
      <xdr:nvPicPr>
        <xdr:cNvPr id="2" name="Picture 3">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144780" y="4119880"/>
          <a:ext cx="12700" cy="85725"/>
        </a:xfrm>
        <a:prstGeom prst="rect">
          <a:avLst/>
        </a:prstGeom>
      </xdr:spPr>
    </xdr:pic>
    <xdr:clientData/>
  </xdr:oneCellAnchor>
  <xdr:oneCellAnchor>
    <xdr:from>
      <xdr:col>7</xdr:col>
      <xdr:colOff>0</xdr:colOff>
      <xdr:row>19</xdr:row>
      <xdr:rowOff>183515</xdr:rowOff>
    </xdr:from>
    <xdr:ext cx="12700" cy="85725"/>
    <xdr:pic>
      <xdr:nvPicPr>
        <xdr:cNvPr id="3" name="Picture 3">
          <a:extLst>
            <a:ext uri="{FF2B5EF4-FFF2-40B4-BE49-F238E27FC236}">
              <a16:creationId xmlns:a16="http://schemas.microsoft.com/office/drawing/2014/main" id="{ABC8D333-A6B0-4260-A787-C4A5A8CF733E}"/>
            </a:ext>
          </a:extLst>
        </xdr:cNvPr>
        <xdr:cNvPicPr>
          <a:picLocks noChangeAspect="1"/>
        </xdr:cNvPicPr>
      </xdr:nvPicPr>
      <xdr:blipFill>
        <a:blip xmlns:r="http://schemas.openxmlformats.org/officeDocument/2006/relationships" r:embed="rId1"/>
        <a:stretch>
          <a:fillRect/>
        </a:stretch>
      </xdr:blipFill>
      <xdr:spPr>
        <a:xfrm>
          <a:off x="250613" y="4078182"/>
          <a:ext cx="12700" cy="85725"/>
        </a:xfrm>
        <a:prstGeom prst="rect">
          <a:avLst/>
        </a:prstGeom>
      </xdr:spPr>
    </xdr:pic>
    <xdr:clientData/>
  </xdr:one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showGridLines="0" tabSelected="1" view="pageBreakPreview" zoomScale="85" zoomScaleSheetLayoutView="85" workbookViewId="0">
      <pane ySplit="4" topLeftCell="A5" activePane="bottomLeft" state="frozen"/>
      <selection activeCell="E5" sqref="A5:G7"/>
      <selection pane="bottomLeft" activeCell="A2" sqref="A2"/>
    </sheetView>
  </sheetViews>
  <sheetFormatPr defaultRowHeight="11.25" x14ac:dyDescent="0.15"/>
  <cols>
    <col min="1" max="1" width="13.625" style="632" customWidth="1"/>
    <col min="2" max="2" width="22" style="632" customWidth="1"/>
    <col min="3" max="3" width="28.5" style="632" customWidth="1"/>
    <col min="4" max="4" width="2.875" style="632" customWidth="1"/>
    <col min="5" max="5" width="10.625" style="632" customWidth="1"/>
    <col min="6" max="6" width="20.75" style="632" customWidth="1"/>
    <col min="7" max="7" width="43.75" style="632" customWidth="1"/>
    <col min="8" max="8" width="30.75" style="632" customWidth="1"/>
    <col min="9" max="9" width="0.875" style="1" customWidth="1"/>
    <col min="10" max="10" width="9" style="1" customWidth="1"/>
    <col min="11" max="16384" width="9" style="1"/>
  </cols>
  <sheetData>
    <row r="1" spans="1:9" s="2" customFormat="1" x14ac:dyDescent="0.15">
      <c r="A1" s="608" t="s">
        <v>3</v>
      </c>
      <c r="B1" s="609"/>
      <c r="C1" s="608"/>
      <c r="D1" s="610"/>
      <c r="E1" s="610"/>
      <c r="F1" s="610"/>
      <c r="G1" s="609"/>
      <c r="H1" s="611"/>
      <c r="I1" s="3"/>
    </row>
    <row r="3" spans="1:9" s="2" customFormat="1" ht="13.5" customHeight="1" x14ac:dyDescent="0.15">
      <c r="A3" s="612" t="s">
        <v>468</v>
      </c>
      <c r="B3" s="612"/>
      <c r="C3" s="612" t="s">
        <v>479</v>
      </c>
      <c r="D3" s="612" t="s">
        <v>7</v>
      </c>
      <c r="E3" s="612"/>
      <c r="F3" s="613" t="s">
        <v>492</v>
      </c>
      <c r="G3" s="614"/>
      <c r="H3" s="615" t="s">
        <v>27</v>
      </c>
      <c r="I3" s="3"/>
    </row>
    <row r="4" spans="1:9" s="2" customFormat="1" x14ac:dyDescent="0.15">
      <c r="A4" s="612"/>
      <c r="B4" s="612"/>
      <c r="C4" s="612"/>
      <c r="D4" s="612"/>
      <c r="E4" s="612"/>
      <c r="F4" s="616" t="s">
        <v>30</v>
      </c>
      <c r="G4" s="617" t="s">
        <v>33</v>
      </c>
      <c r="H4" s="615"/>
      <c r="I4" s="3"/>
    </row>
    <row r="5" spans="1:9" ht="153.75" customHeight="1" x14ac:dyDescent="0.15">
      <c r="A5" s="618" t="s">
        <v>470</v>
      </c>
      <c r="B5" s="619" t="s">
        <v>39</v>
      </c>
      <c r="C5" s="620" t="s">
        <v>688</v>
      </c>
      <c r="D5" s="326" t="s">
        <v>55</v>
      </c>
      <c r="E5" s="326"/>
      <c r="F5" s="315" t="s">
        <v>494</v>
      </c>
      <c r="G5" s="315" t="s">
        <v>660</v>
      </c>
      <c r="H5" s="621" t="s">
        <v>473</v>
      </c>
    </row>
    <row r="6" spans="1:9" ht="55.5" customHeight="1" x14ac:dyDescent="0.15">
      <c r="A6" s="622"/>
      <c r="B6" s="623"/>
      <c r="C6" s="624"/>
      <c r="D6" s="614" t="s">
        <v>661</v>
      </c>
      <c r="E6" s="621" t="s">
        <v>508</v>
      </c>
      <c r="F6" s="621" t="s">
        <v>662</v>
      </c>
      <c r="G6" s="621" t="s">
        <v>503</v>
      </c>
      <c r="H6" s="621" t="s">
        <v>689</v>
      </c>
    </row>
    <row r="7" spans="1:9" ht="138" customHeight="1" x14ac:dyDescent="0.15">
      <c r="A7" s="622"/>
      <c r="B7" s="623"/>
      <c r="C7" s="624"/>
      <c r="D7" s="625"/>
      <c r="E7" s="621" t="s">
        <v>65</v>
      </c>
      <c r="F7" s="621" t="s">
        <v>663</v>
      </c>
      <c r="G7" s="621" t="s">
        <v>664</v>
      </c>
      <c r="H7" s="621" t="s">
        <v>690</v>
      </c>
    </row>
    <row r="8" spans="1:9" ht="63.75" customHeight="1" x14ac:dyDescent="0.15">
      <c r="A8" s="622"/>
      <c r="B8" s="626"/>
      <c r="C8" s="624"/>
      <c r="D8" s="627"/>
      <c r="E8" s="621" t="s">
        <v>509</v>
      </c>
      <c r="F8" s="621" t="s">
        <v>467</v>
      </c>
      <c r="G8" s="621" t="s">
        <v>72</v>
      </c>
      <c r="H8" s="621" t="s">
        <v>504</v>
      </c>
    </row>
    <row r="9" spans="1:9" ht="254.25" customHeight="1" x14ac:dyDescent="0.15">
      <c r="A9" s="624"/>
      <c r="B9" s="619" t="s">
        <v>636</v>
      </c>
      <c r="C9" s="620" t="s">
        <v>471</v>
      </c>
      <c r="D9" s="326" t="s">
        <v>69</v>
      </c>
      <c r="E9" s="326"/>
      <c r="F9" s="621" t="s">
        <v>79</v>
      </c>
      <c r="G9" s="621" t="s">
        <v>665</v>
      </c>
      <c r="H9" s="315" t="s">
        <v>691</v>
      </c>
    </row>
    <row r="10" spans="1:9" ht="87" customHeight="1" x14ac:dyDescent="0.15">
      <c r="A10" s="624"/>
      <c r="B10" s="628"/>
      <c r="C10" s="624"/>
      <c r="D10" s="326" t="s">
        <v>488</v>
      </c>
      <c r="E10" s="326"/>
      <c r="F10" s="315" t="s">
        <v>513</v>
      </c>
      <c r="G10" s="621" t="s">
        <v>666</v>
      </c>
      <c r="H10" s="315" t="s">
        <v>513</v>
      </c>
    </row>
    <row r="11" spans="1:9" ht="68.25" customHeight="1" x14ac:dyDescent="0.15">
      <c r="A11" s="624"/>
      <c r="B11" s="629"/>
      <c r="C11" s="627"/>
      <c r="D11" s="326" t="s">
        <v>89</v>
      </c>
      <c r="E11" s="326"/>
      <c r="F11" s="621" t="s">
        <v>667</v>
      </c>
      <c r="G11" s="621" t="s">
        <v>668</v>
      </c>
      <c r="H11" s="315" t="s">
        <v>669</v>
      </c>
    </row>
    <row r="12" spans="1:9" ht="171" customHeight="1" x14ac:dyDescent="0.15">
      <c r="A12" s="624"/>
      <c r="B12" s="619" t="s">
        <v>474</v>
      </c>
      <c r="C12" s="620" t="s">
        <v>471</v>
      </c>
      <c r="D12" s="326" t="s">
        <v>69</v>
      </c>
      <c r="E12" s="326"/>
      <c r="F12" s="621" t="s">
        <v>495</v>
      </c>
      <c r="G12" s="621" t="s">
        <v>670</v>
      </c>
      <c r="H12" s="315" t="s">
        <v>493</v>
      </c>
    </row>
    <row r="13" spans="1:9" ht="80.25" hidden="1" customHeight="1" x14ac:dyDescent="0.15">
      <c r="A13" s="624"/>
      <c r="B13" s="628"/>
      <c r="C13" s="624"/>
      <c r="D13" s="326"/>
      <c r="E13" s="326"/>
      <c r="F13" s="621"/>
      <c r="G13" s="315"/>
      <c r="H13" s="315"/>
    </row>
    <row r="14" spans="1:9" ht="87.75" customHeight="1" x14ac:dyDescent="0.15">
      <c r="A14" s="624"/>
      <c r="B14" s="628"/>
      <c r="C14" s="624"/>
      <c r="D14" s="326" t="s">
        <v>488</v>
      </c>
      <c r="E14" s="326"/>
      <c r="F14" s="315" t="s">
        <v>16</v>
      </c>
      <c r="G14" s="621" t="s">
        <v>671</v>
      </c>
      <c r="H14" s="315" t="s">
        <v>672</v>
      </c>
    </row>
    <row r="15" spans="1:9" ht="66.75" customHeight="1" x14ac:dyDescent="0.15">
      <c r="A15" s="627"/>
      <c r="B15" s="629"/>
      <c r="C15" s="627"/>
      <c r="D15" s="326" t="s">
        <v>89</v>
      </c>
      <c r="E15" s="326"/>
      <c r="F15" s="621" t="s">
        <v>355</v>
      </c>
      <c r="G15" s="621" t="s">
        <v>355</v>
      </c>
      <c r="H15" s="315" t="s">
        <v>669</v>
      </c>
    </row>
    <row r="16" spans="1:9" ht="193.5" customHeight="1" x14ac:dyDescent="0.15">
      <c r="A16" s="618" t="s">
        <v>31</v>
      </c>
      <c r="B16" s="619" t="s">
        <v>39</v>
      </c>
      <c r="C16" s="618" t="s">
        <v>481</v>
      </c>
      <c r="D16" s="326" t="s">
        <v>55</v>
      </c>
      <c r="E16" s="326"/>
      <c r="F16" s="315" t="s">
        <v>478</v>
      </c>
      <c r="G16" s="621" t="s">
        <v>673</v>
      </c>
      <c r="H16" s="315" t="s">
        <v>85</v>
      </c>
    </row>
    <row r="17" spans="1:8" ht="69.75" customHeight="1" x14ac:dyDescent="0.15">
      <c r="A17" s="624"/>
      <c r="B17" s="628"/>
      <c r="C17" s="624"/>
      <c r="D17" s="614" t="s">
        <v>661</v>
      </c>
      <c r="E17" s="621" t="s">
        <v>508</v>
      </c>
      <c r="F17" s="315" t="s">
        <v>669</v>
      </c>
      <c r="G17" s="315" t="s">
        <v>669</v>
      </c>
      <c r="H17" s="315" t="s">
        <v>669</v>
      </c>
    </row>
    <row r="18" spans="1:8" ht="100.5" customHeight="1" x14ac:dyDescent="0.15">
      <c r="A18" s="624"/>
      <c r="B18" s="628"/>
      <c r="C18" s="624"/>
      <c r="D18" s="614"/>
      <c r="E18" s="621" t="s">
        <v>65</v>
      </c>
      <c r="F18" s="315" t="s">
        <v>513</v>
      </c>
      <c r="G18" s="315" t="s">
        <v>674</v>
      </c>
      <c r="H18" s="315" t="s">
        <v>513</v>
      </c>
    </row>
    <row r="19" spans="1:8" ht="75" customHeight="1" x14ac:dyDescent="0.15">
      <c r="A19" s="624"/>
      <c r="B19" s="627"/>
      <c r="C19" s="627"/>
      <c r="D19" s="614"/>
      <c r="E19" s="621" t="s">
        <v>509</v>
      </c>
      <c r="F19" s="315" t="s">
        <v>511</v>
      </c>
      <c r="G19" s="315" t="s">
        <v>511</v>
      </c>
      <c r="H19" s="315" t="s">
        <v>511</v>
      </c>
    </row>
    <row r="20" spans="1:8" ht="193.5" customHeight="1" x14ac:dyDescent="0.15">
      <c r="A20" s="624"/>
      <c r="B20" s="618" t="s">
        <v>73</v>
      </c>
      <c r="C20" s="620" t="s">
        <v>482</v>
      </c>
      <c r="D20" s="326" t="s">
        <v>489</v>
      </c>
      <c r="E20" s="326"/>
      <c r="F20" s="621" t="s">
        <v>496</v>
      </c>
      <c r="G20" s="315" t="s">
        <v>675</v>
      </c>
      <c r="H20" s="315" t="s">
        <v>112</v>
      </c>
    </row>
    <row r="21" spans="1:8" ht="107.25" customHeight="1" x14ac:dyDescent="0.15">
      <c r="A21" s="624"/>
      <c r="B21" s="628"/>
      <c r="C21" s="630"/>
      <c r="D21" s="326" t="s">
        <v>488</v>
      </c>
      <c r="E21" s="326"/>
      <c r="F21" s="315" t="s">
        <v>513</v>
      </c>
      <c r="G21" s="621" t="s">
        <v>676</v>
      </c>
      <c r="H21" s="315" t="s">
        <v>513</v>
      </c>
    </row>
    <row r="22" spans="1:8" ht="144.75" customHeight="1" x14ac:dyDescent="0.15">
      <c r="A22" s="624"/>
      <c r="B22" s="628"/>
      <c r="C22" s="630"/>
      <c r="D22" s="326" t="s">
        <v>516</v>
      </c>
      <c r="E22" s="326"/>
      <c r="F22" s="315" t="s">
        <v>677</v>
      </c>
      <c r="G22" s="621" t="s">
        <v>678</v>
      </c>
      <c r="H22" s="315" t="s">
        <v>12</v>
      </c>
    </row>
    <row r="23" spans="1:8" ht="75" customHeight="1" x14ac:dyDescent="0.15">
      <c r="A23" s="624"/>
      <c r="B23" s="628"/>
      <c r="C23" s="630"/>
      <c r="D23" s="326" t="s">
        <v>89</v>
      </c>
      <c r="E23" s="326"/>
      <c r="F23" s="621" t="s">
        <v>317</v>
      </c>
      <c r="G23" s="621" t="s">
        <v>130</v>
      </c>
      <c r="H23" s="315" t="s">
        <v>669</v>
      </c>
    </row>
    <row r="24" spans="1:8" ht="113.25" customHeight="1" x14ac:dyDescent="0.15">
      <c r="A24" s="624"/>
      <c r="B24" s="628"/>
      <c r="C24" s="630"/>
      <c r="D24" s="326" t="s">
        <v>491</v>
      </c>
      <c r="E24" s="326"/>
      <c r="F24" s="621" t="s">
        <v>291</v>
      </c>
      <c r="G24" s="621" t="s">
        <v>514</v>
      </c>
      <c r="H24" s="315" t="s">
        <v>190</v>
      </c>
    </row>
    <row r="25" spans="1:8" ht="321.75" customHeight="1" x14ac:dyDescent="0.15">
      <c r="A25" s="624"/>
      <c r="B25" s="618" t="s">
        <v>679</v>
      </c>
      <c r="C25" s="618" t="s">
        <v>483</v>
      </c>
      <c r="D25" s="326" t="s">
        <v>555</v>
      </c>
      <c r="E25" s="326"/>
      <c r="F25" s="315" t="s">
        <v>680</v>
      </c>
      <c r="G25" s="315" t="s">
        <v>681</v>
      </c>
      <c r="H25" s="315" t="s">
        <v>682</v>
      </c>
    </row>
    <row r="26" spans="1:8" ht="90" x14ac:dyDescent="0.15">
      <c r="A26" s="624"/>
      <c r="B26" s="628"/>
      <c r="C26" s="630"/>
      <c r="D26" s="326" t="s">
        <v>490</v>
      </c>
      <c r="E26" s="326"/>
      <c r="F26" s="315" t="s">
        <v>551</v>
      </c>
      <c r="G26" s="315" t="s">
        <v>552</v>
      </c>
      <c r="H26" s="621" t="s">
        <v>553</v>
      </c>
    </row>
    <row r="27" spans="1:8" ht="108" customHeight="1" x14ac:dyDescent="0.15">
      <c r="A27" s="624"/>
      <c r="B27" s="628"/>
      <c r="C27" s="630"/>
      <c r="D27" s="326" t="s">
        <v>293</v>
      </c>
      <c r="E27" s="326"/>
      <c r="F27" s="315" t="s">
        <v>549</v>
      </c>
      <c r="G27" s="315" t="s">
        <v>550</v>
      </c>
      <c r="H27" s="621" t="s">
        <v>500</v>
      </c>
    </row>
    <row r="28" spans="1:8" ht="150.75" customHeight="1" x14ac:dyDescent="0.15">
      <c r="A28" s="624"/>
      <c r="B28" s="628"/>
      <c r="C28" s="630"/>
      <c r="D28" s="326" t="s">
        <v>491</v>
      </c>
      <c r="E28" s="326"/>
      <c r="F28" s="315" t="s">
        <v>683</v>
      </c>
      <c r="G28" s="315" t="s">
        <v>684</v>
      </c>
      <c r="H28" s="315" t="s">
        <v>692</v>
      </c>
    </row>
    <row r="29" spans="1:8" ht="123.75" customHeight="1" x14ac:dyDescent="0.15">
      <c r="A29" s="624"/>
      <c r="B29" s="628"/>
      <c r="C29" s="630"/>
      <c r="D29" s="614" t="s">
        <v>487</v>
      </c>
      <c r="E29" s="621" t="s">
        <v>508</v>
      </c>
      <c r="F29" s="621" t="s">
        <v>693</v>
      </c>
      <c r="G29" s="315" t="s">
        <v>685</v>
      </c>
      <c r="H29" s="315" t="s">
        <v>694</v>
      </c>
    </row>
    <row r="30" spans="1:8" ht="121.5" customHeight="1" x14ac:dyDescent="0.15">
      <c r="A30" s="624"/>
      <c r="B30" s="628"/>
      <c r="C30" s="630"/>
      <c r="D30" s="614"/>
      <c r="E30" s="621" t="s">
        <v>65</v>
      </c>
      <c r="F30" s="315" t="s">
        <v>513</v>
      </c>
      <c r="G30" s="315" t="s">
        <v>695</v>
      </c>
      <c r="H30" s="315" t="s">
        <v>686</v>
      </c>
    </row>
    <row r="31" spans="1:8" ht="157.5" customHeight="1" x14ac:dyDescent="0.15">
      <c r="A31" s="624"/>
      <c r="B31" s="628"/>
      <c r="C31" s="630"/>
      <c r="D31" s="614"/>
      <c r="E31" s="621" t="s">
        <v>509</v>
      </c>
      <c r="F31" s="315" t="s">
        <v>511</v>
      </c>
      <c r="G31" s="621" t="s">
        <v>696</v>
      </c>
      <c r="H31" s="315" t="s">
        <v>687</v>
      </c>
    </row>
    <row r="32" spans="1:8" ht="51.75" customHeight="1" x14ac:dyDescent="0.15">
      <c r="A32" s="624"/>
      <c r="B32" s="628"/>
      <c r="C32" s="630"/>
      <c r="D32" s="636" t="s">
        <v>455</v>
      </c>
      <c r="E32" s="637"/>
      <c r="F32" s="315" t="s">
        <v>655</v>
      </c>
      <c r="G32" s="621" t="s">
        <v>637</v>
      </c>
      <c r="H32" s="315" t="s">
        <v>637</v>
      </c>
    </row>
    <row r="33" spans="1:8" ht="157.5" customHeight="1" x14ac:dyDescent="0.15">
      <c r="A33" s="618" t="s">
        <v>521</v>
      </c>
      <c r="B33" s="618" t="s">
        <v>522</v>
      </c>
      <c r="C33" s="620" t="s">
        <v>523</v>
      </c>
      <c r="D33" s="326" t="s">
        <v>400</v>
      </c>
      <c r="E33" s="326"/>
      <c r="F33" s="315" t="s">
        <v>357</v>
      </c>
      <c r="G33" s="621" t="s">
        <v>520</v>
      </c>
      <c r="H33" s="315" t="s">
        <v>526</v>
      </c>
    </row>
    <row r="34" spans="1:8" ht="157.5" customHeight="1" x14ac:dyDescent="0.15">
      <c r="A34" s="627"/>
      <c r="B34" s="627"/>
      <c r="C34" s="631"/>
      <c r="D34" s="326" t="s">
        <v>524</v>
      </c>
      <c r="E34" s="326"/>
      <c r="F34" s="315" t="s">
        <v>525</v>
      </c>
      <c r="G34" s="621" t="s">
        <v>533</v>
      </c>
      <c r="H34" s="315" t="s">
        <v>527</v>
      </c>
    </row>
    <row r="35" spans="1:8" ht="15" customHeight="1" x14ac:dyDescent="0.15">
      <c r="A35" s="632" t="s">
        <v>472</v>
      </c>
      <c r="B35" s="633"/>
      <c r="C35" s="634"/>
      <c r="D35" s="611"/>
      <c r="E35" s="611"/>
      <c r="F35" s="634"/>
      <c r="G35" s="608"/>
      <c r="H35" s="634"/>
    </row>
    <row r="36" spans="1:8" x14ac:dyDescent="0.15">
      <c r="G36" s="635"/>
    </row>
  </sheetData>
  <mergeCells count="29">
    <mergeCell ref="D28:E28"/>
    <mergeCell ref="D32:E32"/>
    <mergeCell ref="A3:B4"/>
    <mergeCell ref="C3:C4"/>
    <mergeCell ref="D3:E4"/>
    <mergeCell ref="H3:H4"/>
    <mergeCell ref="D6:D7"/>
    <mergeCell ref="D29:D31"/>
    <mergeCell ref="D24:E24"/>
    <mergeCell ref="D25:E25"/>
    <mergeCell ref="D26:E26"/>
    <mergeCell ref="D27:E27"/>
    <mergeCell ref="D33:E33"/>
    <mergeCell ref="D34:E34"/>
    <mergeCell ref="D16:E16"/>
    <mergeCell ref="D20:E20"/>
    <mergeCell ref="D21:E21"/>
    <mergeCell ref="D22:E22"/>
    <mergeCell ref="D23:E23"/>
    <mergeCell ref="D17:D19"/>
    <mergeCell ref="D11:E11"/>
    <mergeCell ref="D12:E12"/>
    <mergeCell ref="D13:E13"/>
    <mergeCell ref="D14:E14"/>
    <mergeCell ref="D15:E15"/>
    <mergeCell ref="F3:G3"/>
    <mergeCell ref="D5:E5"/>
    <mergeCell ref="D9:E9"/>
    <mergeCell ref="D10:E10"/>
  </mergeCells>
  <phoneticPr fontId="20" type="Hiragana"/>
  <printOptions horizontalCentered="1"/>
  <pageMargins left="0.23622047244094488" right="0.23622047244094488" top="0.74803149606299213" bottom="0.74803149606299213" header="0.31496062992125984" footer="0.31496062992125984"/>
  <pageSetup paperSize="9" scale="71" fitToHeight="0" orientation="landscape" r:id="rId1"/>
  <headerFooter alignWithMargins="0"/>
  <rowBreaks count="5" manualBreakCount="5">
    <brk id="9" max="8" man="1"/>
    <brk id="16" max="8" man="1"/>
    <brk id="22" max="8" man="1"/>
    <brk id="26" max="8" man="1"/>
    <brk id="32"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1"/>
  <sheetViews>
    <sheetView showGridLines="0" view="pageBreakPreview" zoomScaleSheetLayoutView="100" workbookViewId="0">
      <selection activeCell="A2" sqref="A2"/>
    </sheetView>
  </sheetViews>
  <sheetFormatPr defaultRowHeight="13.5" x14ac:dyDescent="0.15"/>
  <cols>
    <col min="1" max="4" width="9" style="26" bestFit="1" customWidth="1"/>
    <col min="5" max="7" width="12.625" style="26" customWidth="1"/>
    <col min="8" max="8" width="9" style="26" bestFit="1" customWidth="1"/>
    <col min="9" max="9" width="9" style="26" customWidth="1"/>
    <col min="10" max="16384" width="9" style="26"/>
  </cols>
  <sheetData>
    <row r="1" spans="1:8" x14ac:dyDescent="0.15">
      <c r="A1" s="26" t="s">
        <v>730</v>
      </c>
    </row>
    <row r="2" spans="1:8" x14ac:dyDescent="0.15">
      <c r="A2" s="29"/>
      <c r="B2" s="29"/>
      <c r="C2" s="29"/>
      <c r="D2" s="29"/>
      <c r="E2" s="29"/>
      <c r="F2" s="29"/>
      <c r="G2" s="29"/>
    </row>
    <row r="3" spans="1:8" x14ac:dyDescent="0.15">
      <c r="A3" s="29"/>
      <c r="B3" s="29"/>
      <c r="C3" s="29"/>
      <c r="D3" s="29"/>
      <c r="E3" s="29"/>
      <c r="F3" s="29"/>
      <c r="G3" s="29"/>
    </row>
    <row r="4" spans="1:8" x14ac:dyDescent="0.15">
      <c r="A4" s="369" t="s">
        <v>189</v>
      </c>
      <c r="B4" s="369"/>
      <c r="C4" s="369"/>
      <c r="D4" s="369"/>
      <c r="E4" s="369"/>
      <c r="F4" s="369"/>
      <c r="G4" s="369"/>
      <c r="H4" s="370"/>
    </row>
    <row r="5" spans="1:8" x14ac:dyDescent="0.15">
      <c r="A5" s="371" t="s">
        <v>192</v>
      </c>
      <c r="B5" s="371"/>
      <c r="C5" s="371"/>
      <c r="D5" s="371"/>
      <c r="E5" s="371"/>
      <c r="F5" s="371"/>
      <c r="G5" s="371"/>
      <c r="H5" s="372"/>
    </row>
    <row r="6" spans="1:8" x14ac:dyDescent="0.15">
      <c r="A6" s="29"/>
      <c r="B6" s="29"/>
      <c r="C6" s="29"/>
      <c r="D6" s="29"/>
      <c r="E6" s="29"/>
      <c r="F6" s="29"/>
      <c r="G6" s="29"/>
    </row>
    <row r="7" spans="1:8" x14ac:dyDescent="0.15">
      <c r="A7" s="29" t="s">
        <v>100</v>
      </c>
      <c r="B7" s="29"/>
      <c r="C7" s="29"/>
      <c r="D7" s="29"/>
      <c r="E7" s="29"/>
      <c r="F7" s="29"/>
      <c r="G7" s="29"/>
    </row>
    <row r="8" spans="1:8" x14ac:dyDescent="0.15">
      <c r="A8" s="29"/>
      <c r="B8" s="29"/>
      <c r="C8" s="29"/>
      <c r="D8" s="29"/>
      <c r="E8" s="29"/>
      <c r="F8" s="29"/>
      <c r="G8" s="29"/>
    </row>
    <row r="9" spans="1:8" x14ac:dyDescent="0.15">
      <c r="A9" s="29"/>
      <c r="B9" s="29"/>
      <c r="C9" s="29"/>
      <c r="D9" s="29"/>
      <c r="E9" s="29"/>
      <c r="F9" s="29"/>
      <c r="G9" s="29"/>
    </row>
    <row r="10" spans="1:8" x14ac:dyDescent="0.15">
      <c r="A10" s="29"/>
      <c r="B10" s="29"/>
      <c r="C10" s="29"/>
      <c r="D10" s="29"/>
      <c r="E10" s="29"/>
      <c r="F10" s="29"/>
      <c r="G10" s="29"/>
    </row>
    <row r="11" spans="1:8" x14ac:dyDescent="0.15">
      <c r="A11" s="29"/>
      <c r="B11" s="29"/>
      <c r="C11" s="29"/>
      <c r="D11" s="29"/>
      <c r="E11" s="373" t="s">
        <v>240</v>
      </c>
      <c r="F11" s="373"/>
      <c r="G11" s="373"/>
      <c r="H11" s="374"/>
    </row>
    <row r="12" spans="1:8" ht="13.5" customHeight="1" x14ac:dyDescent="0.15">
      <c r="A12" s="29"/>
      <c r="B12" s="29"/>
      <c r="C12" s="29"/>
      <c r="D12" s="29"/>
      <c r="E12" s="367" t="s">
        <v>323</v>
      </c>
      <c r="F12" s="367"/>
      <c r="G12" s="367"/>
      <c r="H12" s="368"/>
    </row>
    <row r="13" spans="1:8" x14ac:dyDescent="0.15">
      <c r="A13" s="29"/>
      <c r="B13" s="29"/>
      <c r="C13" s="29"/>
      <c r="D13" s="29"/>
      <c r="E13" s="367"/>
      <c r="F13" s="367"/>
      <c r="G13" s="367"/>
      <c r="H13" s="368"/>
    </row>
    <row r="14" spans="1:8" x14ac:dyDescent="0.15">
      <c r="A14" s="29"/>
      <c r="B14" s="29"/>
      <c r="C14" s="29"/>
      <c r="D14" s="29"/>
      <c r="E14" s="365"/>
      <c r="F14" s="365"/>
      <c r="G14" s="29"/>
    </row>
    <row r="15" spans="1:8" x14ac:dyDescent="0.15">
      <c r="A15" s="29"/>
      <c r="B15" s="29"/>
      <c r="C15" s="29"/>
      <c r="D15" s="29"/>
      <c r="E15" s="28"/>
      <c r="F15" s="28"/>
      <c r="G15" s="29"/>
    </row>
    <row r="16" spans="1:8" x14ac:dyDescent="0.15">
      <c r="A16" s="365" t="s">
        <v>81</v>
      </c>
      <c r="B16" s="365"/>
      <c r="C16" s="365"/>
      <c r="D16" s="365"/>
      <c r="E16" s="365"/>
      <c r="F16" s="365"/>
      <c r="G16" s="365"/>
      <c r="H16" s="366"/>
    </row>
    <row r="17" spans="1:8" x14ac:dyDescent="0.15">
      <c r="A17" s="29"/>
      <c r="B17" s="29"/>
      <c r="C17" s="29"/>
      <c r="D17" s="29"/>
      <c r="E17" s="29"/>
      <c r="F17" s="29"/>
      <c r="G17" s="29"/>
    </row>
    <row r="18" spans="1:8" ht="13.5" customHeight="1" x14ac:dyDescent="0.15">
      <c r="A18" s="367" t="s">
        <v>243</v>
      </c>
      <c r="B18" s="367"/>
      <c r="C18" s="367"/>
      <c r="D18" s="367"/>
      <c r="E18" s="367"/>
      <c r="F18" s="367"/>
      <c r="G18" s="367"/>
      <c r="H18" s="368"/>
    </row>
    <row r="19" spans="1:8" x14ac:dyDescent="0.15">
      <c r="A19" s="367"/>
      <c r="B19" s="367"/>
      <c r="C19" s="367"/>
      <c r="D19" s="367"/>
      <c r="E19" s="367"/>
      <c r="F19" s="367"/>
      <c r="G19" s="367"/>
      <c r="H19" s="368"/>
    </row>
    <row r="20" spans="1:8" x14ac:dyDescent="0.15">
      <c r="A20" s="367"/>
      <c r="B20" s="367"/>
      <c r="C20" s="367"/>
      <c r="D20" s="367"/>
      <c r="E20" s="367"/>
      <c r="F20" s="367"/>
      <c r="G20" s="367"/>
      <c r="H20" s="368"/>
    </row>
    <row r="21" spans="1:8" x14ac:dyDescent="0.15">
      <c r="A21" s="65"/>
      <c r="B21" s="65"/>
      <c r="C21" s="65"/>
      <c r="D21" s="65"/>
      <c r="E21" s="65"/>
      <c r="F21" s="65"/>
      <c r="G21" s="65"/>
      <c r="H21" s="67"/>
    </row>
    <row r="22" spans="1:8" x14ac:dyDescent="0.15">
      <c r="A22" s="365" t="s">
        <v>125</v>
      </c>
      <c r="B22" s="365"/>
      <c r="C22" s="365"/>
      <c r="D22" s="365"/>
      <c r="E22" s="365"/>
      <c r="F22" s="365"/>
      <c r="G22" s="365"/>
      <c r="H22" s="366"/>
    </row>
    <row r="23" spans="1:8" x14ac:dyDescent="0.15">
      <c r="A23" s="29"/>
      <c r="B23" s="29"/>
      <c r="C23" s="29"/>
      <c r="D23" s="29"/>
      <c r="E23" s="29"/>
      <c r="F23" s="29"/>
      <c r="G23" s="29"/>
    </row>
    <row r="24" spans="1:8" x14ac:dyDescent="0.15">
      <c r="A24" s="29"/>
      <c r="B24" s="29"/>
      <c r="C24" s="29"/>
      <c r="D24" s="29"/>
      <c r="E24" s="29"/>
      <c r="F24" s="29"/>
      <c r="G24" s="29"/>
    </row>
    <row r="25" spans="1:8" x14ac:dyDescent="0.15">
      <c r="A25" s="29" t="s">
        <v>324</v>
      </c>
      <c r="B25" s="29"/>
      <c r="C25" s="29"/>
      <c r="D25" s="29"/>
      <c r="E25" s="29"/>
      <c r="F25" s="29"/>
      <c r="G25" s="29"/>
    </row>
    <row r="26" spans="1:8" x14ac:dyDescent="0.15">
      <c r="A26" s="29"/>
      <c r="B26" s="29"/>
      <c r="C26" s="29"/>
      <c r="D26" s="29"/>
      <c r="E26" s="29"/>
      <c r="F26" s="29"/>
      <c r="G26" s="29"/>
    </row>
    <row r="27" spans="1:8" x14ac:dyDescent="0.15">
      <c r="A27" s="29"/>
      <c r="B27" s="29"/>
      <c r="C27" s="29"/>
      <c r="D27" s="29"/>
      <c r="E27" s="29"/>
      <c r="F27" s="29"/>
      <c r="G27" s="29"/>
    </row>
    <row r="28" spans="1:8" x14ac:dyDescent="0.15">
      <c r="A28" s="29"/>
      <c r="B28" s="29"/>
      <c r="C28" s="29"/>
      <c r="D28" s="29"/>
      <c r="E28" s="29"/>
      <c r="F28" s="29"/>
      <c r="G28" s="29"/>
    </row>
    <row r="29" spans="1:8" x14ac:dyDescent="0.15">
      <c r="A29" s="29" t="s">
        <v>325</v>
      </c>
      <c r="B29" s="29"/>
      <c r="C29" s="29"/>
      <c r="D29" s="29"/>
      <c r="E29" s="29"/>
      <c r="F29" s="29"/>
      <c r="G29" s="29"/>
    </row>
    <row r="30" spans="1:8" ht="13.5" customHeight="1" x14ac:dyDescent="0.15">
      <c r="A30" s="367" t="s">
        <v>326</v>
      </c>
      <c r="B30" s="367"/>
      <c r="C30" s="367"/>
      <c r="D30" s="367"/>
      <c r="E30" s="367"/>
      <c r="F30" s="367"/>
      <c r="G30" s="367"/>
      <c r="H30" s="368"/>
    </row>
    <row r="31" spans="1:8" x14ac:dyDescent="0.15">
      <c r="A31" s="367"/>
      <c r="B31" s="367"/>
      <c r="C31" s="367"/>
      <c r="D31" s="367"/>
      <c r="E31" s="367"/>
      <c r="F31" s="367"/>
      <c r="G31" s="367"/>
      <c r="H31" s="368"/>
    </row>
    <row r="32" spans="1:8" x14ac:dyDescent="0.15">
      <c r="A32" s="367"/>
      <c r="B32" s="367"/>
      <c r="C32" s="367"/>
      <c r="D32" s="367"/>
      <c r="E32" s="367"/>
      <c r="F32" s="367"/>
      <c r="G32" s="367"/>
      <c r="H32" s="368"/>
    </row>
    <row r="33" spans="1:10" x14ac:dyDescent="0.15">
      <c r="A33" s="367"/>
      <c r="B33" s="367"/>
      <c r="C33" s="367"/>
      <c r="D33" s="367"/>
      <c r="E33" s="367"/>
      <c r="F33" s="367"/>
      <c r="G33" s="367"/>
      <c r="H33" s="368"/>
      <c r="I33" s="60"/>
      <c r="J33" s="60"/>
    </row>
    <row r="34" spans="1:10" x14ac:dyDescent="0.15">
      <c r="A34" s="367"/>
      <c r="B34" s="367"/>
      <c r="C34" s="367"/>
      <c r="D34" s="367"/>
      <c r="E34" s="367"/>
      <c r="F34" s="367"/>
      <c r="G34" s="367"/>
      <c r="H34" s="368"/>
      <c r="I34" s="60"/>
      <c r="J34" s="60"/>
    </row>
    <row r="35" spans="1:10" x14ac:dyDescent="0.15">
      <c r="A35" s="31" t="s">
        <v>87</v>
      </c>
      <c r="B35" s="31"/>
      <c r="C35" s="31"/>
      <c r="D35" s="31"/>
      <c r="E35" s="31"/>
      <c r="F35" s="31"/>
      <c r="G35" s="31"/>
      <c r="H35" s="60"/>
      <c r="I35" s="60"/>
      <c r="J35" s="60"/>
    </row>
    <row r="36" spans="1:10" x14ac:dyDescent="0.15">
      <c r="A36" s="31" t="s">
        <v>327</v>
      </c>
      <c r="B36" s="31"/>
      <c r="C36" s="31"/>
      <c r="D36" s="31"/>
      <c r="E36" s="31"/>
      <c r="F36" s="31"/>
      <c r="G36" s="31"/>
      <c r="H36" s="60"/>
      <c r="I36" s="60"/>
      <c r="J36" s="60"/>
    </row>
    <row r="37" spans="1:10" x14ac:dyDescent="0.15">
      <c r="A37" s="31"/>
      <c r="B37" s="31"/>
      <c r="C37" s="31"/>
      <c r="D37" s="31"/>
      <c r="E37" s="31"/>
      <c r="F37" s="31"/>
      <c r="G37" s="31"/>
      <c r="H37" s="60"/>
      <c r="I37" s="60"/>
      <c r="J37" s="60"/>
    </row>
    <row r="38" spans="1:10" x14ac:dyDescent="0.15">
      <c r="A38" s="31"/>
      <c r="B38" s="31"/>
      <c r="C38" s="31"/>
      <c r="D38" s="31"/>
      <c r="E38" s="31"/>
      <c r="F38" s="31"/>
      <c r="G38" s="31"/>
      <c r="H38" s="60"/>
      <c r="I38" s="60"/>
      <c r="J38" s="60"/>
    </row>
    <row r="39" spans="1:10" x14ac:dyDescent="0.15">
      <c r="A39" s="31"/>
      <c r="B39" s="31"/>
      <c r="C39" s="31"/>
      <c r="D39" s="31"/>
      <c r="E39" s="31"/>
      <c r="F39" s="31"/>
      <c r="G39" s="31"/>
      <c r="H39" s="60"/>
      <c r="I39" s="60"/>
      <c r="J39" s="60"/>
    </row>
    <row r="40" spans="1:10" x14ac:dyDescent="0.15">
      <c r="A40" s="31"/>
      <c r="B40" s="31"/>
      <c r="C40" s="31"/>
      <c r="D40" s="31"/>
      <c r="E40" s="31"/>
      <c r="F40" s="31"/>
      <c r="G40" s="31"/>
      <c r="H40" s="60"/>
      <c r="I40" s="60"/>
      <c r="J40" s="60"/>
    </row>
    <row r="41" spans="1:10" x14ac:dyDescent="0.15">
      <c r="A41" s="31"/>
      <c r="B41" s="31"/>
      <c r="C41" s="31"/>
      <c r="D41" s="31"/>
      <c r="E41" s="31"/>
      <c r="F41" s="31"/>
      <c r="G41" s="31"/>
      <c r="H41" s="60"/>
      <c r="I41" s="60"/>
      <c r="J41" s="60"/>
    </row>
    <row r="42" spans="1:10" x14ac:dyDescent="0.15">
      <c r="A42" s="31"/>
      <c r="B42" s="31"/>
      <c r="C42" s="31"/>
      <c r="D42" s="31"/>
      <c r="E42" s="31"/>
      <c r="F42" s="31"/>
      <c r="G42" s="31"/>
      <c r="H42" s="60"/>
      <c r="I42" s="60"/>
      <c r="J42" s="60"/>
    </row>
    <row r="43" spans="1:10" x14ac:dyDescent="0.15">
      <c r="A43" s="31"/>
      <c r="B43" s="31"/>
      <c r="C43" s="31"/>
      <c r="D43" s="31"/>
      <c r="E43" s="31"/>
      <c r="F43" s="31"/>
      <c r="G43" s="31"/>
      <c r="H43" s="60"/>
      <c r="I43" s="60"/>
      <c r="J43" s="60"/>
    </row>
    <row r="44" spans="1:10" x14ac:dyDescent="0.15">
      <c r="A44" s="31"/>
      <c r="B44" s="31"/>
      <c r="C44" s="31"/>
      <c r="D44" s="31"/>
      <c r="E44" s="31"/>
      <c r="F44" s="31"/>
      <c r="G44" s="31"/>
      <c r="H44" s="60"/>
      <c r="I44" s="60"/>
      <c r="J44" s="60"/>
    </row>
    <row r="45" spans="1:10" x14ac:dyDescent="0.15">
      <c r="A45" s="31"/>
      <c r="B45" s="31"/>
      <c r="C45" s="31"/>
      <c r="D45" s="31"/>
      <c r="E45" s="31"/>
      <c r="F45" s="31"/>
      <c r="G45" s="31"/>
      <c r="H45" s="60"/>
      <c r="I45" s="60"/>
      <c r="J45" s="60"/>
    </row>
    <row r="46" spans="1:10" x14ac:dyDescent="0.15">
      <c r="A46" s="29"/>
      <c r="B46" s="29"/>
      <c r="C46" s="29"/>
      <c r="D46" s="29"/>
      <c r="E46" s="29"/>
      <c r="F46" s="29"/>
      <c r="G46" s="29"/>
    </row>
    <row r="47" spans="1:10" x14ac:dyDescent="0.15">
      <c r="A47" s="29"/>
      <c r="B47" s="29"/>
      <c r="C47" s="29"/>
      <c r="D47" s="29"/>
      <c r="E47" s="29"/>
      <c r="F47" s="29"/>
      <c r="G47" s="29"/>
    </row>
    <row r="48" spans="1:10" x14ac:dyDescent="0.15">
      <c r="A48" s="29"/>
      <c r="B48" s="29"/>
      <c r="C48" s="29"/>
      <c r="D48" s="29"/>
      <c r="E48" s="29"/>
      <c r="F48" s="29"/>
      <c r="G48" s="29"/>
    </row>
    <row r="49" spans="1:7" x14ac:dyDescent="0.15">
      <c r="A49" s="29"/>
      <c r="B49" s="29"/>
      <c r="C49" s="29"/>
      <c r="D49" s="29"/>
      <c r="E49" s="29"/>
      <c r="F49" s="29"/>
      <c r="G49" s="29"/>
    </row>
    <row r="50" spans="1:7" x14ac:dyDescent="0.15">
      <c r="A50" s="29"/>
      <c r="B50" s="29"/>
      <c r="C50" s="29"/>
      <c r="D50" s="29"/>
      <c r="E50" s="29"/>
      <c r="F50" s="29"/>
      <c r="G50" s="29"/>
    </row>
    <row r="51" spans="1:7" x14ac:dyDescent="0.15">
      <c r="A51" s="29"/>
      <c r="B51" s="29"/>
      <c r="C51" s="29"/>
      <c r="D51" s="29"/>
      <c r="E51" s="29"/>
      <c r="F51" s="29"/>
      <c r="G51" s="29"/>
    </row>
  </sheetData>
  <mergeCells count="9">
    <mergeCell ref="A22:H22"/>
    <mergeCell ref="E12:H13"/>
    <mergeCell ref="A18:H20"/>
    <mergeCell ref="A30:H34"/>
    <mergeCell ref="A4:H4"/>
    <mergeCell ref="A5:H5"/>
    <mergeCell ref="E11:H11"/>
    <mergeCell ref="E14:F14"/>
    <mergeCell ref="A16:H16"/>
  </mergeCells>
  <phoneticPr fontId="29"/>
  <printOptions horizontalCentered="1"/>
  <pageMargins left="0.70866141732283472" right="0.5118110236220472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7"/>
  <sheetViews>
    <sheetView showGridLines="0" view="pageBreakPreview" zoomScale="80" zoomScaleSheetLayoutView="80" workbookViewId="0">
      <selection activeCell="A2" sqref="A2"/>
    </sheetView>
  </sheetViews>
  <sheetFormatPr defaultRowHeight="12" x14ac:dyDescent="0.15"/>
  <cols>
    <col min="1" max="1" width="11.25" style="54" customWidth="1"/>
    <col min="2" max="2" width="25.375" style="54" customWidth="1"/>
    <col min="3" max="5" width="9" style="54" bestFit="1" customWidth="1"/>
    <col min="6" max="9" width="9.25" style="54" customWidth="1"/>
    <col min="10" max="11" width="8.625" style="54" customWidth="1"/>
    <col min="12" max="12" width="9" style="54" bestFit="1" customWidth="1"/>
    <col min="13" max="13" width="9" style="54" customWidth="1"/>
    <col min="14" max="16384" width="9" style="54"/>
  </cols>
  <sheetData>
    <row r="1" spans="1:12" ht="13.5" customHeight="1" x14ac:dyDescent="0.15">
      <c r="A1" s="54" t="s">
        <v>731</v>
      </c>
    </row>
    <row r="2" spans="1:12" ht="13.5" customHeight="1" x14ac:dyDescent="0.15">
      <c r="A2" s="6"/>
      <c r="B2" s="6"/>
      <c r="C2" s="6"/>
      <c r="D2" s="6"/>
      <c r="E2" s="6"/>
      <c r="F2" s="6"/>
      <c r="G2" s="6"/>
    </row>
    <row r="3" spans="1:12" ht="13.5" customHeight="1" x14ac:dyDescent="0.15">
      <c r="A3" s="6"/>
      <c r="B3" s="6"/>
      <c r="C3" s="6"/>
      <c r="D3" s="6"/>
      <c r="E3" s="6"/>
      <c r="F3" s="6"/>
      <c r="G3" s="6"/>
    </row>
    <row r="4" spans="1:12" ht="13.5" customHeight="1" x14ac:dyDescent="0.15">
      <c r="A4" s="6"/>
      <c r="B4" s="6"/>
      <c r="C4" s="6"/>
      <c r="D4" s="6"/>
      <c r="E4" s="6"/>
      <c r="F4" s="6"/>
      <c r="G4" s="6"/>
    </row>
    <row r="5" spans="1:12" ht="13.5" customHeight="1" x14ac:dyDescent="0.15">
      <c r="A5" s="6"/>
      <c r="B5" s="6"/>
      <c r="C5" s="6"/>
      <c r="D5" s="6"/>
      <c r="E5" s="6"/>
      <c r="F5" s="6"/>
      <c r="G5" s="6"/>
    </row>
    <row r="6" spans="1:12" ht="13.5" customHeight="1" x14ac:dyDescent="0.15">
      <c r="A6" s="6"/>
      <c r="B6" s="377" t="s">
        <v>331</v>
      </c>
      <c r="C6" s="377"/>
      <c r="D6" s="377"/>
      <c r="E6" s="377"/>
      <c r="F6" s="377"/>
      <c r="G6" s="377"/>
      <c r="H6" s="378"/>
      <c r="I6" s="378"/>
      <c r="J6" s="378"/>
      <c r="K6" s="73"/>
      <c r="L6" s="73"/>
    </row>
    <row r="7" spans="1:12" ht="13.5" customHeight="1" x14ac:dyDescent="0.15">
      <c r="A7" s="6"/>
      <c r="B7" s="377" t="s">
        <v>333</v>
      </c>
      <c r="C7" s="377"/>
      <c r="D7" s="377"/>
      <c r="E7" s="377"/>
      <c r="F7" s="377"/>
      <c r="G7" s="377"/>
      <c r="H7" s="378"/>
      <c r="I7" s="378"/>
      <c r="J7" s="378"/>
      <c r="K7" s="73"/>
      <c r="L7" s="73"/>
    </row>
    <row r="8" spans="1:12" ht="13.5" customHeight="1" x14ac:dyDescent="0.15">
      <c r="A8" s="6"/>
      <c r="B8" s="68"/>
      <c r="C8" s="68"/>
      <c r="D8" s="68"/>
      <c r="E8" s="68"/>
      <c r="F8" s="68"/>
      <c r="G8" s="68"/>
      <c r="H8" s="71"/>
      <c r="I8" s="71"/>
      <c r="J8" s="71"/>
      <c r="K8" s="73"/>
      <c r="L8" s="73"/>
    </row>
    <row r="9" spans="1:12" ht="13.5" customHeight="1" x14ac:dyDescent="0.15">
      <c r="A9" s="6"/>
      <c r="B9" s="68"/>
      <c r="C9" s="68"/>
      <c r="D9" s="68"/>
      <c r="E9" s="68"/>
      <c r="F9" s="68"/>
      <c r="G9" s="68"/>
      <c r="H9" s="71"/>
      <c r="I9" s="71"/>
      <c r="J9" s="71"/>
      <c r="K9" s="73"/>
      <c r="L9" s="73"/>
    </row>
    <row r="10" spans="1:12" ht="13.5" customHeight="1" x14ac:dyDescent="0.15">
      <c r="A10" s="6"/>
      <c r="B10" s="68"/>
      <c r="C10" s="68"/>
      <c r="D10" s="68"/>
      <c r="E10" s="68"/>
      <c r="F10" s="68"/>
      <c r="G10" s="68"/>
      <c r="H10" s="71"/>
      <c r="I10" s="71"/>
      <c r="J10" s="71"/>
      <c r="K10" s="73"/>
      <c r="L10" s="73"/>
    </row>
    <row r="11" spans="1:12" ht="13.5" customHeight="1" x14ac:dyDescent="0.15">
      <c r="A11" s="6"/>
      <c r="B11" s="68"/>
      <c r="C11" s="68"/>
      <c r="D11" s="68"/>
      <c r="E11" s="68"/>
      <c r="F11" s="68"/>
      <c r="G11" s="68"/>
      <c r="H11" s="71"/>
      <c r="I11" s="71"/>
      <c r="J11" s="71"/>
      <c r="K11" s="71"/>
    </row>
    <row r="12" spans="1:12" ht="13.5" customHeight="1" x14ac:dyDescent="0.15">
      <c r="A12" s="29" t="s">
        <v>334</v>
      </c>
      <c r="B12" s="6"/>
      <c r="C12" s="6"/>
      <c r="D12" s="6"/>
      <c r="E12" s="6"/>
      <c r="F12" s="6"/>
      <c r="G12" s="6"/>
    </row>
    <row r="13" spans="1:12" ht="13.5" customHeight="1" x14ac:dyDescent="0.15">
      <c r="A13" s="29"/>
      <c r="B13" s="6"/>
      <c r="C13" s="6"/>
      <c r="D13" s="6"/>
      <c r="E13" s="6"/>
      <c r="F13" s="6"/>
      <c r="G13" s="6"/>
    </row>
    <row r="14" spans="1:12" ht="13.5" customHeight="1" x14ac:dyDescent="0.15">
      <c r="A14" s="6"/>
      <c r="B14" s="6"/>
      <c r="C14" s="6"/>
      <c r="D14" s="6"/>
      <c r="E14" s="6"/>
      <c r="F14" s="6"/>
      <c r="G14" s="6"/>
    </row>
    <row r="15" spans="1:12" ht="13.5" customHeight="1" x14ac:dyDescent="0.15">
      <c r="A15" s="6"/>
      <c r="B15" s="6"/>
      <c r="C15" s="6"/>
      <c r="D15" s="6"/>
      <c r="E15" s="6"/>
      <c r="F15" s="6"/>
      <c r="G15" s="6"/>
    </row>
    <row r="16" spans="1:12" ht="13.5" customHeight="1" x14ac:dyDescent="0.15">
      <c r="A16" s="6"/>
      <c r="B16" s="6"/>
      <c r="C16" s="6"/>
      <c r="D16" s="6"/>
      <c r="E16" s="6"/>
      <c r="F16" s="6"/>
      <c r="G16" s="6"/>
    </row>
    <row r="17" spans="1:12" ht="13.5" customHeight="1" x14ac:dyDescent="0.15">
      <c r="A17" s="6"/>
      <c r="B17" s="6"/>
      <c r="C17" s="6"/>
      <c r="D17" s="6"/>
      <c r="E17" s="6"/>
      <c r="F17" s="6"/>
      <c r="G17" s="379" t="s">
        <v>288</v>
      </c>
      <c r="H17" s="380"/>
      <c r="I17" s="380"/>
      <c r="J17" s="380"/>
      <c r="K17" s="73"/>
    </row>
    <row r="18" spans="1:12" ht="13.5" customHeight="1" x14ac:dyDescent="0.15">
      <c r="A18" s="6"/>
      <c r="B18" s="6"/>
      <c r="C18" s="6"/>
      <c r="D18" s="6"/>
      <c r="E18" s="6"/>
      <c r="F18" s="6"/>
      <c r="G18" s="383" t="s">
        <v>6</v>
      </c>
      <c r="H18" s="384"/>
      <c r="I18" s="384"/>
      <c r="J18" s="384"/>
      <c r="K18" s="74"/>
    </row>
    <row r="19" spans="1:12" ht="13.5" customHeight="1" x14ac:dyDescent="0.15">
      <c r="A19" s="6"/>
      <c r="B19" s="6"/>
      <c r="C19" s="6"/>
      <c r="D19" s="6"/>
      <c r="E19" s="6"/>
      <c r="F19" s="6"/>
      <c r="G19" s="383"/>
      <c r="H19" s="384"/>
      <c r="I19" s="384"/>
      <c r="J19" s="384"/>
      <c r="K19" s="74"/>
    </row>
    <row r="20" spans="1:12" ht="13.5" customHeight="1" x14ac:dyDescent="0.15">
      <c r="A20" s="6"/>
      <c r="B20" s="6"/>
      <c r="C20" s="6"/>
      <c r="D20" s="6"/>
      <c r="E20" s="6"/>
      <c r="F20" s="6"/>
      <c r="G20" s="70"/>
      <c r="H20" s="72"/>
      <c r="I20" s="72"/>
      <c r="J20" s="72"/>
      <c r="K20" s="74"/>
    </row>
    <row r="21" spans="1:12" ht="13.5" customHeight="1" x14ac:dyDescent="0.15">
      <c r="A21" s="6"/>
      <c r="B21" s="6"/>
      <c r="C21" s="6"/>
      <c r="D21" s="6"/>
      <c r="E21" s="6"/>
      <c r="F21" s="6"/>
      <c r="G21" s="70"/>
      <c r="H21" s="72"/>
      <c r="I21" s="72"/>
      <c r="J21" s="72"/>
      <c r="K21" s="74"/>
    </row>
    <row r="22" spans="1:12" ht="13.5" customHeight="1" x14ac:dyDescent="0.15">
      <c r="A22" s="6"/>
      <c r="B22" s="6"/>
      <c r="C22" s="6"/>
      <c r="D22" s="6"/>
      <c r="E22" s="6"/>
      <c r="F22" s="6"/>
      <c r="G22" s="70"/>
      <c r="H22" s="72"/>
      <c r="I22" s="72"/>
      <c r="J22" s="72"/>
      <c r="K22" s="74"/>
    </row>
    <row r="23" spans="1:12" ht="13.5" customHeight="1" x14ac:dyDescent="0.15">
      <c r="A23" s="6"/>
      <c r="B23" s="6"/>
      <c r="C23" s="6"/>
      <c r="D23" s="6"/>
      <c r="E23" s="6"/>
      <c r="F23" s="6"/>
      <c r="G23" s="6"/>
    </row>
    <row r="24" spans="1:12" ht="15" customHeight="1" x14ac:dyDescent="0.15">
      <c r="A24" s="381" t="s">
        <v>335</v>
      </c>
      <c r="B24" s="381"/>
      <c r="C24" s="381"/>
      <c r="D24" s="381"/>
      <c r="E24" s="381"/>
      <c r="F24" s="381"/>
      <c r="G24" s="381"/>
      <c r="H24" s="382"/>
      <c r="I24" s="382"/>
      <c r="J24" s="382"/>
      <c r="K24" s="75"/>
      <c r="L24" s="75"/>
    </row>
    <row r="25" spans="1:12" ht="13.5" customHeight="1" x14ac:dyDescent="0.15">
      <c r="A25" s="6"/>
      <c r="B25" s="6"/>
      <c r="C25" s="6"/>
      <c r="D25" s="6"/>
      <c r="E25" s="6"/>
      <c r="F25" s="6"/>
      <c r="G25" s="6"/>
    </row>
    <row r="26" spans="1:12" ht="13.5" customHeight="1" x14ac:dyDescent="0.15">
      <c r="A26" s="6"/>
      <c r="B26" s="6"/>
      <c r="C26" s="6"/>
      <c r="D26" s="6"/>
      <c r="E26" s="6"/>
      <c r="F26" s="6"/>
      <c r="G26" s="6"/>
    </row>
    <row r="27" spans="1:12" ht="13.5" customHeight="1" x14ac:dyDescent="0.15">
      <c r="A27" s="6"/>
      <c r="B27" s="6"/>
      <c r="C27" s="6"/>
      <c r="D27" s="6"/>
      <c r="E27" s="6"/>
      <c r="F27" s="6"/>
      <c r="G27" s="6"/>
    </row>
    <row r="28" spans="1:12" ht="15" customHeight="1" x14ac:dyDescent="0.15">
      <c r="A28" s="375" t="s">
        <v>320</v>
      </c>
      <c r="B28" s="375"/>
      <c r="C28" s="375"/>
      <c r="D28" s="375"/>
      <c r="E28" s="375"/>
      <c r="F28" s="375"/>
      <c r="G28" s="375"/>
      <c r="H28" s="376"/>
      <c r="I28" s="376"/>
      <c r="J28" s="376"/>
      <c r="K28" s="76"/>
      <c r="L28" s="76"/>
    </row>
    <row r="29" spans="1:12" ht="15" customHeight="1" x14ac:dyDescent="0.15">
      <c r="A29" s="375"/>
      <c r="B29" s="375"/>
      <c r="C29" s="375"/>
      <c r="D29" s="375"/>
      <c r="E29" s="375"/>
      <c r="F29" s="375"/>
      <c r="G29" s="375"/>
      <c r="H29" s="376"/>
      <c r="I29" s="376"/>
      <c r="J29" s="376"/>
      <c r="K29" s="76"/>
      <c r="L29" s="76"/>
    </row>
    <row r="30" spans="1:12" x14ac:dyDescent="0.15">
      <c r="A30" s="6"/>
      <c r="B30" s="6"/>
      <c r="C30" s="6"/>
      <c r="D30" s="6"/>
      <c r="E30" s="6"/>
      <c r="F30" s="6"/>
      <c r="G30" s="6"/>
    </row>
    <row r="31" spans="1:12" ht="13.5" x14ac:dyDescent="0.15">
      <c r="A31" s="6"/>
      <c r="B31" s="69"/>
      <c r="C31" s="69"/>
      <c r="D31" s="31"/>
      <c r="E31" s="69"/>
      <c r="F31" s="69"/>
      <c r="G31" s="69"/>
      <c r="H31" s="73"/>
      <c r="I31" s="73"/>
      <c r="J31" s="73"/>
      <c r="K31" s="73"/>
    </row>
    <row r="32" spans="1:12" ht="13.5" x14ac:dyDescent="0.15">
      <c r="A32" s="6"/>
      <c r="B32" s="69"/>
      <c r="C32" s="69"/>
      <c r="D32" s="31"/>
      <c r="E32" s="69"/>
      <c r="F32" s="69"/>
      <c r="G32" s="69"/>
      <c r="H32" s="73"/>
      <c r="I32" s="73"/>
      <c r="J32" s="73"/>
      <c r="K32" s="73"/>
    </row>
    <row r="33" spans="1:11" ht="13.5" x14ac:dyDescent="0.15">
      <c r="A33" s="6"/>
      <c r="B33" s="69"/>
      <c r="C33" s="69"/>
      <c r="D33" s="31"/>
      <c r="E33" s="69"/>
      <c r="F33" s="69"/>
      <c r="G33" s="69"/>
      <c r="H33" s="73"/>
      <c r="I33" s="73"/>
      <c r="J33" s="73"/>
      <c r="K33" s="73"/>
    </row>
    <row r="34" spans="1:11" ht="13.5" x14ac:dyDescent="0.15">
      <c r="A34" s="6"/>
      <c r="B34" s="69"/>
      <c r="C34" s="69"/>
      <c r="D34" s="31"/>
      <c r="E34" s="69"/>
      <c r="F34" s="69"/>
      <c r="G34" s="69"/>
      <c r="H34" s="73"/>
      <c r="I34" s="73"/>
      <c r="J34" s="73"/>
      <c r="K34" s="73"/>
    </row>
    <row r="35" spans="1:11" ht="13.5" x14ac:dyDescent="0.15">
      <c r="A35" s="6"/>
      <c r="B35" s="69"/>
      <c r="C35" s="69"/>
      <c r="D35" s="31"/>
      <c r="E35" s="69"/>
      <c r="F35" s="69"/>
      <c r="G35" s="69"/>
      <c r="H35" s="73"/>
      <c r="I35" s="73"/>
      <c r="J35" s="73"/>
      <c r="K35" s="73"/>
    </row>
    <row r="36" spans="1:11" ht="13.5" x14ac:dyDescent="0.15">
      <c r="A36" s="6"/>
      <c r="B36" s="69"/>
      <c r="C36" s="69"/>
      <c r="D36" s="31"/>
      <c r="E36" s="69"/>
      <c r="F36" s="69"/>
      <c r="G36" s="69"/>
      <c r="H36" s="73"/>
      <c r="I36" s="73"/>
      <c r="J36" s="73"/>
      <c r="K36" s="73"/>
    </row>
    <row r="37" spans="1:11" ht="13.5" x14ac:dyDescent="0.15">
      <c r="A37" s="6"/>
      <c r="B37" s="69"/>
      <c r="C37" s="69"/>
      <c r="D37" s="31"/>
      <c r="E37" s="69"/>
      <c r="F37" s="69"/>
      <c r="G37" s="69"/>
      <c r="H37" s="73"/>
      <c r="I37" s="73"/>
      <c r="J37" s="73"/>
      <c r="K37" s="73"/>
    </row>
    <row r="38" spans="1:11" ht="13.5" x14ac:dyDescent="0.15">
      <c r="A38" s="6"/>
      <c r="B38" s="69"/>
      <c r="C38" s="69"/>
      <c r="D38" s="31"/>
      <c r="E38" s="69"/>
      <c r="F38" s="69"/>
      <c r="G38" s="69"/>
      <c r="H38" s="73"/>
      <c r="I38" s="73"/>
      <c r="J38" s="73"/>
      <c r="K38" s="73"/>
    </row>
    <row r="39" spans="1:11" x14ac:dyDescent="0.15">
      <c r="A39" s="6"/>
      <c r="B39" s="6"/>
      <c r="C39" s="6"/>
      <c r="D39" s="6"/>
      <c r="E39" s="6"/>
      <c r="F39" s="6"/>
      <c r="G39" s="6"/>
    </row>
    <row r="40" spans="1:11" x14ac:dyDescent="0.15">
      <c r="A40" s="6"/>
      <c r="B40" s="6"/>
      <c r="C40" s="6"/>
      <c r="D40" s="6"/>
      <c r="E40" s="6"/>
      <c r="F40" s="6"/>
      <c r="G40" s="6"/>
    </row>
    <row r="41" spans="1:11" x14ac:dyDescent="0.15">
      <c r="A41" s="6"/>
      <c r="B41" s="6"/>
      <c r="C41" s="6"/>
      <c r="D41" s="6"/>
      <c r="E41" s="6"/>
      <c r="F41" s="6"/>
      <c r="G41" s="6"/>
    </row>
    <row r="42" spans="1:11" x14ac:dyDescent="0.15">
      <c r="A42" s="6"/>
      <c r="B42" s="6"/>
      <c r="C42" s="6"/>
      <c r="D42" s="6"/>
      <c r="E42" s="6"/>
      <c r="F42" s="6"/>
      <c r="G42" s="6"/>
    </row>
    <row r="43" spans="1:11" x14ac:dyDescent="0.15">
      <c r="A43" s="6"/>
      <c r="B43" s="6"/>
      <c r="C43" s="6"/>
      <c r="D43" s="6"/>
      <c r="E43" s="6"/>
      <c r="F43" s="6"/>
      <c r="G43" s="6"/>
    </row>
    <row r="44" spans="1:11" x14ac:dyDescent="0.15">
      <c r="A44" s="6"/>
      <c r="B44" s="6"/>
      <c r="C44" s="6"/>
      <c r="D44" s="6"/>
      <c r="E44" s="6"/>
      <c r="F44" s="6"/>
      <c r="G44" s="6"/>
    </row>
    <row r="45" spans="1:11" x14ac:dyDescent="0.15">
      <c r="A45" s="6"/>
      <c r="B45" s="6"/>
      <c r="C45" s="6"/>
      <c r="D45" s="6"/>
      <c r="E45" s="6"/>
      <c r="F45" s="6"/>
      <c r="G45" s="6"/>
    </row>
    <row r="46" spans="1:11" x14ac:dyDescent="0.15">
      <c r="A46" s="6"/>
      <c r="B46" s="6"/>
      <c r="C46" s="6"/>
      <c r="D46" s="6"/>
      <c r="E46" s="6"/>
      <c r="F46" s="6"/>
      <c r="G46" s="6"/>
    </row>
    <row r="47" spans="1:11" x14ac:dyDescent="0.15">
      <c r="A47" s="6"/>
      <c r="B47" s="6"/>
      <c r="C47" s="6"/>
      <c r="D47" s="6"/>
      <c r="E47" s="6"/>
      <c r="F47" s="6"/>
      <c r="G47" s="6"/>
    </row>
  </sheetData>
  <mergeCells count="6">
    <mergeCell ref="A28:J29"/>
    <mergeCell ref="B6:J6"/>
    <mergeCell ref="B7:J7"/>
    <mergeCell ref="G17:J17"/>
    <mergeCell ref="A24:J24"/>
    <mergeCell ref="G18:J19"/>
  </mergeCells>
  <phoneticPr fontId="29"/>
  <pageMargins left="0.70866141732283472" right="0.31496062992125984" top="0.74803149606299213" bottom="0.74803149606299213" header="0.31496062992125984" footer="0.31496062992125984"/>
  <pageSetup paperSize="9" scale="8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70"/>
  <sheetViews>
    <sheetView showGridLines="0" view="pageBreakPreview" zoomScale="90" zoomScaleNormal="100" zoomScaleSheetLayoutView="90" workbookViewId="0">
      <selection activeCell="A2" sqref="A2:B4"/>
    </sheetView>
  </sheetViews>
  <sheetFormatPr defaultRowHeight="12" x14ac:dyDescent="0.15"/>
  <cols>
    <col min="1" max="1" width="14.375" style="54" customWidth="1"/>
    <col min="2" max="3" width="30.5" style="54" bestFit="1" customWidth="1"/>
    <col min="4" max="6" width="9" style="54" bestFit="1" customWidth="1"/>
    <col min="7" max="10" width="9.25" style="54" customWidth="1"/>
    <col min="11" max="11" width="9.375" style="54" bestFit="1" customWidth="1"/>
    <col min="12" max="16363" width="9" style="54" bestFit="1" customWidth="1"/>
    <col min="16364" max="16372" width="9" style="54" customWidth="1"/>
    <col min="16373" max="16384" width="9" style="54"/>
  </cols>
  <sheetData>
    <row r="1" spans="1:11" ht="13.5" customHeight="1" x14ac:dyDescent="0.15">
      <c r="I1" s="77" t="s">
        <v>277</v>
      </c>
      <c r="J1" s="77"/>
      <c r="K1" s="77"/>
    </row>
    <row r="2" spans="1:11" ht="20.100000000000001" customHeight="1" x14ac:dyDescent="0.15">
      <c r="A2" s="404" t="s">
        <v>589</v>
      </c>
      <c r="B2" s="971"/>
      <c r="C2" s="989" t="s">
        <v>578</v>
      </c>
      <c r="D2" s="388" t="s">
        <v>226</v>
      </c>
      <c r="E2" s="389" t="s">
        <v>9</v>
      </c>
      <c r="F2" s="389" t="s">
        <v>336</v>
      </c>
      <c r="G2" s="386" t="s">
        <v>1</v>
      </c>
      <c r="H2" s="386"/>
      <c r="I2" s="387" t="s">
        <v>337</v>
      </c>
      <c r="J2" s="387"/>
      <c r="K2" s="390" t="s">
        <v>339</v>
      </c>
    </row>
    <row r="3" spans="1:11" ht="20.100000000000001" customHeight="1" x14ac:dyDescent="0.15">
      <c r="A3" s="972"/>
      <c r="B3" s="973"/>
      <c r="C3" s="989"/>
      <c r="D3" s="388"/>
      <c r="E3" s="389"/>
      <c r="F3" s="389"/>
      <c r="G3" s="284" t="s">
        <v>251</v>
      </c>
      <c r="H3" s="284" t="s">
        <v>110</v>
      </c>
      <c r="I3" s="285" t="s">
        <v>251</v>
      </c>
      <c r="J3" s="285" t="s">
        <v>110</v>
      </c>
      <c r="K3" s="390"/>
    </row>
    <row r="4" spans="1:11" ht="20.100000000000001" customHeight="1" x14ac:dyDescent="0.15">
      <c r="A4" s="974"/>
      <c r="B4" s="975"/>
      <c r="C4" s="989"/>
      <c r="D4" s="388"/>
      <c r="E4" s="389"/>
      <c r="F4" s="389"/>
      <c r="G4" s="286"/>
      <c r="H4" s="284" t="s">
        <v>219</v>
      </c>
      <c r="I4" s="287"/>
      <c r="J4" s="285" t="s">
        <v>222</v>
      </c>
      <c r="K4" s="285" t="s">
        <v>340</v>
      </c>
    </row>
    <row r="5" spans="1:11" ht="21" customHeight="1" x14ac:dyDescent="0.15">
      <c r="A5" s="976" t="s">
        <v>227</v>
      </c>
      <c r="B5" s="977" t="s">
        <v>39</v>
      </c>
      <c r="C5" s="990" t="s">
        <v>576</v>
      </c>
      <c r="D5" s="43"/>
      <c r="E5" s="44"/>
      <c r="F5" s="44"/>
      <c r="G5" s="44"/>
      <c r="H5" s="44"/>
      <c r="I5" s="46"/>
      <c r="J5" s="46"/>
      <c r="K5" s="46"/>
    </row>
    <row r="6" spans="1:11" ht="21" hidden="1" customHeight="1" x14ac:dyDescent="0.15">
      <c r="A6" s="978"/>
      <c r="B6" s="979"/>
      <c r="C6" s="980" t="s">
        <v>114</v>
      </c>
      <c r="D6" s="43"/>
      <c r="E6" s="44"/>
      <c r="F6" s="44"/>
      <c r="G6" s="44"/>
      <c r="H6" s="44"/>
      <c r="I6" s="46"/>
      <c r="J6" s="46"/>
      <c r="K6" s="46"/>
    </row>
    <row r="7" spans="1:11" ht="21" hidden="1" customHeight="1" x14ac:dyDescent="0.15">
      <c r="A7" s="978"/>
      <c r="B7" s="979"/>
      <c r="C7" s="981" t="s">
        <v>536</v>
      </c>
      <c r="D7" s="43"/>
      <c r="E7" s="44"/>
      <c r="F7" s="44"/>
      <c r="G7" s="44"/>
      <c r="H7" s="44"/>
      <c r="I7" s="46"/>
      <c r="J7" s="46"/>
      <c r="K7" s="46"/>
    </row>
    <row r="8" spans="1:11" ht="21" hidden="1" customHeight="1" x14ac:dyDescent="0.15">
      <c r="A8" s="978"/>
      <c r="B8" s="979"/>
      <c r="C8" s="981" t="s">
        <v>518</v>
      </c>
      <c r="D8" s="43"/>
      <c r="E8" s="44"/>
      <c r="F8" s="44"/>
      <c r="G8" s="44"/>
      <c r="H8" s="44"/>
      <c r="I8" s="46"/>
      <c r="J8" s="46"/>
      <c r="K8" s="46"/>
    </row>
    <row r="9" spans="1:11" ht="21" hidden="1" customHeight="1" x14ac:dyDescent="0.15">
      <c r="A9" s="978"/>
      <c r="B9" s="979"/>
      <c r="C9" s="981" t="s">
        <v>537</v>
      </c>
      <c r="D9" s="43"/>
      <c r="E9" s="44"/>
      <c r="F9" s="44"/>
      <c r="G9" s="44"/>
      <c r="H9" s="44"/>
      <c r="I9" s="46"/>
      <c r="J9" s="46"/>
      <c r="K9" s="46"/>
    </row>
    <row r="10" spans="1:11" ht="21" customHeight="1" x14ac:dyDescent="0.15">
      <c r="A10" s="978"/>
      <c r="B10" s="982"/>
      <c r="C10" s="955" t="s">
        <v>228</v>
      </c>
      <c r="D10" s="291"/>
      <c r="E10" s="44"/>
      <c r="F10" s="44"/>
      <c r="G10" s="44"/>
      <c r="H10" s="44"/>
      <c r="I10" s="46"/>
      <c r="J10" s="46"/>
      <c r="K10" s="46"/>
    </row>
    <row r="11" spans="1:11" ht="21" customHeight="1" x14ac:dyDescent="0.15">
      <c r="A11" s="978"/>
      <c r="B11" s="977" t="s">
        <v>73</v>
      </c>
      <c r="C11" s="990" t="s">
        <v>576</v>
      </c>
      <c r="D11" s="292"/>
      <c r="E11" s="288"/>
      <c r="F11" s="288"/>
      <c r="G11" s="288"/>
      <c r="H11" s="288"/>
      <c r="I11" s="289"/>
      <c r="J11" s="289"/>
      <c r="K11" s="289"/>
    </row>
    <row r="12" spans="1:11" ht="21" hidden="1" customHeight="1" x14ac:dyDescent="0.15">
      <c r="A12" s="978"/>
      <c r="B12" s="979"/>
      <c r="C12" s="956" t="s">
        <v>66</v>
      </c>
      <c r="D12" s="292"/>
      <c r="E12" s="288"/>
      <c r="F12" s="288"/>
      <c r="G12" s="288"/>
      <c r="H12" s="288"/>
      <c r="I12" s="289"/>
      <c r="J12" s="289"/>
      <c r="K12" s="289"/>
    </row>
    <row r="13" spans="1:11" ht="21" hidden="1" customHeight="1" x14ac:dyDescent="0.15">
      <c r="A13" s="978"/>
      <c r="B13" s="979"/>
      <c r="C13" s="956" t="s">
        <v>328</v>
      </c>
      <c r="D13" s="292"/>
      <c r="E13" s="288"/>
      <c r="F13" s="288"/>
      <c r="G13" s="288"/>
      <c r="H13" s="288"/>
      <c r="I13" s="289"/>
      <c r="J13" s="289"/>
      <c r="K13" s="289"/>
    </row>
    <row r="14" spans="1:11" ht="21" hidden="1" customHeight="1" x14ac:dyDescent="0.15">
      <c r="A14" s="978"/>
      <c r="B14" s="979"/>
      <c r="C14" s="956" t="s">
        <v>89</v>
      </c>
      <c r="D14" s="292"/>
      <c r="E14" s="288"/>
      <c r="F14" s="288"/>
      <c r="G14" s="288"/>
      <c r="H14" s="288"/>
      <c r="I14" s="289"/>
      <c r="J14" s="289"/>
      <c r="K14" s="289"/>
    </row>
    <row r="15" spans="1:11" ht="21" customHeight="1" x14ac:dyDescent="0.15">
      <c r="A15" s="978"/>
      <c r="B15" s="982"/>
      <c r="C15" s="955" t="s">
        <v>228</v>
      </c>
      <c r="D15" s="292"/>
      <c r="E15" s="288"/>
      <c r="F15" s="288"/>
      <c r="G15" s="288"/>
      <c r="H15" s="288"/>
      <c r="I15" s="289"/>
      <c r="J15" s="289"/>
      <c r="K15" s="289"/>
    </row>
    <row r="16" spans="1:11" ht="21" customHeight="1" x14ac:dyDescent="0.15">
      <c r="A16" s="978"/>
      <c r="B16" s="977" t="s">
        <v>56</v>
      </c>
      <c r="C16" s="990" t="s">
        <v>576</v>
      </c>
      <c r="D16" s="292"/>
      <c r="E16" s="288"/>
      <c r="F16" s="288"/>
      <c r="G16" s="288"/>
      <c r="H16" s="288"/>
      <c r="I16" s="289"/>
      <c r="J16" s="289"/>
      <c r="K16" s="289"/>
    </row>
    <row r="17" spans="1:11" ht="21" hidden="1" customHeight="1" x14ac:dyDescent="0.15">
      <c r="A17" s="978"/>
      <c r="B17" s="979"/>
      <c r="C17" s="956" t="s">
        <v>66</v>
      </c>
      <c r="D17" s="292"/>
      <c r="E17" s="288"/>
      <c r="F17" s="288"/>
      <c r="G17" s="288"/>
      <c r="H17" s="288"/>
      <c r="I17" s="289"/>
      <c r="J17" s="289"/>
      <c r="K17" s="289"/>
    </row>
    <row r="18" spans="1:11" ht="21" hidden="1" customHeight="1" x14ac:dyDescent="0.15">
      <c r="A18" s="978"/>
      <c r="B18" s="979"/>
      <c r="C18" s="956" t="s">
        <v>328</v>
      </c>
      <c r="D18" s="292"/>
      <c r="E18" s="288"/>
      <c r="F18" s="288"/>
      <c r="G18" s="288"/>
      <c r="H18" s="288"/>
      <c r="I18" s="289"/>
      <c r="J18" s="289"/>
      <c r="K18" s="289"/>
    </row>
    <row r="19" spans="1:11" ht="21" hidden="1" customHeight="1" x14ac:dyDescent="0.15">
      <c r="A19" s="978"/>
      <c r="B19" s="979"/>
      <c r="C19" s="956" t="s">
        <v>89</v>
      </c>
      <c r="D19" s="292"/>
      <c r="E19" s="288"/>
      <c r="F19" s="288"/>
      <c r="G19" s="288"/>
      <c r="H19" s="288"/>
      <c r="I19" s="289"/>
      <c r="J19" s="289"/>
      <c r="K19" s="289"/>
    </row>
    <row r="20" spans="1:11" ht="21" customHeight="1" x14ac:dyDescent="0.15">
      <c r="A20" s="983"/>
      <c r="B20" s="982"/>
      <c r="C20" s="955" t="s">
        <v>228</v>
      </c>
      <c r="D20" s="292"/>
      <c r="E20" s="288"/>
      <c r="F20" s="288"/>
      <c r="G20" s="288"/>
      <c r="H20" s="288"/>
      <c r="I20" s="289"/>
      <c r="J20" s="289"/>
      <c r="K20" s="289"/>
    </row>
    <row r="21" spans="1:11" ht="21" customHeight="1" x14ac:dyDescent="0.15">
      <c r="A21" s="976" t="s">
        <v>78</v>
      </c>
      <c r="B21" s="984" t="s">
        <v>233</v>
      </c>
      <c r="C21" s="990" t="s">
        <v>576</v>
      </c>
      <c r="D21" s="292"/>
      <c r="E21" s="288"/>
      <c r="F21" s="288"/>
      <c r="G21" s="288"/>
      <c r="H21" s="288"/>
      <c r="I21" s="289"/>
      <c r="J21" s="289"/>
      <c r="K21" s="289"/>
    </row>
    <row r="22" spans="1:11" ht="21" hidden="1" customHeight="1" x14ac:dyDescent="0.15">
      <c r="A22" s="978"/>
      <c r="B22" s="985"/>
      <c r="C22" s="991" t="s">
        <v>54</v>
      </c>
      <c r="D22" s="292"/>
      <c r="E22" s="288"/>
      <c r="F22" s="288"/>
      <c r="G22" s="288"/>
      <c r="H22" s="288"/>
      <c r="I22" s="289"/>
      <c r="J22" s="289"/>
      <c r="K22" s="289"/>
    </row>
    <row r="23" spans="1:11" ht="21" hidden="1" customHeight="1" x14ac:dyDescent="0.15">
      <c r="A23" s="978"/>
      <c r="B23" s="985"/>
      <c r="C23" s="981" t="s">
        <v>536</v>
      </c>
      <c r="D23" s="292"/>
      <c r="E23" s="288"/>
      <c r="F23" s="288"/>
      <c r="G23" s="288"/>
      <c r="H23" s="288"/>
      <c r="I23" s="289"/>
      <c r="J23" s="289"/>
      <c r="K23" s="289"/>
    </row>
    <row r="24" spans="1:11" ht="21" hidden="1" customHeight="1" x14ac:dyDescent="0.15">
      <c r="A24" s="978"/>
      <c r="B24" s="985"/>
      <c r="C24" s="981" t="s">
        <v>518</v>
      </c>
      <c r="D24" s="292"/>
      <c r="E24" s="288"/>
      <c r="F24" s="288"/>
      <c r="G24" s="288"/>
      <c r="H24" s="288"/>
      <c r="I24" s="289"/>
      <c r="J24" s="289"/>
      <c r="K24" s="289"/>
    </row>
    <row r="25" spans="1:11" ht="21" hidden="1" customHeight="1" x14ac:dyDescent="0.15">
      <c r="A25" s="978"/>
      <c r="B25" s="985"/>
      <c r="C25" s="981" t="s">
        <v>537</v>
      </c>
      <c r="D25" s="292"/>
      <c r="E25" s="288"/>
      <c r="F25" s="288"/>
      <c r="G25" s="288"/>
      <c r="H25" s="288"/>
      <c r="I25" s="289"/>
      <c r="J25" s="289"/>
      <c r="K25" s="289"/>
    </row>
    <row r="26" spans="1:11" ht="21" customHeight="1" x14ac:dyDescent="0.15">
      <c r="A26" s="978"/>
      <c r="B26" s="986"/>
      <c r="C26" s="955" t="s">
        <v>228</v>
      </c>
      <c r="D26" s="292"/>
      <c r="E26" s="288"/>
      <c r="F26" s="288"/>
      <c r="G26" s="288"/>
      <c r="H26" s="288"/>
      <c r="I26" s="289"/>
      <c r="J26" s="289"/>
      <c r="K26" s="289"/>
    </row>
    <row r="27" spans="1:11" ht="21" customHeight="1" x14ac:dyDescent="0.15">
      <c r="A27" s="978"/>
      <c r="B27" s="977" t="s">
        <v>73</v>
      </c>
      <c r="C27" s="990" t="s">
        <v>576</v>
      </c>
      <c r="D27" s="292"/>
      <c r="E27" s="288"/>
      <c r="F27" s="288"/>
      <c r="G27" s="288"/>
      <c r="H27" s="288"/>
      <c r="I27" s="289"/>
      <c r="J27" s="289"/>
      <c r="K27" s="289"/>
    </row>
    <row r="28" spans="1:11" ht="21" hidden="1" customHeight="1" x14ac:dyDescent="0.15">
      <c r="A28" s="978"/>
      <c r="B28" s="979"/>
      <c r="C28" s="990" t="s">
        <v>68</v>
      </c>
      <c r="D28" s="292"/>
      <c r="E28" s="288"/>
      <c r="F28" s="288"/>
      <c r="G28" s="288"/>
      <c r="H28" s="288"/>
      <c r="I28" s="289"/>
      <c r="J28" s="289"/>
      <c r="K28" s="289"/>
    </row>
    <row r="29" spans="1:11" ht="21" hidden="1" customHeight="1" x14ac:dyDescent="0.15">
      <c r="A29" s="978"/>
      <c r="B29" s="979"/>
      <c r="C29" s="990" t="s">
        <v>45</v>
      </c>
      <c r="D29" s="292"/>
      <c r="E29" s="288"/>
      <c r="F29" s="288"/>
      <c r="G29" s="288"/>
      <c r="H29" s="288"/>
      <c r="I29" s="289"/>
      <c r="J29" s="289"/>
      <c r="K29" s="289"/>
    </row>
    <row r="30" spans="1:11" ht="21" hidden="1" customHeight="1" x14ac:dyDescent="0.15">
      <c r="A30" s="978"/>
      <c r="B30" s="979"/>
      <c r="C30" s="990" t="s">
        <v>585</v>
      </c>
      <c r="D30" s="292"/>
      <c r="E30" s="288"/>
      <c r="F30" s="288"/>
      <c r="G30" s="288"/>
      <c r="H30" s="288"/>
      <c r="I30" s="289"/>
      <c r="J30" s="289"/>
      <c r="K30" s="289"/>
    </row>
    <row r="31" spans="1:11" ht="21" hidden="1" customHeight="1" x14ac:dyDescent="0.15">
      <c r="A31" s="978"/>
      <c r="B31" s="979"/>
      <c r="C31" s="990" t="s">
        <v>25</v>
      </c>
      <c r="D31" s="292"/>
      <c r="E31" s="288"/>
      <c r="F31" s="288"/>
      <c r="G31" s="288"/>
      <c r="H31" s="288"/>
      <c r="I31" s="289"/>
      <c r="J31" s="289"/>
      <c r="K31" s="289"/>
    </row>
    <row r="32" spans="1:11" ht="21" customHeight="1" x14ac:dyDescent="0.15">
      <c r="A32" s="978"/>
      <c r="B32" s="982"/>
      <c r="C32" s="955" t="s">
        <v>228</v>
      </c>
      <c r="D32" s="292"/>
      <c r="E32" s="288"/>
      <c r="F32" s="288"/>
      <c r="G32" s="288"/>
      <c r="H32" s="288"/>
      <c r="I32" s="289"/>
      <c r="J32" s="289"/>
      <c r="K32" s="289"/>
    </row>
    <row r="33" spans="1:11" ht="21" customHeight="1" x14ac:dyDescent="0.15">
      <c r="A33" s="978"/>
      <c r="B33" s="984" t="s">
        <v>732</v>
      </c>
      <c r="C33" s="990" t="s">
        <v>576</v>
      </c>
      <c r="D33" s="292"/>
      <c r="E33" s="288"/>
      <c r="F33" s="288"/>
      <c r="G33" s="288"/>
      <c r="H33" s="288"/>
      <c r="I33" s="289"/>
      <c r="J33" s="289"/>
      <c r="K33" s="289"/>
    </row>
    <row r="34" spans="1:11" ht="21" hidden="1" customHeight="1" x14ac:dyDescent="0.15">
      <c r="A34" s="978"/>
      <c r="B34" s="985"/>
      <c r="C34" s="961" t="s">
        <v>579</v>
      </c>
      <c r="D34" s="292"/>
      <c r="E34" s="288"/>
      <c r="F34" s="288"/>
      <c r="G34" s="288"/>
      <c r="H34" s="288"/>
      <c r="I34" s="289"/>
      <c r="J34" s="289"/>
      <c r="K34" s="289"/>
    </row>
    <row r="35" spans="1:11" ht="21" hidden="1" customHeight="1" x14ac:dyDescent="0.15">
      <c r="A35" s="978"/>
      <c r="B35" s="985"/>
      <c r="C35" s="992" t="s">
        <v>728</v>
      </c>
      <c r="D35" s="292"/>
      <c r="E35" s="288"/>
      <c r="F35" s="288"/>
      <c r="G35" s="288"/>
      <c r="H35" s="288"/>
      <c r="I35" s="289"/>
      <c r="J35" s="289"/>
      <c r="K35" s="289"/>
    </row>
    <row r="36" spans="1:11" ht="21" hidden="1" customHeight="1" x14ac:dyDescent="0.15">
      <c r="A36" s="978"/>
      <c r="B36" s="985"/>
      <c r="C36" s="961" t="s">
        <v>558</v>
      </c>
      <c r="D36" s="292"/>
      <c r="E36" s="288"/>
      <c r="F36" s="288"/>
      <c r="G36" s="288"/>
      <c r="H36" s="288"/>
      <c r="I36" s="289"/>
      <c r="J36" s="289"/>
      <c r="K36" s="289"/>
    </row>
    <row r="37" spans="1:11" ht="21" hidden="1" customHeight="1" x14ac:dyDescent="0.15">
      <c r="A37" s="978"/>
      <c r="B37" s="985"/>
      <c r="C37" s="961" t="s">
        <v>592</v>
      </c>
      <c r="D37" s="292"/>
      <c r="E37" s="288"/>
      <c r="F37" s="288"/>
      <c r="G37" s="288"/>
      <c r="H37" s="288"/>
      <c r="I37" s="289"/>
      <c r="J37" s="289"/>
      <c r="K37" s="289"/>
    </row>
    <row r="38" spans="1:11" ht="21" hidden="1" customHeight="1" x14ac:dyDescent="0.15">
      <c r="A38" s="978"/>
      <c r="B38" s="985"/>
      <c r="C38" s="961" t="s">
        <v>246</v>
      </c>
      <c r="D38" s="292"/>
      <c r="E38" s="288"/>
      <c r="F38" s="288"/>
      <c r="G38" s="288"/>
      <c r="H38" s="288"/>
      <c r="I38" s="289"/>
      <c r="J38" s="289"/>
      <c r="K38" s="289"/>
    </row>
    <row r="39" spans="1:11" ht="21" hidden="1" customHeight="1" x14ac:dyDescent="0.15">
      <c r="A39" s="978"/>
      <c r="B39" s="985"/>
      <c r="C39" s="981" t="s">
        <v>536</v>
      </c>
      <c r="D39" s="292"/>
      <c r="E39" s="288"/>
      <c r="F39" s="288"/>
      <c r="G39" s="288"/>
      <c r="H39" s="288"/>
      <c r="I39" s="289"/>
      <c r="J39" s="289"/>
      <c r="K39" s="289"/>
    </row>
    <row r="40" spans="1:11" ht="21" hidden="1" customHeight="1" x14ac:dyDescent="0.15">
      <c r="A40" s="978"/>
      <c r="B40" s="985"/>
      <c r="C40" s="981" t="s">
        <v>518</v>
      </c>
      <c r="D40" s="292"/>
      <c r="E40" s="288"/>
      <c r="F40" s="288"/>
      <c r="G40" s="288"/>
      <c r="H40" s="288"/>
      <c r="I40" s="289"/>
      <c r="J40" s="289"/>
      <c r="K40" s="289"/>
    </row>
    <row r="41" spans="1:11" ht="21" hidden="1" customHeight="1" x14ac:dyDescent="0.15">
      <c r="A41" s="978"/>
      <c r="B41" s="985"/>
      <c r="C41" s="981" t="s">
        <v>537</v>
      </c>
      <c r="D41" s="292"/>
      <c r="E41" s="288"/>
      <c r="F41" s="288"/>
      <c r="G41" s="288"/>
      <c r="H41" s="288"/>
      <c r="I41" s="289"/>
      <c r="J41" s="289"/>
      <c r="K41" s="289"/>
    </row>
    <row r="42" spans="1:11" ht="21" customHeight="1" x14ac:dyDescent="0.15">
      <c r="A42" s="983"/>
      <c r="B42" s="986"/>
      <c r="C42" s="955" t="s">
        <v>228</v>
      </c>
      <c r="D42" s="292"/>
      <c r="E42" s="288"/>
      <c r="F42" s="288"/>
      <c r="G42" s="288"/>
      <c r="H42" s="288"/>
      <c r="I42" s="289"/>
      <c r="J42" s="289"/>
      <c r="K42" s="289"/>
    </row>
    <row r="43" spans="1:11" ht="21" customHeight="1" x14ac:dyDescent="0.15">
      <c r="A43" s="976" t="s">
        <v>528</v>
      </c>
      <c r="B43" s="977" t="s">
        <v>584</v>
      </c>
      <c r="C43" s="990" t="s">
        <v>576</v>
      </c>
      <c r="D43" s="292"/>
      <c r="E43" s="288"/>
      <c r="F43" s="288"/>
      <c r="G43" s="288"/>
      <c r="H43" s="288"/>
      <c r="I43" s="289"/>
      <c r="J43" s="289"/>
      <c r="K43" s="289"/>
    </row>
    <row r="44" spans="1:11" ht="21" customHeight="1" x14ac:dyDescent="0.15">
      <c r="A44" s="978"/>
      <c r="B44" s="982"/>
      <c r="C44" s="955" t="s">
        <v>228</v>
      </c>
      <c r="D44" s="292"/>
      <c r="E44" s="288"/>
      <c r="F44" s="288"/>
      <c r="G44" s="288"/>
      <c r="H44" s="288"/>
      <c r="I44" s="289"/>
      <c r="J44" s="289"/>
      <c r="K44" s="289"/>
    </row>
    <row r="45" spans="1:11" ht="21" hidden="1" customHeight="1" x14ac:dyDescent="0.15">
      <c r="A45" s="983"/>
      <c r="B45" s="955" t="s">
        <v>228</v>
      </c>
      <c r="C45" s="993" t="s">
        <v>228</v>
      </c>
      <c r="D45" s="288"/>
      <c r="E45" s="288"/>
      <c r="F45" s="288"/>
      <c r="G45" s="288"/>
      <c r="H45" s="288"/>
      <c r="I45" s="289"/>
      <c r="J45" s="289"/>
      <c r="K45" s="289"/>
    </row>
    <row r="46" spans="1:11" ht="21" customHeight="1" x14ac:dyDescent="0.15">
      <c r="A46" s="612" t="s">
        <v>35</v>
      </c>
      <c r="B46" s="612"/>
      <c r="C46" s="612"/>
      <c r="D46" s="290"/>
      <c r="E46" s="40"/>
      <c r="F46" s="290"/>
      <c r="G46" s="290"/>
      <c r="H46" s="290"/>
      <c r="I46" s="290"/>
      <c r="J46" s="290"/>
      <c r="K46" s="290"/>
    </row>
    <row r="47" spans="1:11" ht="22.5" customHeight="1" x14ac:dyDescent="0.15">
      <c r="A47" s="987" t="s">
        <v>733</v>
      </c>
      <c r="B47" s="988"/>
      <c r="C47" s="988"/>
      <c r="D47" s="69"/>
      <c r="E47" s="31"/>
      <c r="F47" s="69"/>
      <c r="G47" s="69"/>
      <c r="H47" s="45"/>
      <c r="I47" s="73"/>
      <c r="J47" s="73"/>
      <c r="K47" s="73"/>
    </row>
    <row r="48" spans="1:11" x14ac:dyDescent="0.15">
      <c r="A48" s="6"/>
      <c r="B48" s="6"/>
      <c r="C48" s="6"/>
      <c r="D48" s="6"/>
      <c r="E48" s="6"/>
      <c r="F48" s="6"/>
      <c r="G48" s="6"/>
      <c r="H48" s="6"/>
    </row>
    <row r="49" spans="1:8" x14ac:dyDescent="0.15">
      <c r="A49" s="6"/>
      <c r="B49" s="6"/>
      <c r="C49" s="6"/>
      <c r="D49" s="6"/>
      <c r="E49" s="6"/>
      <c r="F49" s="6"/>
      <c r="G49" s="6"/>
      <c r="H49" s="6"/>
    </row>
    <row r="50" spans="1:8" x14ac:dyDescent="0.15">
      <c r="A50" s="6"/>
      <c r="B50" s="6"/>
      <c r="C50" s="6"/>
      <c r="D50" s="6"/>
      <c r="E50" s="6"/>
      <c r="F50" s="6"/>
      <c r="G50" s="6"/>
      <c r="H50" s="6"/>
    </row>
    <row r="51" spans="1:8" x14ac:dyDescent="0.15">
      <c r="A51" s="6"/>
      <c r="B51" s="6"/>
      <c r="C51" s="6"/>
      <c r="D51" s="6"/>
      <c r="E51" s="6"/>
      <c r="F51" s="6"/>
      <c r="G51" s="6"/>
      <c r="H51" s="6"/>
    </row>
    <row r="52" spans="1:8" x14ac:dyDescent="0.15">
      <c r="A52" s="6"/>
      <c r="B52" s="6"/>
      <c r="C52" s="6"/>
      <c r="D52" s="6"/>
      <c r="E52" s="6"/>
      <c r="F52" s="6"/>
      <c r="G52" s="6"/>
      <c r="H52" s="6"/>
    </row>
    <row r="53" spans="1:8" x14ac:dyDescent="0.15">
      <c r="A53" s="6"/>
      <c r="B53" s="6"/>
      <c r="C53" s="6"/>
      <c r="D53" s="6"/>
      <c r="E53" s="6"/>
      <c r="F53" s="6"/>
      <c r="G53" s="6"/>
      <c r="H53" s="6"/>
    </row>
    <row r="54" spans="1:8" x14ac:dyDescent="0.15">
      <c r="A54" s="6"/>
      <c r="B54" s="6"/>
      <c r="C54" s="6"/>
      <c r="D54" s="6"/>
      <c r="E54" s="6"/>
      <c r="F54" s="6"/>
      <c r="G54" s="6"/>
      <c r="H54" s="6"/>
    </row>
    <row r="55" spans="1:8" x14ac:dyDescent="0.15">
      <c r="A55" s="6"/>
      <c r="B55" s="6"/>
      <c r="C55" s="6"/>
      <c r="D55" s="6"/>
      <c r="E55" s="6"/>
      <c r="F55" s="6"/>
      <c r="G55" s="6"/>
      <c r="H55" s="6"/>
    </row>
    <row r="56" spans="1:8" x14ac:dyDescent="0.15">
      <c r="A56" s="6"/>
      <c r="B56" s="6"/>
      <c r="C56" s="6"/>
      <c r="D56" s="6"/>
      <c r="E56" s="6"/>
      <c r="F56" s="6"/>
      <c r="G56" s="6"/>
      <c r="H56" s="6"/>
    </row>
    <row r="57" spans="1:8" x14ac:dyDescent="0.15">
      <c r="A57" s="6"/>
      <c r="B57" s="6"/>
      <c r="C57" s="6"/>
      <c r="D57" s="6"/>
      <c r="E57" s="6"/>
      <c r="F57" s="6"/>
      <c r="G57" s="6"/>
      <c r="H57" s="6"/>
    </row>
    <row r="58" spans="1:8" x14ac:dyDescent="0.15">
      <c r="A58" s="6"/>
      <c r="B58" s="6"/>
      <c r="C58" s="6"/>
      <c r="D58" s="6"/>
      <c r="E58" s="6"/>
      <c r="F58" s="6"/>
      <c r="G58" s="6"/>
      <c r="H58" s="6"/>
    </row>
    <row r="59" spans="1:8" x14ac:dyDescent="0.15">
      <c r="A59" s="6"/>
      <c r="B59" s="6"/>
      <c r="C59" s="6"/>
      <c r="D59" s="6"/>
      <c r="E59" s="6"/>
      <c r="F59" s="6"/>
      <c r="G59" s="6"/>
      <c r="H59" s="6"/>
    </row>
    <row r="60" spans="1:8" x14ac:dyDescent="0.15">
      <c r="A60" s="6"/>
      <c r="B60" s="6"/>
      <c r="C60" s="6"/>
      <c r="D60" s="6"/>
      <c r="E60" s="6"/>
      <c r="F60" s="6"/>
      <c r="G60" s="6"/>
      <c r="H60" s="6"/>
    </row>
    <row r="61" spans="1:8" x14ac:dyDescent="0.15">
      <c r="A61" s="6"/>
      <c r="B61" s="6"/>
      <c r="C61" s="6"/>
      <c r="D61" s="6"/>
      <c r="E61" s="6"/>
      <c r="F61" s="6"/>
      <c r="G61" s="6"/>
      <c r="H61" s="6"/>
    </row>
    <row r="62" spans="1:8" x14ac:dyDescent="0.15">
      <c r="A62" s="6"/>
      <c r="B62" s="6"/>
      <c r="C62" s="6"/>
      <c r="D62" s="6"/>
      <c r="E62" s="6"/>
      <c r="F62" s="6"/>
      <c r="G62" s="6"/>
      <c r="H62" s="6"/>
    </row>
    <row r="63" spans="1:8" x14ac:dyDescent="0.15">
      <c r="A63" s="6"/>
      <c r="B63" s="6"/>
      <c r="C63" s="6"/>
      <c r="D63" s="6"/>
      <c r="E63" s="6"/>
      <c r="F63" s="6"/>
      <c r="G63" s="6"/>
      <c r="H63" s="6"/>
    </row>
    <row r="64" spans="1:8" x14ac:dyDescent="0.15">
      <c r="A64" s="6"/>
      <c r="B64" s="6"/>
      <c r="C64" s="6"/>
      <c r="D64" s="6"/>
      <c r="E64" s="6"/>
      <c r="F64" s="6"/>
      <c r="G64" s="6"/>
      <c r="H64" s="6"/>
    </row>
    <row r="65" spans="1:8" x14ac:dyDescent="0.15">
      <c r="A65" s="6"/>
      <c r="B65" s="6"/>
      <c r="C65" s="6"/>
      <c r="D65" s="6"/>
      <c r="E65" s="6"/>
      <c r="F65" s="6"/>
      <c r="G65" s="6"/>
      <c r="H65" s="6"/>
    </row>
    <row r="66" spans="1:8" x14ac:dyDescent="0.15">
      <c r="A66" s="6"/>
      <c r="B66" s="6"/>
      <c r="C66" s="6"/>
      <c r="D66" s="6"/>
      <c r="E66" s="6"/>
      <c r="F66" s="6"/>
      <c r="G66" s="6"/>
      <c r="H66" s="6"/>
    </row>
    <row r="67" spans="1:8" x14ac:dyDescent="0.15">
      <c r="A67" s="6"/>
      <c r="B67" s="6"/>
      <c r="C67" s="6"/>
      <c r="D67" s="6"/>
      <c r="E67" s="6"/>
      <c r="F67" s="6"/>
      <c r="G67" s="6"/>
      <c r="H67" s="6"/>
    </row>
    <row r="68" spans="1:8" x14ac:dyDescent="0.15">
      <c r="A68" s="6"/>
      <c r="B68" s="6"/>
      <c r="C68" s="6"/>
      <c r="D68" s="6"/>
      <c r="E68" s="6"/>
      <c r="F68" s="6"/>
      <c r="G68" s="6"/>
      <c r="H68" s="6"/>
    </row>
    <row r="69" spans="1:8" x14ac:dyDescent="0.15">
      <c r="A69" s="6"/>
      <c r="B69" s="6"/>
      <c r="C69" s="6"/>
      <c r="D69" s="6"/>
      <c r="E69" s="6"/>
      <c r="F69" s="6"/>
      <c r="G69" s="6"/>
      <c r="H69" s="6"/>
    </row>
    <row r="70" spans="1:8" x14ac:dyDescent="0.15">
      <c r="A70" s="6"/>
      <c r="B70" s="6"/>
      <c r="C70" s="6"/>
      <c r="D70" s="6"/>
      <c r="E70" s="6"/>
      <c r="F70" s="6"/>
      <c r="G70" s="6"/>
      <c r="H70" s="6"/>
    </row>
  </sheetData>
  <mergeCells count="19">
    <mergeCell ref="A46:C46"/>
    <mergeCell ref="A43:A45"/>
    <mergeCell ref="B5:B10"/>
    <mergeCell ref="B11:B15"/>
    <mergeCell ref="B16:B20"/>
    <mergeCell ref="B21:B26"/>
    <mergeCell ref="B27:B32"/>
    <mergeCell ref="B33:B42"/>
    <mergeCell ref="B43:B44"/>
    <mergeCell ref="A21:A42"/>
    <mergeCell ref="A5:A20"/>
    <mergeCell ref="A2:B4"/>
    <mergeCell ref="C2:C4"/>
    <mergeCell ref="G2:H2"/>
    <mergeCell ref="I2:J2"/>
    <mergeCell ref="D2:D4"/>
    <mergeCell ref="E2:E4"/>
    <mergeCell ref="F2:F4"/>
    <mergeCell ref="K2:K3"/>
  </mergeCells>
  <phoneticPr fontId="29"/>
  <pageMargins left="0.70866141732283472" right="0.31496062992125984" top="0.74803149606299213" bottom="0.55118110236220463" header="0.31496062992125984" footer="0.31496062992125984"/>
  <pageSetup paperSize="9" scale="93" orientation="landscape" r:id="rId1"/>
  <rowBreaks count="1" manualBreakCount="1">
    <brk id="20"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47"/>
  <sheetViews>
    <sheetView showGridLines="0" view="pageBreakPreview" zoomScale="85" zoomScaleSheetLayoutView="85" workbookViewId="0">
      <selection activeCell="A2" sqref="A2"/>
    </sheetView>
  </sheetViews>
  <sheetFormatPr defaultRowHeight="17.25" x14ac:dyDescent="0.2"/>
  <cols>
    <col min="1" max="1" width="3.5" style="13" customWidth="1"/>
    <col min="2" max="2" width="17.125" style="13" customWidth="1"/>
    <col min="3" max="3" width="25.875" style="13" customWidth="1"/>
    <col min="4" max="7" width="5.875" style="13" customWidth="1"/>
    <col min="8" max="8" width="8.5" style="13" bestFit="1" customWidth="1"/>
    <col min="9" max="10" width="9.125" style="13" customWidth="1"/>
    <col min="11" max="11" width="10.25" style="13" bestFit="1" customWidth="1"/>
    <col min="12" max="12" width="14.125" style="13" bestFit="1" customWidth="1"/>
    <col min="13" max="13" width="9" style="13" bestFit="1" customWidth="1"/>
    <col min="14" max="14" width="9" style="13" customWidth="1"/>
    <col min="15" max="16384" width="9" style="13"/>
  </cols>
  <sheetData>
    <row r="1" spans="1:12" ht="15.75" customHeight="1" x14ac:dyDescent="0.2">
      <c r="A1" s="13" t="s">
        <v>734</v>
      </c>
    </row>
    <row r="2" spans="1:12" ht="15.75" customHeight="1" x14ac:dyDescent="0.2">
      <c r="A2" s="17"/>
      <c r="B2" s="17"/>
      <c r="C2" s="17"/>
      <c r="D2" s="17"/>
      <c r="E2" s="17"/>
      <c r="F2" s="17"/>
      <c r="G2" s="17"/>
    </row>
    <row r="3" spans="1:12" ht="15.75" customHeight="1" x14ac:dyDescent="0.2">
      <c r="A3" s="17"/>
      <c r="B3" s="17"/>
      <c r="C3" s="17"/>
      <c r="D3" s="17"/>
      <c r="E3" s="17"/>
      <c r="F3" s="17"/>
      <c r="G3" s="17"/>
    </row>
    <row r="4" spans="1:12" ht="15.75" customHeight="1" x14ac:dyDescent="0.2">
      <c r="A4" s="17"/>
      <c r="B4" s="17"/>
      <c r="C4" s="17"/>
      <c r="D4" s="17"/>
      <c r="E4" s="17"/>
      <c r="F4" s="17"/>
      <c r="G4" s="17"/>
    </row>
    <row r="5" spans="1:12" ht="15.75" customHeight="1" x14ac:dyDescent="0.2">
      <c r="A5" s="17"/>
      <c r="B5" s="17"/>
      <c r="C5" s="331" t="s">
        <v>189</v>
      </c>
      <c r="D5" s="331"/>
      <c r="E5" s="331"/>
      <c r="F5" s="331"/>
      <c r="G5" s="331"/>
      <c r="H5" s="391"/>
      <c r="I5" s="391"/>
      <c r="J5" s="391"/>
      <c r="K5" s="391"/>
      <c r="L5" s="391"/>
    </row>
    <row r="6" spans="1:12" ht="15.75" customHeight="1" x14ac:dyDescent="0.2">
      <c r="A6" s="17"/>
      <c r="B6" s="17"/>
      <c r="C6" s="331" t="s">
        <v>192</v>
      </c>
      <c r="D6" s="331"/>
      <c r="E6" s="331"/>
      <c r="F6" s="331"/>
      <c r="G6" s="331"/>
      <c r="H6" s="391"/>
      <c r="I6" s="391"/>
      <c r="J6" s="391"/>
      <c r="K6" s="391"/>
      <c r="L6" s="391"/>
    </row>
    <row r="7" spans="1:12" ht="15.75" customHeight="1" x14ac:dyDescent="0.2">
      <c r="A7" s="17"/>
      <c r="B7" s="17"/>
      <c r="C7" s="18"/>
      <c r="D7" s="18"/>
      <c r="E7" s="18"/>
      <c r="F7" s="18"/>
      <c r="G7" s="18"/>
      <c r="H7" s="82"/>
      <c r="I7" s="82"/>
      <c r="J7" s="82"/>
      <c r="K7" s="82"/>
      <c r="L7" s="82"/>
    </row>
    <row r="8" spans="1:12" ht="15.75" customHeight="1" x14ac:dyDescent="0.2">
      <c r="A8" s="17"/>
      <c r="B8" s="17"/>
      <c r="C8" s="18"/>
      <c r="D8" s="18"/>
      <c r="E8" s="18"/>
      <c r="F8" s="18"/>
      <c r="G8" s="18"/>
      <c r="H8" s="82"/>
      <c r="I8" s="82"/>
      <c r="J8" s="82"/>
      <c r="K8" s="82"/>
      <c r="L8" s="82"/>
    </row>
    <row r="9" spans="1:12" ht="15.75" customHeight="1" x14ac:dyDescent="0.2">
      <c r="A9" s="17"/>
      <c r="B9" s="17"/>
      <c r="C9" s="17"/>
      <c r="D9" s="17"/>
      <c r="E9" s="17"/>
      <c r="F9" s="17"/>
      <c r="G9" s="17"/>
    </row>
    <row r="10" spans="1:12" ht="15.75" customHeight="1" x14ac:dyDescent="0.2">
      <c r="A10" s="17" t="s">
        <v>26</v>
      </c>
      <c r="B10" s="17"/>
      <c r="C10" s="17"/>
      <c r="D10" s="17"/>
      <c r="E10" s="17"/>
      <c r="F10" s="17"/>
      <c r="G10" s="17"/>
    </row>
    <row r="11" spans="1:12" ht="15.75" customHeight="1" x14ac:dyDescent="0.2">
      <c r="A11" s="17"/>
      <c r="B11" s="17"/>
      <c r="C11" s="17"/>
      <c r="D11" s="17"/>
      <c r="E11" s="17"/>
      <c r="F11" s="17"/>
      <c r="G11" s="17"/>
    </row>
    <row r="12" spans="1:12" ht="15.75" customHeight="1" x14ac:dyDescent="0.2">
      <c r="A12" s="17"/>
      <c r="B12" s="17"/>
      <c r="C12" s="17"/>
      <c r="D12" s="17"/>
      <c r="E12" s="17"/>
      <c r="F12" s="17"/>
      <c r="G12" s="17"/>
    </row>
    <row r="13" spans="1:12" ht="15.75" customHeight="1" x14ac:dyDescent="0.2">
      <c r="A13" s="17"/>
      <c r="B13" s="17"/>
      <c r="C13" s="17"/>
      <c r="D13" s="17"/>
      <c r="E13" s="17"/>
      <c r="F13" s="17"/>
      <c r="G13" s="17"/>
    </row>
    <row r="14" spans="1:12" ht="15.75" customHeight="1" x14ac:dyDescent="0.2">
      <c r="A14" s="17"/>
      <c r="B14" s="17"/>
      <c r="C14" s="17"/>
      <c r="D14" s="17"/>
      <c r="E14" s="17"/>
      <c r="F14" s="17"/>
      <c r="G14" s="17"/>
      <c r="H14" s="392" t="s">
        <v>264</v>
      </c>
      <c r="I14" s="392"/>
      <c r="J14" s="392"/>
      <c r="K14" s="392"/>
      <c r="L14" s="392"/>
    </row>
    <row r="15" spans="1:12" ht="21.75" customHeight="1" x14ac:dyDescent="0.2">
      <c r="A15" s="17"/>
      <c r="B15" s="17"/>
      <c r="C15" s="17"/>
      <c r="D15" s="17"/>
      <c r="E15" s="17"/>
      <c r="F15" s="17"/>
      <c r="G15" s="17"/>
      <c r="I15" s="398" t="s">
        <v>6</v>
      </c>
      <c r="J15" s="398"/>
      <c r="K15" s="398"/>
      <c r="L15" s="398"/>
    </row>
    <row r="16" spans="1:12" ht="21.75" customHeight="1" x14ac:dyDescent="0.2">
      <c r="A16" s="17"/>
      <c r="B16" s="17"/>
      <c r="C16" s="17"/>
      <c r="D16" s="17"/>
      <c r="E16" s="17"/>
      <c r="F16" s="17"/>
      <c r="G16" s="17"/>
      <c r="I16" s="398"/>
      <c r="J16" s="398"/>
      <c r="K16" s="398"/>
      <c r="L16" s="398"/>
    </row>
    <row r="17" spans="1:15" ht="15.75" customHeight="1" x14ac:dyDescent="0.2">
      <c r="A17" s="17"/>
      <c r="B17" s="17"/>
      <c r="C17" s="17"/>
      <c r="D17" s="17"/>
      <c r="E17" s="17"/>
      <c r="F17" s="17"/>
      <c r="G17" s="17"/>
      <c r="L17" s="83"/>
    </row>
    <row r="18" spans="1:15" ht="15.75" customHeight="1" x14ac:dyDescent="0.2">
      <c r="A18" s="17"/>
      <c r="B18" s="17"/>
      <c r="C18" s="17"/>
      <c r="D18" s="17"/>
      <c r="E18" s="17"/>
      <c r="F18" s="17"/>
      <c r="G18" s="17"/>
      <c r="L18" s="83"/>
    </row>
    <row r="19" spans="1:15" ht="15.75" customHeight="1" x14ac:dyDescent="0.2">
      <c r="A19" s="17"/>
      <c r="B19" s="17"/>
      <c r="C19" s="17"/>
      <c r="D19" s="17"/>
      <c r="E19" s="17"/>
      <c r="F19" s="17"/>
      <c r="G19" s="17"/>
    </row>
    <row r="20" spans="1:15" ht="15.75" customHeight="1" x14ac:dyDescent="0.2">
      <c r="A20" s="332" t="s">
        <v>74</v>
      </c>
      <c r="B20" s="332"/>
      <c r="C20" s="332"/>
      <c r="D20" s="332"/>
      <c r="E20" s="332"/>
      <c r="F20" s="332"/>
      <c r="G20" s="332"/>
      <c r="H20" s="393"/>
      <c r="I20" s="393"/>
      <c r="J20" s="393"/>
      <c r="K20" s="393"/>
      <c r="L20" s="393"/>
      <c r="M20" s="24"/>
      <c r="N20" s="24"/>
      <c r="O20" s="24"/>
    </row>
    <row r="21" spans="1:15" ht="15.75" customHeight="1" x14ac:dyDescent="0.2">
      <c r="A21" s="20"/>
      <c r="B21" s="20"/>
      <c r="C21" s="20"/>
      <c r="D21" s="20"/>
      <c r="E21" s="20"/>
      <c r="F21" s="20"/>
      <c r="G21" s="20"/>
      <c r="H21" s="25"/>
      <c r="I21" s="25"/>
      <c r="J21" s="25"/>
      <c r="K21" s="25"/>
      <c r="L21" s="25"/>
      <c r="M21" s="24"/>
      <c r="N21" s="24"/>
      <c r="O21" s="24"/>
    </row>
    <row r="22" spans="1:15" ht="15.75" customHeight="1" x14ac:dyDescent="0.2">
      <c r="A22" s="20"/>
      <c r="B22" s="20"/>
      <c r="C22" s="20"/>
      <c r="D22" s="20"/>
      <c r="E22" s="20"/>
      <c r="F22" s="20"/>
      <c r="G22" s="20"/>
      <c r="H22" s="25"/>
      <c r="I22" s="25"/>
      <c r="J22" s="25"/>
      <c r="K22" s="25"/>
      <c r="L22" s="25"/>
      <c r="M22" s="24"/>
      <c r="N22" s="24"/>
      <c r="O22" s="24"/>
    </row>
    <row r="23" spans="1:15" ht="15.75" customHeight="1" x14ac:dyDescent="0.2">
      <c r="A23" s="17"/>
      <c r="B23" s="17"/>
      <c r="C23" s="17"/>
      <c r="D23" s="17"/>
      <c r="E23" s="17"/>
      <c r="F23" s="17"/>
      <c r="G23" s="17"/>
    </row>
    <row r="24" spans="1:15" ht="15.75" customHeight="1" x14ac:dyDescent="0.2">
      <c r="A24" s="334" t="s">
        <v>166</v>
      </c>
      <c r="B24" s="334"/>
      <c r="C24" s="334"/>
      <c r="D24" s="334"/>
      <c r="E24" s="334"/>
      <c r="F24" s="334"/>
      <c r="G24" s="334"/>
      <c r="H24" s="399"/>
      <c r="I24" s="399"/>
      <c r="J24" s="399"/>
      <c r="K24" s="399"/>
      <c r="L24" s="399"/>
    </row>
    <row r="25" spans="1:15" ht="15.75" customHeight="1" x14ac:dyDescent="0.2">
      <c r="A25" s="334"/>
      <c r="B25" s="334"/>
      <c r="C25" s="334"/>
      <c r="D25" s="334"/>
      <c r="E25" s="334"/>
      <c r="F25" s="334"/>
      <c r="G25" s="334"/>
      <c r="H25" s="399"/>
      <c r="I25" s="399"/>
      <c r="J25" s="399"/>
      <c r="K25" s="399"/>
      <c r="L25" s="399"/>
    </row>
    <row r="26" spans="1:15" ht="15.75" customHeight="1" x14ac:dyDescent="0.2">
      <c r="A26" s="334"/>
      <c r="B26" s="334"/>
      <c r="C26" s="334"/>
      <c r="D26" s="334"/>
      <c r="E26" s="334"/>
      <c r="F26" s="334"/>
      <c r="G26" s="334"/>
      <c r="H26" s="399"/>
      <c r="I26" s="399"/>
      <c r="J26" s="399"/>
      <c r="K26" s="399"/>
      <c r="L26" s="399"/>
    </row>
    <row r="27" spans="1:15" ht="15.75" customHeight="1" x14ac:dyDescent="0.2">
      <c r="A27" s="334"/>
      <c r="B27" s="334"/>
      <c r="C27" s="334"/>
      <c r="D27" s="334"/>
      <c r="E27" s="334"/>
      <c r="F27" s="334"/>
      <c r="G27" s="334"/>
      <c r="H27" s="399"/>
      <c r="I27" s="399"/>
      <c r="J27" s="399"/>
      <c r="K27" s="399"/>
      <c r="L27" s="399"/>
    </row>
    <row r="28" spans="1:15" ht="15.75" customHeight="1" x14ac:dyDescent="0.2">
      <c r="A28" s="17"/>
      <c r="B28" s="394"/>
      <c r="C28" s="394"/>
      <c r="D28" s="394"/>
      <c r="E28" s="394"/>
      <c r="F28" s="394"/>
      <c r="G28" s="394"/>
      <c r="H28" s="395"/>
      <c r="I28" s="395"/>
      <c r="J28" s="395"/>
      <c r="K28" s="395"/>
      <c r="L28" s="395"/>
    </row>
    <row r="29" spans="1:15" ht="15.75" customHeight="1" x14ac:dyDescent="0.2">
      <c r="A29" s="17"/>
      <c r="B29" s="17"/>
      <c r="C29" s="80"/>
      <c r="D29" s="80"/>
      <c r="E29" s="80"/>
      <c r="F29" s="80"/>
      <c r="G29" s="80"/>
      <c r="H29" s="84"/>
      <c r="I29" s="84"/>
      <c r="J29" s="84"/>
      <c r="K29" s="84"/>
      <c r="L29" s="84"/>
    </row>
    <row r="30" spans="1:15" s="16" customFormat="1" ht="15.75" customHeight="1" x14ac:dyDescent="0.2">
      <c r="A30" s="78"/>
      <c r="B30" s="78"/>
      <c r="C30" s="78"/>
      <c r="D30" s="21"/>
      <c r="E30" s="21"/>
      <c r="F30" s="21"/>
      <c r="G30" s="21"/>
    </row>
    <row r="31" spans="1:15" s="16" customFormat="1" ht="17.100000000000001" customHeight="1" x14ac:dyDescent="0.2">
      <c r="A31" s="78"/>
      <c r="B31" s="78"/>
      <c r="C31" s="78"/>
      <c r="D31" s="21"/>
      <c r="E31" s="21"/>
      <c r="F31" s="21"/>
      <c r="G31" s="21"/>
    </row>
    <row r="32" spans="1:15" s="16" customFormat="1" ht="17.100000000000001" customHeight="1" x14ac:dyDescent="0.2">
      <c r="A32" s="78"/>
      <c r="B32" s="78"/>
      <c r="C32" s="78"/>
      <c r="D32" s="21"/>
      <c r="E32" s="21"/>
      <c r="F32" s="21"/>
      <c r="G32" s="21"/>
      <c r="H32" s="85"/>
    </row>
    <row r="33" spans="1:11" s="16" customFormat="1" ht="17.100000000000001" customHeight="1" x14ac:dyDescent="0.2">
      <c r="A33" s="78"/>
      <c r="B33" s="78"/>
      <c r="C33" s="78"/>
      <c r="D33" s="21"/>
      <c r="E33" s="21"/>
      <c r="F33" s="21"/>
      <c r="G33" s="21"/>
    </row>
    <row r="34" spans="1:11" s="16" customFormat="1" ht="20.100000000000001" customHeight="1" x14ac:dyDescent="0.2">
      <c r="A34" s="21"/>
      <c r="B34" s="21"/>
      <c r="C34" s="21"/>
      <c r="D34" s="21"/>
      <c r="E34" s="21"/>
      <c r="F34" s="21"/>
      <c r="G34" s="21"/>
    </row>
    <row r="35" spans="1:11" s="16" customFormat="1" ht="20.100000000000001" customHeight="1" x14ac:dyDescent="0.2">
      <c r="A35" s="21"/>
      <c r="B35" s="402"/>
      <c r="C35" s="402"/>
      <c r="D35" s="402"/>
      <c r="E35" s="402"/>
      <c r="F35" s="402"/>
      <c r="G35" s="402"/>
      <c r="H35" s="403"/>
      <c r="I35" s="403"/>
      <c r="J35" s="403"/>
      <c r="K35" s="403"/>
    </row>
    <row r="36" spans="1:11" s="16" customFormat="1" ht="20.100000000000001" customHeight="1" x14ac:dyDescent="0.2">
      <c r="A36" s="21"/>
      <c r="B36" s="396"/>
      <c r="C36" s="396"/>
      <c r="D36" s="400"/>
      <c r="E36" s="400"/>
      <c r="F36" s="400"/>
      <c r="G36" s="400"/>
      <c r="H36" s="401"/>
      <c r="I36" s="401"/>
      <c r="J36" s="86"/>
      <c r="K36" s="86"/>
    </row>
    <row r="37" spans="1:11" s="16" customFormat="1" ht="20.100000000000001" customHeight="1" x14ac:dyDescent="0.2">
      <c r="A37" s="21"/>
      <c r="B37" s="396"/>
      <c r="C37" s="396"/>
      <c r="D37" s="79"/>
      <c r="E37" s="79"/>
      <c r="F37" s="79"/>
      <c r="G37" s="79"/>
      <c r="H37" s="86"/>
      <c r="I37" s="86"/>
      <c r="J37" s="86"/>
      <c r="K37" s="86"/>
    </row>
    <row r="38" spans="1:11" s="16" customFormat="1" ht="20.100000000000001" customHeight="1" x14ac:dyDescent="0.2">
      <c r="A38" s="21"/>
      <c r="B38" s="396"/>
      <c r="C38" s="396"/>
      <c r="D38" s="79"/>
      <c r="E38" s="79"/>
      <c r="F38" s="79"/>
      <c r="G38" s="79"/>
      <c r="H38" s="86"/>
      <c r="I38" s="86"/>
      <c r="J38" s="86"/>
      <c r="K38" s="86"/>
    </row>
    <row r="39" spans="1:11" s="16" customFormat="1" ht="24.95" customHeight="1" x14ac:dyDescent="0.2">
      <c r="A39" s="79"/>
      <c r="B39" s="397"/>
      <c r="C39" s="397"/>
      <c r="D39" s="79"/>
      <c r="E39" s="79"/>
      <c r="F39" s="79"/>
      <c r="G39" s="79"/>
      <c r="H39" s="86"/>
      <c r="I39" s="86"/>
      <c r="J39" s="86"/>
      <c r="K39" s="86"/>
    </row>
    <row r="40" spans="1:11" s="16" customFormat="1" ht="20.100000000000001" customHeight="1" x14ac:dyDescent="0.2">
      <c r="A40" s="79"/>
      <c r="B40" s="79"/>
      <c r="C40" s="79"/>
      <c r="D40" s="79"/>
      <c r="E40" s="79"/>
      <c r="F40" s="79"/>
      <c r="G40" s="79"/>
      <c r="H40" s="86"/>
      <c r="I40" s="86"/>
      <c r="J40" s="86"/>
    </row>
    <row r="41" spans="1:11" s="16" customFormat="1" ht="6.75" customHeight="1" x14ac:dyDescent="0.2">
      <c r="A41" s="79"/>
      <c r="B41" s="79"/>
      <c r="C41" s="79"/>
      <c r="D41" s="79"/>
      <c r="E41" s="79"/>
      <c r="F41" s="79"/>
      <c r="G41" s="79"/>
      <c r="H41" s="86"/>
      <c r="I41" s="86"/>
      <c r="J41" s="86"/>
      <c r="K41" s="86"/>
    </row>
    <row r="42" spans="1:11" x14ac:dyDescent="0.2">
      <c r="A42" s="17"/>
      <c r="B42" s="17"/>
      <c r="C42" s="17"/>
      <c r="D42" s="17"/>
      <c r="E42" s="17"/>
      <c r="F42" s="17"/>
      <c r="G42" s="17"/>
    </row>
    <row r="43" spans="1:11" x14ac:dyDescent="0.2">
      <c r="A43" s="17"/>
      <c r="B43" s="17"/>
      <c r="C43" s="17"/>
      <c r="D43" s="17"/>
      <c r="E43" s="17"/>
      <c r="F43" s="17"/>
      <c r="G43" s="17"/>
    </row>
    <row r="44" spans="1:11" x14ac:dyDescent="0.2">
      <c r="A44" s="17"/>
      <c r="B44" s="17"/>
      <c r="C44" s="17"/>
      <c r="D44" s="17"/>
      <c r="E44" s="17"/>
      <c r="F44" s="17"/>
      <c r="G44" s="17"/>
    </row>
    <row r="45" spans="1:11" x14ac:dyDescent="0.2">
      <c r="A45" s="17"/>
      <c r="B45" s="17"/>
      <c r="C45" s="17"/>
      <c r="D45" s="17"/>
      <c r="E45" s="17"/>
      <c r="F45" s="17"/>
      <c r="G45" s="17"/>
    </row>
    <row r="46" spans="1:11" x14ac:dyDescent="0.2">
      <c r="A46" s="17"/>
      <c r="B46" s="17"/>
      <c r="C46" s="17"/>
      <c r="D46" s="17"/>
      <c r="E46" s="17"/>
      <c r="F46" s="17"/>
      <c r="G46" s="17"/>
    </row>
    <row r="47" spans="1:11" x14ac:dyDescent="0.2">
      <c r="A47" s="17"/>
      <c r="B47" s="17"/>
      <c r="C47" s="17"/>
      <c r="D47" s="17"/>
      <c r="E47" s="17"/>
      <c r="F47" s="17"/>
      <c r="G47" s="17"/>
    </row>
  </sheetData>
  <mergeCells count="19">
    <mergeCell ref="B38:C38"/>
    <mergeCell ref="B39:C39"/>
    <mergeCell ref="I15:L16"/>
    <mergeCell ref="A24:L27"/>
    <mergeCell ref="B36:C36"/>
    <mergeCell ref="D36:E36"/>
    <mergeCell ref="F36:G36"/>
    <mergeCell ref="H36:I36"/>
    <mergeCell ref="B37:C37"/>
    <mergeCell ref="B35:C35"/>
    <mergeCell ref="D35:E35"/>
    <mergeCell ref="F35:G35"/>
    <mergeCell ref="H35:I35"/>
    <mergeCell ref="J35:K35"/>
    <mergeCell ref="C5:L5"/>
    <mergeCell ref="C6:L6"/>
    <mergeCell ref="H14:L14"/>
    <mergeCell ref="A20:L20"/>
    <mergeCell ref="B28:L28"/>
  </mergeCells>
  <phoneticPr fontId="29"/>
  <pageMargins left="0.70866141732283472" right="0.51181102362204722" top="0.74803149606299213" bottom="0.74803149606299213" header="0.31496062992125984" footer="0.31496062992125984"/>
  <pageSetup paperSize="9" scale="75"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51"/>
  <sheetViews>
    <sheetView showGridLines="0" view="pageBreakPreview" zoomScale="90" zoomScaleSheetLayoutView="90" workbookViewId="0">
      <selection activeCell="A2" sqref="A2"/>
    </sheetView>
  </sheetViews>
  <sheetFormatPr defaultRowHeight="13.5" x14ac:dyDescent="0.15"/>
  <cols>
    <col min="1" max="1" width="18.5" style="927" customWidth="1"/>
    <col min="2" max="3" width="30.625" style="927" customWidth="1"/>
    <col min="4" max="8" width="15.5" style="927" customWidth="1"/>
    <col min="9" max="16368" width="9" style="927" bestFit="1" customWidth="1"/>
    <col min="16369" max="16374" width="9" style="927" customWidth="1"/>
    <col min="16375" max="16384" width="9" style="927"/>
  </cols>
  <sheetData>
    <row r="1" spans="1:8" x14ac:dyDescent="0.15">
      <c r="A1" s="87" t="s">
        <v>341</v>
      </c>
      <c r="B1" s="994"/>
      <c r="C1" s="994"/>
    </row>
    <row r="2" spans="1:8" x14ac:dyDescent="0.15">
      <c r="A2" s="875" t="s">
        <v>29</v>
      </c>
      <c r="B2" s="927" t="s">
        <v>204</v>
      </c>
      <c r="G2" s="1005" t="s">
        <v>594</v>
      </c>
    </row>
    <row r="3" spans="1:8" ht="20.100000000000001" customHeight="1" x14ac:dyDescent="0.15">
      <c r="A3" s="877" t="s">
        <v>735</v>
      </c>
      <c r="B3" s="878"/>
      <c r="C3" s="928" t="s">
        <v>7</v>
      </c>
      <c r="D3" s="879" t="s">
        <v>155</v>
      </c>
      <c r="E3" s="928" t="s">
        <v>208</v>
      </c>
      <c r="F3" s="928"/>
      <c r="G3" s="928"/>
      <c r="H3" s="882" t="s">
        <v>209</v>
      </c>
    </row>
    <row r="4" spans="1:8" ht="20.100000000000001" customHeight="1" x14ac:dyDescent="0.15">
      <c r="A4" s="884"/>
      <c r="B4" s="885"/>
      <c r="C4" s="928"/>
      <c r="D4" s="886" t="s">
        <v>213</v>
      </c>
      <c r="E4" s="891" t="s">
        <v>215</v>
      </c>
      <c r="F4" s="891" t="s">
        <v>216</v>
      </c>
      <c r="G4" s="891" t="s">
        <v>205</v>
      </c>
      <c r="H4" s="890"/>
    </row>
    <row r="5" spans="1:8" ht="20.100000000000001" customHeight="1" x14ac:dyDescent="0.15">
      <c r="A5" s="892"/>
      <c r="B5" s="893"/>
      <c r="C5" s="928"/>
      <c r="D5" s="894"/>
      <c r="E5" s="891" t="s">
        <v>219</v>
      </c>
      <c r="F5" s="891" t="s">
        <v>222</v>
      </c>
      <c r="G5" s="891" t="s">
        <v>224</v>
      </c>
      <c r="H5" s="895"/>
    </row>
    <row r="6" spans="1:8" ht="27.75" customHeight="1" x14ac:dyDescent="0.15">
      <c r="A6" s="896" t="s">
        <v>590</v>
      </c>
      <c r="B6" s="995" t="s">
        <v>39</v>
      </c>
      <c r="C6" s="935" t="s">
        <v>576</v>
      </c>
      <c r="D6" s="898"/>
      <c r="E6" s="899"/>
      <c r="F6" s="899"/>
      <c r="G6" s="899"/>
      <c r="H6" s="899"/>
    </row>
    <row r="7" spans="1:8" ht="27" hidden="1" customHeight="1" x14ac:dyDescent="0.15">
      <c r="A7" s="900"/>
      <c r="B7" s="996"/>
      <c r="C7" s="929" t="s">
        <v>54</v>
      </c>
      <c r="D7" s="901"/>
      <c r="E7" s="902"/>
      <c r="F7" s="903"/>
      <c r="G7" s="904"/>
      <c r="H7" s="905"/>
    </row>
    <row r="8" spans="1:8" ht="27" hidden="1" customHeight="1" x14ac:dyDescent="0.15">
      <c r="A8" s="906"/>
      <c r="B8" s="996"/>
      <c r="C8" s="930" t="s">
        <v>536</v>
      </c>
      <c r="D8" s="907"/>
      <c r="E8" s="908"/>
      <c r="F8" s="909"/>
      <c r="G8" s="910"/>
      <c r="H8" s="910"/>
    </row>
    <row r="9" spans="1:8" ht="27" hidden="1" customHeight="1" x14ac:dyDescent="0.15">
      <c r="A9" s="906"/>
      <c r="B9" s="996"/>
      <c r="C9" s="930" t="s">
        <v>518</v>
      </c>
      <c r="D9" s="911"/>
      <c r="E9" s="908"/>
      <c r="F9" s="909"/>
      <c r="G9" s="910"/>
      <c r="H9" s="910"/>
    </row>
    <row r="10" spans="1:8" ht="27" hidden="1" customHeight="1" x14ac:dyDescent="0.15">
      <c r="A10" s="906"/>
      <c r="B10" s="996"/>
      <c r="C10" s="930" t="s">
        <v>537</v>
      </c>
      <c r="D10" s="911"/>
      <c r="E10" s="908"/>
      <c r="F10" s="909"/>
      <c r="G10" s="910"/>
      <c r="H10" s="910"/>
    </row>
    <row r="11" spans="1:8" ht="27.75" customHeight="1" x14ac:dyDescent="0.15">
      <c r="A11" s="906"/>
      <c r="B11" s="997"/>
      <c r="C11" s="1006" t="s">
        <v>228</v>
      </c>
      <c r="D11" s="912"/>
      <c r="E11" s="913"/>
      <c r="F11" s="910"/>
      <c r="G11" s="914"/>
      <c r="H11" s="914"/>
    </row>
    <row r="12" spans="1:8" ht="27.75" customHeight="1" x14ac:dyDescent="0.15">
      <c r="A12" s="906"/>
      <c r="B12" s="998" t="s">
        <v>73</v>
      </c>
      <c r="C12" s="930" t="s">
        <v>576</v>
      </c>
      <c r="D12" s="912"/>
      <c r="E12" s="913"/>
      <c r="F12" s="910"/>
      <c r="G12" s="914"/>
      <c r="H12" s="914"/>
    </row>
    <row r="13" spans="1:8" ht="27" hidden="1" customHeight="1" x14ac:dyDescent="0.15">
      <c r="A13" s="906"/>
      <c r="B13" s="999"/>
      <c r="C13" s="1007" t="s">
        <v>66</v>
      </c>
      <c r="D13" s="912"/>
      <c r="E13" s="913"/>
      <c r="F13" s="910"/>
      <c r="G13" s="914"/>
      <c r="H13" s="914"/>
    </row>
    <row r="14" spans="1:8" ht="27" hidden="1" customHeight="1" x14ac:dyDescent="0.15">
      <c r="A14" s="906"/>
      <c r="B14" s="999"/>
      <c r="C14" s="1007" t="s">
        <v>328</v>
      </c>
      <c r="D14" s="912"/>
      <c r="E14" s="913"/>
      <c r="F14" s="910"/>
      <c r="G14" s="914"/>
      <c r="H14" s="914"/>
    </row>
    <row r="15" spans="1:8" ht="27" hidden="1" customHeight="1" x14ac:dyDescent="0.15">
      <c r="A15" s="906"/>
      <c r="B15" s="999"/>
      <c r="C15" s="1007" t="s">
        <v>89</v>
      </c>
      <c r="D15" s="912"/>
      <c r="E15" s="913"/>
      <c r="F15" s="910"/>
      <c r="G15" s="914"/>
      <c r="H15" s="914"/>
    </row>
    <row r="16" spans="1:8" ht="27.75" customHeight="1" x14ac:dyDescent="0.15">
      <c r="A16" s="906"/>
      <c r="B16" s="1000"/>
      <c r="C16" s="1006" t="s">
        <v>228</v>
      </c>
      <c r="D16" s="912"/>
      <c r="E16" s="913"/>
      <c r="F16" s="910"/>
      <c r="G16" s="914"/>
      <c r="H16" s="914"/>
    </row>
    <row r="17" spans="1:8" ht="27.75" customHeight="1" x14ac:dyDescent="0.15">
      <c r="A17" s="906"/>
      <c r="B17" s="998" t="s">
        <v>591</v>
      </c>
      <c r="C17" s="930" t="s">
        <v>576</v>
      </c>
      <c r="D17" s="912"/>
      <c r="E17" s="913"/>
      <c r="F17" s="910"/>
      <c r="G17" s="914"/>
      <c r="H17" s="914"/>
    </row>
    <row r="18" spans="1:8" ht="27" hidden="1" customHeight="1" x14ac:dyDescent="0.15">
      <c r="A18" s="906"/>
      <c r="B18" s="999"/>
      <c r="C18" s="1007" t="s">
        <v>66</v>
      </c>
      <c r="D18" s="912"/>
      <c r="E18" s="913"/>
      <c r="F18" s="910"/>
      <c r="G18" s="914"/>
      <c r="H18" s="914"/>
    </row>
    <row r="19" spans="1:8" ht="27" hidden="1" customHeight="1" x14ac:dyDescent="0.15">
      <c r="A19" s="906"/>
      <c r="B19" s="999"/>
      <c r="C19" s="1007" t="s">
        <v>328</v>
      </c>
      <c r="D19" s="912"/>
      <c r="E19" s="913"/>
      <c r="F19" s="910"/>
      <c r="G19" s="914"/>
      <c r="H19" s="914"/>
    </row>
    <row r="20" spans="1:8" ht="27" hidden="1" customHeight="1" x14ac:dyDescent="0.15">
      <c r="A20" s="906"/>
      <c r="B20" s="999"/>
      <c r="C20" s="1007" t="s">
        <v>89</v>
      </c>
      <c r="D20" s="912"/>
      <c r="E20" s="913"/>
      <c r="F20" s="910"/>
      <c r="G20" s="914"/>
      <c r="H20" s="914"/>
    </row>
    <row r="21" spans="1:8" ht="27.75" customHeight="1" x14ac:dyDescent="0.15">
      <c r="A21" s="906"/>
      <c r="B21" s="1000"/>
      <c r="C21" s="1006" t="s">
        <v>228</v>
      </c>
      <c r="D21" s="912"/>
      <c r="E21" s="913"/>
      <c r="F21" s="910"/>
      <c r="G21" s="914"/>
      <c r="H21" s="914"/>
    </row>
    <row r="22" spans="1:8" ht="27.75" customHeight="1" x14ac:dyDescent="0.15">
      <c r="A22" s="896" t="s">
        <v>78</v>
      </c>
      <c r="B22" s="1001" t="s">
        <v>233</v>
      </c>
      <c r="C22" s="930" t="s">
        <v>576</v>
      </c>
      <c r="D22" s="912"/>
      <c r="E22" s="913"/>
      <c r="F22" s="910"/>
      <c r="G22" s="914"/>
      <c r="H22" s="914"/>
    </row>
    <row r="23" spans="1:8" ht="27" hidden="1" customHeight="1" x14ac:dyDescent="0.15">
      <c r="A23" s="900"/>
      <c r="B23" s="1002"/>
      <c r="C23" s="929" t="s">
        <v>54</v>
      </c>
      <c r="D23" s="912"/>
      <c r="E23" s="913"/>
      <c r="F23" s="910"/>
      <c r="G23" s="914"/>
      <c r="H23" s="914"/>
    </row>
    <row r="24" spans="1:8" ht="27" hidden="1" customHeight="1" x14ac:dyDescent="0.15">
      <c r="A24" s="906"/>
      <c r="B24" s="1002"/>
      <c r="C24" s="1008" t="s">
        <v>536</v>
      </c>
      <c r="D24" s="907"/>
      <c r="E24" s="908"/>
      <c r="F24" s="909"/>
      <c r="G24" s="910"/>
      <c r="H24" s="910"/>
    </row>
    <row r="25" spans="1:8" ht="27" hidden="1" customHeight="1" x14ac:dyDescent="0.15">
      <c r="A25" s="906"/>
      <c r="B25" s="1002"/>
      <c r="C25" s="1008" t="s">
        <v>518</v>
      </c>
      <c r="D25" s="911"/>
      <c r="E25" s="908"/>
      <c r="F25" s="909"/>
      <c r="G25" s="910"/>
      <c r="H25" s="910"/>
    </row>
    <row r="26" spans="1:8" ht="27" hidden="1" customHeight="1" x14ac:dyDescent="0.15">
      <c r="A26" s="906"/>
      <c r="B26" s="1002"/>
      <c r="C26" s="1008" t="s">
        <v>537</v>
      </c>
      <c r="D26" s="911"/>
      <c r="E26" s="908"/>
      <c r="F26" s="909"/>
      <c r="G26" s="910"/>
      <c r="H26" s="910"/>
    </row>
    <row r="27" spans="1:8" ht="27.75" customHeight="1" x14ac:dyDescent="0.15">
      <c r="A27" s="906"/>
      <c r="B27" s="1003"/>
      <c r="C27" s="1006" t="s">
        <v>228</v>
      </c>
      <c r="D27" s="912"/>
      <c r="E27" s="913"/>
      <c r="F27" s="910"/>
      <c r="G27" s="914"/>
      <c r="H27" s="914"/>
    </row>
    <row r="28" spans="1:8" ht="27.75" customHeight="1" x14ac:dyDescent="0.15">
      <c r="A28" s="906"/>
      <c r="B28" s="998" t="s">
        <v>73</v>
      </c>
      <c r="C28" s="930" t="s">
        <v>576</v>
      </c>
      <c r="D28" s="912"/>
      <c r="E28" s="913"/>
      <c r="F28" s="910"/>
      <c r="G28" s="914"/>
      <c r="H28" s="914"/>
    </row>
    <row r="29" spans="1:8" ht="27" hidden="1" customHeight="1" x14ac:dyDescent="0.15">
      <c r="A29" s="906"/>
      <c r="B29" s="999"/>
      <c r="C29" s="930" t="s">
        <v>68</v>
      </c>
      <c r="D29" s="912"/>
      <c r="E29" s="913"/>
      <c r="F29" s="910"/>
      <c r="G29" s="914"/>
      <c r="H29" s="914"/>
    </row>
    <row r="30" spans="1:8" ht="27" hidden="1" customHeight="1" x14ac:dyDescent="0.15">
      <c r="A30" s="906"/>
      <c r="B30" s="999"/>
      <c r="C30" s="930" t="s">
        <v>45</v>
      </c>
      <c r="D30" s="912"/>
      <c r="E30" s="913"/>
      <c r="F30" s="910"/>
      <c r="G30" s="914"/>
      <c r="H30" s="914"/>
    </row>
    <row r="31" spans="1:8" ht="27" hidden="1" customHeight="1" x14ac:dyDescent="0.15">
      <c r="A31" s="906"/>
      <c r="B31" s="999"/>
      <c r="C31" s="930" t="s">
        <v>585</v>
      </c>
      <c r="D31" s="912"/>
      <c r="E31" s="913"/>
      <c r="F31" s="910"/>
      <c r="G31" s="914"/>
      <c r="H31" s="914"/>
    </row>
    <row r="32" spans="1:8" ht="27" hidden="1" customHeight="1" x14ac:dyDescent="0.15">
      <c r="A32" s="906"/>
      <c r="B32" s="999"/>
      <c r="C32" s="930" t="s">
        <v>25</v>
      </c>
      <c r="D32" s="912"/>
      <c r="E32" s="913"/>
      <c r="F32" s="910"/>
      <c r="G32" s="914"/>
      <c r="H32" s="914"/>
    </row>
    <row r="33" spans="1:8" ht="27.75" customHeight="1" x14ac:dyDescent="0.15">
      <c r="A33" s="906"/>
      <c r="B33" s="1000"/>
      <c r="C33" s="1006" t="s">
        <v>228</v>
      </c>
      <c r="D33" s="912"/>
      <c r="E33" s="913"/>
      <c r="F33" s="910"/>
      <c r="G33" s="914"/>
      <c r="H33" s="914"/>
    </row>
    <row r="34" spans="1:8" ht="27.75" customHeight="1" x14ac:dyDescent="0.15">
      <c r="A34" s="906"/>
      <c r="B34" s="995" t="s">
        <v>736</v>
      </c>
      <c r="C34" s="930" t="s">
        <v>576</v>
      </c>
      <c r="D34" s="912"/>
      <c r="E34" s="913"/>
      <c r="F34" s="910"/>
      <c r="G34" s="914"/>
      <c r="H34" s="914"/>
    </row>
    <row r="35" spans="1:8" ht="27" hidden="1" customHeight="1" x14ac:dyDescent="0.15">
      <c r="A35" s="906"/>
      <c r="B35" s="996"/>
      <c r="C35" s="935" t="s">
        <v>579</v>
      </c>
      <c r="D35" s="912"/>
      <c r="E35" s="913"/>
      <c r="F35" s="910"/>
      <c r="G35" s="914"/>
      <c r="H35" s="914"/>
    </row>
    <row r="36" spans="1:8" ht="27" hidden="1" customHeight="1" x14ac:dyDescent="0.15">
      <c r="A36" s="906"/>
      <c r="B36" s="996"/>
      <c r="C36" s="1009" t="s">
        <v>723</v>
      </c>
      <c r="D36" s="912"/>
      <c r="E36" s="913"/>
      <c r="F36" s="910"/>
      <c r="G36" s="914"/>
      <c r="H36" s="914"/>
    </row>
    <row r="37" spans="1:8" ht="27" hidden="1" customHeight="1" x14ac:dyDescent="0.15">
      <c r="A37" s="906"/>
      <c r="B37" s="996"/>
      <c r="C37" s="935" t="s">
        <v>558</v>
      </c>
      <c r="D37" s="912"/>
      <c r="E37" s="913"/>
      <c r="F37" s="910"/>
      <c r="G37" s="914"/>
      <c r="H37" s="914"/>
    </row>
    <row r="38" spans="1:8" ht="27" hidden="1" customHeight="1" x14ac:dyDescent="0.15">
      <c r="A38" s="906"/>
      <c r="B38" s="996"/>
      <c r="C38" s="935" t="s">
        <v>592</v>
      </c>
      <c r="D38" s="912"/>
      <c r="E38" s="913"/>
      <c r="F38" s="910"/>
      <c r="G38" s="914"/>
      <c r="H38" s="914"/>
    </row>
    <row r="39" spans="1:8" ht="27" hidden="1" customHeight="1" x14ac:dyDescent="0.15">
      <c r="A39" s="906"/>
      <c r="B39" s="996"/>
      <c r="C39" s="935" t="s">
        <v>246</v>
      </c>
      <c r="D39" s="912"/>
      <c r="E39" s="913"/>
      <c r="F39" s="910"/>
      <c r="G39" s="914"/>
      <c r="H39" s="914"/>
    </row>
    <row r="40" spans="1:8" ht="27" hidden="1" customHeight="1" x14ac:dyDescent="0.15">
      <c r="A40" s="906"/>
      <c r="B40" s="996"/>
      <c r="C40" s="1008" t="s">
        <v>536</v>
      </c>
      <c r="D40" s="907"/>
      <c r="E40" s="908"/>
      <c r="F40" s="909"/>
      <c r="G40" s="910"/>
      <c r="H40" s="910"/>
    </row>
    <row r="41" spans="1:8" ht="27" hidden="1" customHeight="1" x14ac:dyDescent="0.15">
      <c r="A41" s="906"/>
      <c r="B41" s="996"/>
      <c r="C41" s="1008" t="s">
        <v>518</v>
      </c>
      <c r="D41" s="911"/>
      <c r="E41" s="908"/>
      <c r="F41" s="909"/>
      <c r="G41" s="910"/>
      <c r="H41" s="910"/>
    </row>
    <row r="42" spans="1:8" ht="27" hidden="1" customHeight="1" x14ac:dyDescent="0.15">
      <c r="A42" s="906"/>
      <c r="B42" s="996"/>
      <c r="C42" s="1008" t="s">
        <v>537</v>
      </c>
      <c r="D42" s="911"/>
      <c r="E42" s="908"/>
      <c r="F42" s="909"/>
      <c r="G42" s="910"/>
      <c r="H42" s="910"/>
    </row>
    <row r="43" spans="1:8" ht="27" hidden="1" customHeight="1" x14ac:dyDescent="0.15">
      <c r="A43" s="906"/>
      <c r="B43" s="996"/>
      <c r="C43" s="1006" t="s">
        <v>228</v>
      </c>
      <c r="D43" s="911"/>
      <c r="E43" s="908"/>
      <c r="F43" s="909"/>
      <c r="G43" s="910"/>
      <c r="H43" s="910"/>
    </row>
    <row r="44" spans="1:8" ht="27.75" customHeight="1" x14ac:dyDescent="0.15">
      <c r="A44" s="920"/>
      <c r="B44" s="997"/>
      <c r="C44" s="1006" t="s">
        <v>228</v>
      </c>
      <c r="D44" s="912"/>
      <c r="E44" s="913"/>
      <c r="F44" s="910"/>
      <c r="G44" s="914"/>
      <c r="H44" s="914"/>
    </row>
    <row r="45" spans="1:8" ht="27.75" customHeight="1" x14ac:dyDescent="0.15">
      <c r="A45" s="279" t="s">
        <v>528</v>
      </c>
      <c r="B45" s="998" t="s">
        <v>593</v>
      </c>
      <c r="C45" s="930" t="s">
        <v>576</v>
      </c>
      <c r="D45" s="912"/>
      <c r="E45" s="921"/>
      <c r="F45" s="914"/>
      <c r="G45" s="914"/>
      <c r="H45" s="914"/>
    </row>
    <row r="46" spans="1:8" ht="30.75" hidden="1" customHeight="1" x14ac:dyDescent="0.15">
      <c r="A46" s="279"/>
      <c r="B46" s="999"/>
      <c r="C46" s="935" t="s">
        <v>188</v>
      </c>
      <c r="D46" s="912"/>
      <c r="E46" s="921"/>
      <c r="F46" s="914"/>
      <c r="G46" s="914"/>
      <c r="H46" s="914"/>
    </row>
    <row r="47" spans="1:8" ht="27.75" customHeight="1" x14ac:dyDescent="0.15">
      <c r="A47" s="280"/>
      <c r="B47" s="1000"/>
      <c r="C47" s="1006" t="s">
        <v>228</v>
      </c>
      <c r="D47" s="912"/>
      <c r="E47" s="921"/>
      <c r="F47" s="914"/>
      <c r="G47" s="914"/>
      <c r="H47" s="914"/>
    </row>
    <row r="48" spans="1:8" ht="27" customHeight="1" x14ac:dyDescent="0.15">
      <c r="A48" s="887" t="s">
        <v>35</v>
      </c>
      <c r="B48" s="888"/>
      <c r="C48" s="889"/>
      <c r="D48" s="922"/>
      <c r="E48" s="913"/>
      <c r="F48" s="910"/>
      <c r="G48" s="914"/>
      <c r="H48" s="914"/>
    </row>
    <row r="49" spans="1:8" ht="21" customHeight="1" x14ac:dyDescent="0.15">
      <c r="A49" s="926" t="s">
        <v>349</v>
      </c>
      <c r="B49" s="923"/>
      <c r="C49" s="923"/>
      <c r="D49" s="923"/>
      <c r="E49" s="923"/>
      <c r="F49" s="923"/>
      <c r="G49" s="923"/>
      <c r="H49" s="923"/>
    </row>
    <row r="50" spans="1:8" s="87" customFormat="1" ht="19.5" customHeight="1" x14ac:dyDescent="0.15">
      <c r="A50" s="924" t="s">
        <v>722</v>
      </c>
      <c r="B50" s="1004"/>
      <c r="C50" s="1004"/>
      <c r="D50" s="1004"/>
      <c r="E50" s="1004"/>
      <c r="F50" s="1004"/>
      <c r="G50" s="1004"/>
      <c r="H50" s="1004"/>
    </row>
    <row r="51" spans="1:8" s="87" customFormat="1" ht="20.100000000000001" customHeight="1" x14ac:dyDescent="0.15">
      <c r="A51" s="806" t="s">
        <v>432</v>
      </c>
      <c r="B51" s="806"/>
      <c r="C51" s="806"/>
      <c r="D51" s="806"/>
      <c r="E51" s="806"/>
      <c r="F51" s="806"/>
      <c r="G51" s="806"/>
      <c r="H51" s="806"/>
    </row>
  </sheetData>
  <mergeCells count="14">
    <mergeCell ref="E3:G3"/>
    <mergeCell ref="H3:H5"/>
    <mergeCell ref="A6:A7"/>
    <mergeCell ref="A22:A23"/>
    <mergeCell ref="A48:C48"/>
    <mergeCell ref="A3:B5"/>
    <mergeCell ref="C3:C5"/>
    <mergeCell ref="B6:B11"/>
    <mergeCell ref="B12:B16"/>
    <mergeCell ref="B17:B21"/>
    <mergeCell ref="B22:B27"/>
    <mergeCell ref="B28:B33"/>
    <mergeCell ref="B34:B44"/>
    <mergeCell ref="B45:B47"/>
  </mergeCells>
  <phoneticPr fontId="29"/>
  <pageMargins left="0.7" right="0.7" top="0.75" bottom="0.55314960629921262" header="0.3" footer="0.3"/>
  <pageSetup paperSize="9" scale="8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A5E51-D57C-4772-A3D5-C429E02BC812}">
  <sheetPr>
    <pageSetUpPr fitToPage="1"/>
  </sheetPr>
  <dimension ref="A1:O46"/>
  <sheetViews>
    <sheetView showGridLines="0" view="pageBreakPreview" zoomScale="85" zoomScaleSheetLayoutView="85" workbookViewId="0">
      <selection sqref="A1:XFD1048576"/>
    </sheetView>
  </sheetViews>
  <sheetFormatPr defaultRowHeight="11.25" x14ac:dyDescent="0.15"/>
  <cols>
    <col min="1" max="1" width="12" style="4" customWidth="1"/>
    <col min="2" max="2" width="17.625" style="4" customWidth="1"/>
    <col min="3" max="3" width="24.25" style="4" bestFit="1" customWidth="1"/>
    <col min="4" max="8" width="9" style="4" bestFit="1" customWidth="1"/>
    <col min="9" max="9" width="14.25" style="4" customWidth="1"/>
    <col min="10" max="15" width="9" style="4" bestFit="1" customWidth="1"/>
    <col min="16" max="16384" width="9" style="4"/>
  </cols>
  <sheetData>
    <row r="1" spans="1:15" x14ac:dyDescent="0.15">
      <c r="A1" s="4" t="s">
        <v>343</v>
      </c>
    </row>
    <row r="2" spans="1:15" ht="30" customHeight="1" x14ac:dyDescent="0.15">
      <c r="A2" s="936" t="s">
        <v>249</v>
      </c>
      <c r="B2" s="937"/>
      <c r="C2" s="612" t="s">
        <v>7</v>
      </c>
      <c r="D2" s="938" t="s">
        <v>62</v>
      </c>
      <c r="E2" s="615" t="s">
        <v>250</v>
      </c>
      <c r="F2" s="615" t="s">
        <v>226</v>
      </c>
      <c r="G2" s="615" t="s">
        <v>133</v>
      </c>
      <c r="H2" s="612" t="s">
        <v>251</v>
      </c>
      <c r="I2" s="615" t="s">
        <v>44</v>
      </c>
      <c r="J2" s="612" t="s">
        <v>223</v>
      </c>
      <c r="K2" s="612"/>
      <c r="L2" s="612"/>
      <c r="M2" s="939" t="s">
        <v>252</v>
      </c>
      <c r="N2" s="940"/>
      <c r="O2" s="612" t="s">
        <v>254</v>
      </c>
    </row>
    <row r="3" spans="1:15" ht="30" customHeight="1" x14ac:dyDescent="0.15">
      <c r="A3" s="941"/>
      <c r="B3" s="942"/>
      <c r="C3" s="612"/>
      <c r="D3" s="943"/>
      <c r="E3" s="612"/>
      <c r="F3" s="612"/>
      <c r="G3" s="612"/>
      <c r="H3" s="612"/>
      <c r="I3" s="615"/>
      <c r="J3" s="612"/>
      <c r="K3" s="612"/>
      <c r="L3" s="612"/>
      <c r="M3" s="944" t="s">
        <v>162</v>
      </c>
      <c r="N3" s="944" t="s">
        <v>256</v>
      </c>
      <c r="O3" s="612"/>
    </row>
    <row r="4" spans="1:15" ht="30" customHeight="1" x14ac:dyDescent="0.15">
      <c r="A4" s="941"/>
      <c r="B4" s="942"/>
      <c r="C4" s="612"/>
      <c r="D4" s="943"/>
      <c r="E4" s="612"/>
      <c r="F4" s="612"/>
      <c r="G4" s="612"/>
      <c r="H4" s="612"/>
      <c r="I4" s="615"/>
      <c r="J4" s="944" t="s">
        <v>215</v>
      </c>
      <c r="K4" s="944" t="s">
        <v>216</v>
      </c>
      <c r="L4" s="944" t="s">
        <v>205</v>
      </c>
      <c r="M4" s="945"/>
      <c r="N4" s="945"/>
      <c r="O4" s="612"/>
    </row>
    <row r="5" spans="1:15" ht="30" customHeight="1" x14ac:dyDescent="0.15">
      <c r="A5" s="941"/>
      <c r="B5" s="942"/>
      <c r="C5" s="612"/>
      <c r="D5" s="946"/>
      <c r="E5" s="612"/>
      <c r="F5" s="612"/>
      <c r="G5" s="612"/>
      <c r="H5" s="612"/>
      <c r="I5" s="615"/>
      <c r="J5" s="947" t="s">
        <v>219</v>
      </c>
      <c r="K5" s="947" t="s">
        <v>222</v>
      </c>
      <c r="L5" s="947" t="s">
        <v>224</v>
      </c>
      <c r="M5" s="947" t="s">
        <v>258</v>
      </c>
      <c r="N5" s="947" t="s">
        <v>258</v>
      </c>
      <c r="O5" s="612"/>
    </row>
    <row r="6" spans="1:15" ht="30.75" customHeight="1" x14ac:dyDescent="0.15">
      <c r="A6" s="948" t="s">
        <v>227</v>
      </c>
      <c r="B6" s="620" t="s">
        <v>259</v>
      </c>
      <c r="C6" s="968" t="s">
        <v>576</v>
      </c>
      <c r="D6" s="949"/>
      <c r="E6" s="944"/>
      <c r="F6" s="944"/>
      <c r="G6" s="944"/>
      <c r="H6" s="944"/>
      <c r="I6" s="969"/>
      <c r="J6" s="970"/>
      <c r="K6" s="970"/>
      <c r="L6" s="970"/>
      <c r="M6" s="944"/>
      <c r="N6" s="944"/>
      <c r="O6" s="944"/>
    </row>
    <row r="7" spans="1:15" ht="30" hidden="1" customHeight="1" x14ac:dyDescent="0.15">
      <c r="A7" s="950"/>
      <c r="B7" s="624"/>
      <c r="C7" s="951" t="s">
        <v>536</v>
      </c>
      <c r="D7" s="952"/>
      <c r="E7" s="953"/>
      <c r="F7" s="953"/>
      <c r="G7" s="953"/>
      <c r="H7" s="953"/>
      <c r="I7" s="953"/>
      <c r="J7" s="953"/>
      <c r="K7" s="953"/>
      <c r="L7" s="953"/>
      <c r="M7" s="953"/>
      <c r="N7" s="953"/>
      <c r="O7" s="953"/>
    </row>
    <row r="8" spans="1:15" ht="30" hidden="1" customHeight="1" x14ac:dyDescent="0.15">
      <c r="A8" s="950"/>
      <c r="B8" s="624"/>
      <c r="C8" s="951" t="s">
        <v>518</v>
      </c>
      <c r="D8" s="952"/>
      <c r="E8" s="953"/>
      <c r="F8" s="953"/>
      <c r="G8" s="953"/>
      <c r="H8" s="953"/>
      <c r="I8" s="953"/>
      <c r="J8" s="953"/>
      <c r="K8" s="953"/>
      <c r="L8" s="953"/>
      <c r="M8" s="953"/>
      <c r="N8" s="953"/>
      <c r="O8" s="953"/>
    </row>
    <row r="9" spans="1:15" ht="30" hidden="1" customHeight="1" x14ac:dyDescent="0.15">
      <c r="A9" s="950"/>
      <c r="B9" s="624"/>
      <c r="C9" s="951" t="s">
        <v>537</v>
      </c>
      <c r="D9" s="952"/>
      <c r="E9" s="953"/>
      <c r="F9" s="953"/>
      <c r="G9" s="953"/>
      <c r="H9" s="953"/>
      <c r="I9" s="953"/>
      <c r="J9" s="953"/>
      <c r="K9" s="953"/>
      <c r="L9" s="953"/>
      <c r="M9" s="953"/>
      <c r="N9" s="953"/>
      <c r="O9" s="954"/>
    </row>
    <row r="10" spans="1:15" ht="30.75" customHeight="1" x14ac:dyDescent="0.15">
      <c r="A10" s="950"/>
      <c r="B10" s="627"/>
      <c r="C10" s="955" t="s">
        <v>228</v>
      </c>
      <c r="D10" s="952"/>
      <c r="E10" s="953"/>
      <c r="F10" s="953"/>
      <c r="G10" s="953"/>
      <c r="H10" s="953"/>
      <c r="I10" s="953"/>
      <c r="J10" s="953"/>
      <c r="K10" s="953"/>
      <c r="L10" s="953"/>
      <c r="M10" s="953"/>
      <c r="N10" s="953"/>
      <c r="O10" s="954"/>
    </row>
    <row r="11" spans="1:15" ht="30.75" customHeight="1" x14ac:dyDescent="0.15">
      <c r="A11" s="950"/>
      <c r="B11" s="618" t="s">
        <v>262</v>
      </c>
      <c r="C11" s="968" t="s">
        <v>576</v>
      </c>
      <c r="D11" s="953"/>
      <c r="E11" s="953"/>
      <c r="F11" s="953"/>
      <c r="G11" s="953"/>
      <c r="H11" s="953"/>
      <c r="I11" s="953"/>
      <c r="J11" s="953"/>
      <c r="K11" s="953"/>
      <c r="L11" s="953"/>
      <c r="M11" s="953"/>
      <c r="N11" s="953"/>
      <c r="O11" s="954"/>
    </row>
    <row r="12" spans="1:15" ht="40.5" hidden="1" customHeight="1" x14ac:dyDescent="0.15">
      <c r="A12" s="950"/>
      <c r="B12" s="624"/>
      <c r="C12" s="956" t="s">
        <v>263</v>
      </c>
      <c r="D12" s="953"/>
      <c r="E12" s="953"/>
      <c r="F12" s="953"/>
      <c r="G12" s="953"/>
      <c r="H12" s="953"/>
      <c r="I12" s="953"/>
      <c r="J12" s="953"/>
      <c r="K12" s="953"/>
      <c r="L12" s="953"/>
      <c r="M12" s="953"/>
      <c r="N12" s="953"/>
      <c r="O12" s="954"/>
    </row>
    <row r="13" spans="1:15" ht="30.75" customHeight="1" x14ac:dyDescent="0.15">
      <c r="A13" s="950"/>
      <c r="B13" s="627"/>
      <c r="C13" s="955" t="s">
        <v>228</v>
      </c>
      <c r="D13" s="953"/>
      <c r="E13" s="953"/>
      <c r="F13" s="953"/>
      <c r="G13" s="953"/>
      <c r="H13" s="953"/>
      <c r="I13" s="953"/>
      <c r="J13" s="953"/>
      <c r="K13" s="953"/>
      <c r="L13" s="953"/>
      <c r="M13" s="953"/>
      <c r="N13" s="953"/>
      <c r="O13" s="953"/>
    </row>
    <row r="14" spans="1:15" ht="30.75" customHeight="1" x14ac:dyDescent="0.15">
      <c r="A14" s="630"/>
      <c r="B14" s="948" t="s">
        <v>230</v>
      </c>
      <c r="C14" s="968" t="s">
        <v>576</v>
      </c>
      <c r="D14" s="953"/>
      <c r="E14" s="953"/>
      <c r="F14" s="953"/>
      <c r="G14" s="953"/>
      <c r="H14" s="953"/>
      <c r="I14" s="953"/>
      <c r="J14" s="953"/>
      <c r="K14" s="953"/>
      <c r="L14" s="953"/>
      <c r="M14" s="953"/>
      <c r="N14" s="953"/>
      <c r="O14" s="953"/>
    </row>
    <row r="15" spans="1:15" ht="30" hidden="1" customHeight="1" x14ac:dyDescent="0.15">
      <c r="A15" s="630"/>
      <c r="B15" s="950"/>
      <c r="C15" s="951" t="s">
        <v>25</v>
      </c>
      <c r="D15" s="953"/>
      <c r="E15" s="953"/>
      <c r="F15" s="953"/>
      <c r="G15" s="953"/>
      <c r="H15" s="953"/>
      <c r="I15" s="953"/>
      <c r="J15" s="953"/>
      <c r="K15" s="953"/>
      <c r="L15" s="953"/>
      <c r="M15" s="953"/>
      <c r="N15" s="953"/>
      <c r="O15" s="953"/>
    </row>
    <row r="16" spans="1:15" ht="30" hidden="1" customHeight="1" x14ac:dyDescent="0.15">
      <c r="A16" s="630"/>
      <c r="B16" s="950"/>
      <c r="C16" s="951" t="s">
        <v>231</v>
      </c>
      <c r="D16" s="953"/>
      <c r="E16" s="953"/>
      <c r="F16" s="953"/>
      <c r="G16" s="953"/>
      <c r="H16" s="953"/>
      <c r="I16" s="953"/>
      <c r="J16" s="953"/>
      <c r="K16" s="953"/>
      <c r="L16" s="953"/>
      <c r="M16" s="953"/>
      <c r="N16" s="953"/>
      <c r="O16" s="953"/>
    </row>
    <row r="17" spans="1:15" ht="30" hidden="1" customHeight="1" x14ac:dyDescent="0.15">
      <c r="A17" s="630"/>
      <c r="B17" s="630"/>
      <c r="C17" s="951" t="s">
        <v>25</v>
      </c>
      <c r="D17" s="953"/>
      <c r="E17" s="953"/>
      <c r="F17" s="953"/>
      <c r="G17" s="953"/>
      <c r="H17" s="953"/>
      <c r="I17" s="953"/>
      <c r="J17" s="953"/>
      <c r="K17" s="953"/>
      <c r="L17" s="953"/>
      <c r="M17" s="953"/>
      <c r="N17" s="953"/>
      <c r="O17" s="953"/>
    </row>
    <row r="18" spans="1:15" ht="30.75" customHeight="1" x14ac:dyDescent="0.15">
      <c r="A18" s="630"/>
      <c r="B18" s="630"/>
      <c r="C18" s="957" t="s">
        <v>147</v>
      </c>
      <c r="D18" s="953"/>
      <c r="E18" s="953"/>
      <c r="F18" s="953"/>
      <c r="G18" s="953"/>
      <c r="H18" s="953"/>
      <c r="I18" s="953"/>
      <c r="J18" s="953"/>
      <c r="K18" s="953"/>
      <c r="L18" s="953"/>
      <c r="M18" s="953"/>
      <c r="N18" s="953"/>
      <c r="O18" s="953"/>
    </row>
    <row r="19" spans="1:15" ht="30.75" customHeight="1" x14ac:dyDescent="0.15">
      <c r="A19" s="948" t="s">
        <v>78</v>
      </c>
      <c r="B19" s="326" t="s">
        <v>259</v>
      </c>
      <c r="C19" s="968" t="s">
        <v>576</v>
      </c>
      <c r="D19" s="953"/>
      <c r="E19" s="953"/>
      <c r="F19" s="953"/>
      <c r="G19" s="953"/>
      <c r="H19" s="953"/>
      <c r="I19" s="953"/>
      <c r="J19" s="953"/>
      <c r="K19" s="953"/>
      <c r="L19" s="953"/>
      <c r="M19" s="953"/>
      <c r="N19" s="953"/>
      <c r="O19" s="953"/>
    </row>
    <row r="20" spans="1:15" ht="30" hidden="1" customHeight="1" x14ac:dyDescent="0.15">
      <c r="A20" s="950"/>
      <c r="B20" s="326"/>
      <c r="C20" s="951" t="s">
        <v>536</v>
      </c>
      <c r="D20" s="953"/>
      <c r="E20" s="953"/>
      <c r="F20" s="953"/>
      <c r="G20" s="953"/>
      <c r="H20" s="953"/>
      <c r="I20" s="953"/>
      <c r="J20" s="953"/>
      <c r="K20" s="953"/>
      <c r="L20" s="953"/>
      <c r="M20" s="953"/>
      <c r="N20" s="953"/>
      <c r="O20" s="953"/>
    </row>
    <row r="21" spans="1:15" ht="30" hidden="1" customHeight="1" x14ac:dyDescent="0.15">
      <c r="A21" s="950"/>
      <c r="B21" s="326"/>
      <c r="C21" s="951" t="s">
        <v>518</v>
      </c>
      <c r="D21" s="953"/>
      <c r="E21" s="953"/>
      <c r="F21" s="953"/>
      <c r="G21" s="953"/>
      <c r="H21" s="953"/>
      <c r="I21" s="953"/>
      <c r="J21" s="953"/>
      <c r="K21" s="953"/>
      <c r="L21" s="953"/>
      <c r="M21" s="953"/>
      <c r="N21" s="953"/>
      <c r="O21" s="953"/>
    </row>
    <row r="22" spans="1:15" ht="30" hidden="1" customHeight="1" x14ac:dyDescent="0.15">
      <c r="A22" s="950"/>
      <c r="B22" s="326"/>
      <c r="C22" s="951" t="s">
        <v>537</v>
      </c>
      <c r="D22" s="953"/>
      <c r="E22" s="953"/>
      <c r="F22" s="953"/>
      <c r="G22" s="953"/>
      <c r="H22" s="953"/>
      <c r="I22" s="953"/>
      <c r="J22" s="953"/>
      <c r="K22" s="953"/>
      <c r="L22" s="953"/>
      <c r="M22" s="953"/>
      <c r="N22" s="953"/>
      <c r="O22" s="953"/>
    </row>
    <row r="23" spans="1:15" ht="30.75" customHeight="1" x14ac:dyDescent="0.15">
      <c r="A23" s="950"/>
      <c r="B23" s="326"/>
      <c r="C23" s="955" t="s">
        <v>228</v>
      </c>
      <c r="D23" s="953"/>
      <c r="E23" s="953"/>
      <c r="F23" s="953"/>
      <c r="G23" s="953"/>
      <c r="H23" s="953"/>
      <c r="I23" s="953"/>
      <c r="J23" s="953"/>
      <c r="K23" s="953"/>
      <c r="L23" s="953"/>
      <c r="M23" s="953"/>
      <c r="N23" s="953"/>
      <c r="O23" s="953"/>
    </row>
    <row r="24" spans="1:15" ht="30.75" customHeight="1" x14ac:dyDescent="0.15">
      <c r="A24" s="958"/>
      <c r="B24" s="326" t="s">
        <v>262</v>
      </c>
      <c r="C24" s="968" t="s">
        <v>576</v>
      </c>
      <c r="D24" s="953"/>
      <c r="E24" s="953"/>
      <c r="F24" s="953"/>
      <c r="G24" s="953"/>
      <c r="H24" s="953"/>
      <c r="I24" s="953"/>
      <c r="J24" s="953"/>
      <c r="K24" s="953"/>
      <c r="L24" s="953"/>
      <c r="M24" s="953"/>
      <c r="N24" s="953"/>
      <c r="O24" s="953"/>
    </row>
    <row r="25" spans="1:15" ht="30" hidden="1" customHeight="1" x14ac:dyDescent="0.15">
      <c r="A25" s="958"/>
      <c r="B25" s="326"/>
      <c r="C25" s="956" t="s">
        <v>263</v>
      </c>
      <c r="D25" s="953"/>
      <c r="E25" s="953"/>
      <c r="F25" s="953"/>
      <c r="G25" s="953"/>
      <c r="H25" s="953"/>
      <c r="I25" s="953"/>
      <c r="J25" s="953"/>
      <c r="K25" s="953"/>
      <c r="L25" s="953"/>
      <c r="M25" s="953"/>
      <c r="N25" s="953"/>
      <c r="O25" s="953"/>
    </row>
    <row r="26" spans="1:15" ht="30" hidden="1" customHeight="1" x14ac:dyDescent="0.15">
      <c r="A26" s="958"/>
      <c r="B26" s="326"/>
      <c r="C26" s="956" t="s">
        <v>140</v>
      </c>
      <c r="D26" s="953"/>
      <c r="E26" s="953"/>
      <c r="F26" s="953"/>
      <c r="G26" s="953"/>
      <c r="H26" s="953"/>
      <c r="I26" s="953"/>
      <c r="J26" s="953"/>
      <c r="K26" s="953"/>
      <c r="L26" s="953"/>
      <c r="M26" s="953"/>
      <c r="N26" s="953"/>
      <c r="O26" s="953"/>
    </row>
    <row r="27" spans="1:15" ht="30.75" customHeight="1" x14ac:dyDescent="0.15">
      <c r="A27" s="959"/>
      <c r="B27" s="326"/>
      <c r="C27" s="955" t="s">
        <v>228</v>
      </c>
      <c r="D27" s="953"/>
      <c r="E27" s="953"/>
      <c r="F27" s="953"/>
      <c r="G27" s="953"/>
      <c r="H27" s="953"/>
      <c r="I27" s="953"/>
      <c r="J27" s="953"/>
      <c r="K27" s="953"/>
      <c r="L27" s="953"/>
      <c r="M27" s="953"/>
      <c r="N27" s="953"/>
      <c r="O27" s="953"/>
    </row>
    <row r="28" spans="1:15" ht="30.75" customHeight="1" x14ac:dyDescent="0.15">
      <c r="A28" s="958"/>
      <c r="B28" s="326" t="s">
        <v>725</v>
      </c>
      <c r="C28" s="968" t="s">
        <v>576</v>
      </c>
      <c r="D28" s="953"/>
      <c r="E28" s="953"/>
      <c r="F28" s="953"/>
      <c r="G28" s="953"/>
      <c r="H28" s="953"/>
      <c r="I28" s="953"/>
      <c r="J28" s="953"/>
      <c r="K28" s="953"/>
      <c r="L28" s="953"/>
      <c r="M28" s="953"/>
      <c r="N28" s="953"/>
      <c r="O28" s="953"/>
    </row>
    <row r="29" spans="1:15" ht="30" hidden="1" customHeight="1" x14ac:dyDescent="0.15">
      <c r="A29" s="958"/>
      <c r="B29" s="326"/>
      <c r="C29" s="960" t="s">
        <v>728</v>
      </c>
      <c r="D29" s="953"/>
      <c r="E29" s="953"/>
      <c r="F29" s="953"/>
      <c r="G29" s="953"/>
      <c r="H29" s="953"/>
      <c r="I29" s="953"/>
      <c r="J29" s="953"/>
      <c r="K29" s="953"/>
      <c r="L29" s="953"/>
      <c r="M29" s="953"/>
      <c r="N29" s="953"/>
      <c r="O29" s="953"/>
    </row>
    <row r="30" spans="1:15" ht="30" hidden="1" customHeight="1" x14ac:dyDescent="0.15">
      <c r="A30" s="958"/>
      <c r="B30" s="326"/>
      <c r="C30" s="961" t="s">
        <v>236</v>
      </c>
      <c r="D30" s="953"/>
      <c r="E30" s="953"/>
      <c r="F30" s="953"/>
      <c r="G30" s="953"/>
      <c r="H30" s="953"/>
      <c r="I30" s="953"/>
      <c r="J30" s="953"/>
      <c r="K30" s="953"/>
      <c r="L30" s="953"/>
      <c r="M30" s="953"/>
      <c r="N30" s="953"/>
      <c r="O30" s="953"/>
    </row>
    <row r="31" spans="1:15" ht="30" hidden="1" customHeight="1" x14ac:dyDescent="0.15">
      <c r="A31" s="958"/>
      <c r="B31" s="326"/>
      <c r="C31" s="962" t="s">
        <v>586</v>
      </c>
      <c r="D31" s="953"/>
      <c r="E31" s="953"/>
      <c r="F31" s="953"/>
      <c r="G31" s="953"/>
      <c r="H31" s="953"/>
      <c r="I31" s="953"/>
      <c r="J31" s="953"/>
      <c r="K31" s="953"/>
      <c r="L31" s="953"/>
      <c r="M31" s="953"/>
      <c r="N31" s="953"/>
      <c r="O31" s="953"/>
    </row>
    <row r="32" spans="1:15" ht="30" hidden="1" customHeight="1" x14ac:dyDescent="0.15">
      <c r="A32" s="958"/>
      <c r="B32" s="326"/>
      <c r="C32" s="961" t="s">
        <v>246</v>
      </c>
      <c r="D32" s="953"/>
      <c r="E32" s="953"/>
      <c r="F32" s="953"/>
      <c r="G32" s="953"/>
      <c r="H32" s="953"/>
      <c r="I32" s="953"/>
      <c r="J32" s="953"/>
      <c r="K32" s="953"/>
      <c r="L32" s="953"/>
      <c r="M32" s="953"/>
      <c r="N32" s="953"/>
      <c r="O32" s="953"/>
    </row>
    <row r="33" spans="1:15" ht="30" hidden="1" customHeight="1" x14ac:dyDescent="0.15">
      <c r="A33" s="958"/>
      <c r="B33" s="326"/>
      <c r="C33" s="951" t="s">
        <v>536</v>
      </c>
      <c r="D33" s="953"/>
      <c r="E33" s="953"/>
      <c r="F33" s="953"/>
      <c r="G33" s="953"/>
      <c r="H33" s="953"/>
      <c r="I33" s="953"/>
      <c r="J33" s="953"/>
      <c r="K33" s="953"/>
      <c r="L33" s="953"/>
      <c r="M33" s="953"/>
      <c r="N33" s="953"/>
      <c r="O33" s="953"/>
    </row>
    <row r="34" spans="1:15" ht="30" hidden="1" customHeight="1" x14ac:dyDescent="0.15">
      <c r="A34" s="958"/>
      <c r="B34" s="326"/>
      <c r="C34" s="951" t="s">
        <v>518</v>
      </c>
      <c r="D34" s="953"/>
      <c r="E34" s="953"/>
      <c r="F34" s="953"/>
      <c r="G34" s="953"/>
      <c r="H34" s="953"/>
      <c r="I34" s="953"/>
      <c r="J34" s="953"/>
      <c r="K34" s="953"/>
      <c r="L34" s="953"/>
      <c r="M34" s="953"/>
      <c r="N34" s="953"/>
      <c r="O34" s="953"/>
    </row>
    <row r="35" spans="1:15" ht="30" hidden="1" customHeight="1" x14ac:dyDescent="0.15">
      <c r="A35" s="958"/>
      <c r="B35" s="326"/>
      <c r="C35" s="951" t="s">
        <v>537</v>
      </c>
      <c r="D35" s="953"/>
      <c r="E35" s="953"/>
      <c r="F35" s="953"/>
      <c r="G35" s="953"/>
      <c r="H35" s="953"/>
      <c r="I35" s="953"/>
      <c r="J35" s="953"/>
      <c r="K35" s="953"/>
      <c r="L35" s="953"/>
      <c r="M35" s="953"/>
      <c r="N35" s="953"/>
      <c r="O35" s="953"/>
    </row>
    <row r="36" spans="1:15" ht="30" hidden="1" customHeight="1" x14ac:dyDescent="0.15">
      <c r="A36" s="958"/>
      <c r="B36" s="326"/>
      <c r="C36" s="951" t="s">
        <v>575</v>
      </c>
      <c r="D36" s="953"/>
      <c r="E36" s="953"/>
      <c r="F36" s="953"/>
      <c r="G36" s="953"/>
      <c r="H36" s="953"/>
      <c r="I36" s="953"/>
      <c r="J36" s="953"/>
      <c r="K36" s="953"/>
      <c r="L36" s="953"/>
      <c r="M36" s="953"/>
      <c r="N36" s="953"/>
      <c r="O36" s="953"/>
    </row>
    <row r="37" spans="1:15" ht="30.75" customHeight="1" x14ac:dyDescent="0.15">
      <c r="A37" s="958"/>
      <c r="B37" s="326"/>
      <c r="C37" s="955" t="s">
        <v>228</v>
      </c>
      <c r="D37" s="953"/>
      <c r="E37" s="953"/>
      <c r="F37" s="953"/>
      <c r="G37" s="953"/>
      <c r="H37" s="953"/>
      <c r="I37" s="953"/>
      <c r="J37" s="953"/>
      <c r="K37" s="953"/>
      <c r="L37" s="953"/>
      <c r="M37" s="953"/>
      <c r="N37" s="953"/>
      <c r="O37" s="953"/>
    </row>
    <row r="38" spans="1:15" ht="30.75" customHeight="1" x14ac:dyDescent="0.15">
      <c r="A38" s="326" t="s">
        <v>528</v>
      </c>
      <c r="B38" s="620" t="s">
        <v>584</v>
      </c>
      <c r="C38" s="961" t="s">
        <v>576</v>
      </c>
      <c r="D38" s="953"/>
      <c r="E38" s="953"/>
      <c r="F38" s="953"/>
      <c r="G38" s="953"/>
      <c r="H38" s="953"/>
      <c r="I38" s="953"/>
      <c r="J38" s="953"/>
      <c r="K38" s="953"/>
      <c r="L38" s="953"/>
      <c r="M38" s="953"/>
      <c r="N38" s="953"/>
      <c r="O38" s="953"/>
    </row>
    <row r="39" spans="1:15" ht="30" hidden="1" customHeight="1" x14ac:dyDescent="0.15">
      <c r="A39" s="326"/>
      <c r="B39" s="630"/>
      <c r="C39" s="961" t="s">
        <v>188</v>
      </c>
      <c r="D39" s="953"/>
      <c r="E39" s="953"/>
      <c r="F39" s="953"/>
      <c r="G39" s="953"/>
      <c r="H39" s="953"/>
      <c r="I39" s="953"/>
      <c r="J39" s="953"/>
      <c r="K39" s="953"/>
      <c r="L39" s="953"/>
      <c r="M39" s="953"/>
      <c r="N39" s="953"/>
      <c r="O39" s="953"/>
    </row>
    <row r="40" spans="1:15" ht="30.75" customHeight="1" x14ac:dyDescent="0.15">
      <c r="A40" s="326"/>
      <c r="B40" s="631"/>
      <c r="C40" s="955" t="s">
        <v>228</v>
      </c>
      <c r="D40" s="953"/>
      <c r="E40" s="953"/>
      <c r="F40" s="953"/>
      <c r="G40" s="953"/>
      <c r="H40" s="953"/>
      <c r="I40" s="953"/>
      <c r="J40" s="953"/>
      <c r="K40" s="953"/>
      <c r="L40" s="953"/>
      <c r="M40" s="953"/>
      <c r="N40" s="953"/>
      <c r="O40" s="953"/>
    </row>
    <row r="41" spans="1:15" ht="15" customHeight="1" x14ac:dyDescent="0.15">
      <c r="A41" s="963" t="s">
        <v>724</v>
      </c>
      <c r="B41" s="963"/>
      <c r="C41" s="963"/>
      <c r="D41" s="963"/>
      <c r="E41" s="963"/>
      <c r="F41" s="963"/>
      <c r="G41" s="963"/>
      <c r="H41" s="963"/>
      <c r="I41" s="963"/>
      <c r="J41" s="963"/>
      <c r="K41" s="963"/>
      <c r="L41" s="963"/>
      <c r="M41" s="963"/>
      <c r="N41" s="963"/>
      <c r="O41" s="963"/>
    </row>
    <row r="42" spans="1:15" ht="15" customHeight="1" x14ac:dyDescent="0.15">
      <c r="A42" s="964" t="s">
        <v>242</v>
      </c>
      <c r="B42" s="964"/>
      <c r="C42" s="964"/>
      <c r="D42" s="964"/>
      <c r="E42" s="964"/>
      <c r="F42" s="964"/>
      <c r="G42" s="964"/>
      <c r="H42" s="964"/>
      <c r="I42" s="964"/>
      <c r="J42" s="964"/>
      <c r="K42" s="964"/>
      <c r="L42" s="964"/>
      <c r="M42" s="964"/>
      <c r="N42" s="964"/>
      <c r="O42" s="964"/>
    </row>
    <row r="43" spans="1:15" ht="15" customHeight="1" x14ac:dyDescent="0.15">
      <c r="A43" s="965" t="s">
        <v>726</v>
      </c>
      <c r="B43" s="966"/>
      <c r="C43" s="965"/>
      <c r="D43" s="965"/>
      <c r="E43" s="965"/>
      <c r="F43" s="965"/>
      <c r="G43" s="965"/>
      <c r="H43" s="965"/>
      <c r="I43" s="965"/>
      <c r="J43" s="965"/>
      <c r="K43" s="965"/>
      <c r="L43" s="965"/>
      <c r="M43" s="965"/>
      <c r="N43" s="965"/>
      <c r="O43" s="965"/>
    </row>
    <row r="44" spans="1:15" ht="15" customHeight="1" x14ac:dyDescent="0.15">
      <c r="A44" s="965" t="s">
        <v>727</v>
      </c>
      <c r="B44" s="966"/>
      <c r="C44" s="965"/>
      <c r="D44" s="965"/>
      <c r="E44" s="965"/>
      <c r="F44" s="965"/>
      <c r="G44" s="965"/>
      <c r="H44" s="965"/>
      <c r="I44" s="965"/>
      <c r="J44" s="965"/>
      <c r="K44" s="965"/>
      <c r="L44" s="965"/>
      <c r="M44" s="965"/>
      <c r="N44" s="965"/>
      <c r="O44" s="965"/>
    </row>
    <row r="45" spans="1:15" x14ac:dyDescent="0.15">
      <c r="A45" s="632"/>
      <c r="B45" s="967"/>
      <c r="C45" s="632"/>
      <c r="D45" s="632"/>
      <c r="E45" s="632"/>
      <c r="F45" s="632"/>
      <c r="G45" s="632"/>
    </row>
    <row r="46" spans="1:15" x14ac:dyDescent="0.15">
      <c r="A46" s="632"/>
      <c r="B46" s="967"/>
      <c r="C46" s="632"/>
      <c r="D46" s="632"/>
      <c r="E46" s="632"/>
      <c r="F46" s="632"/>
      <c r="G46" s="632"/>
    </row>
  </sheetData>
  <mergeCells count="20">
    <mergeCell ref="A2:B5"/>
    <mergeCell ref="C2:C5"/>
    <mergeCell ref="D2:D5"/>
    <mergeCell ref="E2:E5"/>
    <mergeCell ref="F2:F5"/>
    <mergeCell ref="G2:G5"/>
    <mergeCell ref="H2:H5"/>
    <mergeCell ref="I2:I5"/>
    <mergeCell ref="A6:A13"/>
    <mergeCell ref="B14:B16"/>
    <mergeCell ref="J2:L3"/>
    <mergeCell ref="M2:N2"/>
    <mergeCell ref="O2:O5"/>
    <mergeCell ref="A42:O42"/>
    <mergeCell ref="A19:A23"/>
    <mergeCell ref="B19:B23"/>
    <mergeCell ref="B24:B27"/>
    <mergeCell ref="B28:B37"/>
    <mergeCell ref="A38:A40"/>
    <mergeCell ref="A41:O41"/>
  </mergeCells>
  <phoneticPr fontId="61"/>
  <printOptions horizontalCentered="1"/>
  <pageMargins left="0.39370078740157483" right="0.39370078740157483" top="0.98425196850393704" bottom="0.39370078740157483" header="0.51181102362204722" footer="0.51181102362204722"/>
  <pageSetup paperSize="9" scale="84"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11"/>
  <sheetViews>
    <sheetView showGridLines="0" view="pageBreakPreview" zoomScaleSheetLayoutView="100" workbookViewId="0">
      <selection activeCell="A6" sqref="A6:C6"/>
    </sheetView>
  </sheetViews>
  <sheetFormatPr defaultRowHeight="12" x14ac:dyDescent="0.15"/>
  <cols>
    <col min="1" max="1" width="21.25" style="1010" customWidth="1"/>
    <col min="2" max="2" width="39.25" style="1010" customWidth="1"/>
    <col min="3" max="3" width="35.125" style="1010" customWidth="1"/>
    <col min="4" max="10" width="7.5" style="1010" customWidth="1"/>
    <col min="11" max="11" width="13.375" style="1010" customWidth="1"/>
    <col min="12" max="12" width="14.125" style="1010" bestFit="1" customWidth="1"/>
    <col min="13" max="16350" width="9" style="1010" bestFit="1" customWidth="1"/>
    <col min="16351" max="16361" width="9" style="1010" customWidth="1"/>
    <col min="16362" max="16384" width="9" style="1010"/>
  </cols>
  <sheetData>
    <row r="1" spans="1:11" s="1010" customFormat="1" x14ac:dyDescent="0.15">
      <c r="A1" s="88" t="s">
        <v>84</v>
      </c>
      <c r="B1" s="88"/>
      <c r="C1" s="88"/>
      <c r="H1" s="1011"/>
    </row>
    <row r="2" spans="1:11" s="1010" customFormat="1" x14ac:dyDescent="0.15">
      <c r="A2" s="994" t="s">
        <v>239</v>
      </c>
      <c r="B2" s="994"/>
      <c r="C2" s="994"/>
    </row>
    <row r="3" spans="1:11" s="1010" customFormat="1" x14ac:dyDescent="0.15">
      <c r="A3" s="1010" t="s">
        <v>186</v>
      </c>
      <c r="I3" s="1012" t="s">
        <v>594</v>
      </c>
    </row>
    <row r="4" spans="1:11" s="1010" customFormat="1" ht="18" customHeight="1" x14ac:dyDescent="0.15">
      <c r="A4" s="1013" t="s">
        <v>232</v>
      </c>
      <c r="B4" s="1013"/>
      <c r="C4" s="1013"/>
      <c r="D4" s="1014" t="s">
        <v>212</v>
      </c>
      <c r="E4" s="1015"/>
      <c r="F4" s="1014" t="s">
        <v>345</v>
      </c>
      <c r="G4" s="1015"/>
      <c r="H4" s="1014" t="s">
        <v>2</v>
      </c>
      <c r="I4" s="1015"/>
      <c r="J4" s="1014" t="s">
        <v>141</v>
      </c>
      <c r="K4" s="1015"/>
    </row>
    <row r="5" spans="1:11" s="1010" customFormat="1" ht="20.100000000000001" customHeight="1" x14ac:dyDescent="0.15">
      <c r="A5" s="1016" t="s">
        <v>215</v>
      </c>
      <c r="B5" s="1016"/>
      <c r="C5" s="1016"/>
      <c r="D5" s="409"/>
      <c r="E5" s="410"/>
      <c r="F5" s="409"/>
      <c r="G5" s="410"/>
      <c r="H5" s="409"/>
      <c r="I5" s="410"/>
      <c r="J5" s="1017"/>
      <c r="K5" s="1018"/>
    </row>
    <row r="6" spans="1:11" s="1010" customFormat="1" ht="20.100000000000001" customHeight="1" x14ac:dyDescent="0.15">
      <c r="A6" s="1016" t="s">
        <v>216</v>
      </c>
      <c r="B6" s="1016"/>
      <c r="C6" s="1016"/>
      <c r="D6" s="1017"/>
      <c r="E6" s="1018"/>
      <c r="F6" s="1017"/>
      <c r="G6" s="1018"/>
      <c r="H6" s="1017"/>
      <c r="I6" s="1018"/>
      <c r="J6" s="1017"/>
      <c r="K6" s="1018"/>
    </row>
    <row r="7" spans="1:11" s="1010" customFormat="1" ht="20.100000000000001" customHeight="1" x14ac:dyDescent="0.15">
      <c r="A7" s="1016" t="s">
        <v>271</v>
      </c>
      <c r="B7" s="1016"/>
      <c r="C7" s="1016"/>
      <c r="D7" s="1017"/>
      <c r="E7" s="1018"/>
      <c r="F7" s="1017"/>
      <c r="G7" s="1018"/>
      <c r="H7" s="1017"/>
      <c r="I7" s="1018"/>
      <c r="J7" s="1017"/>
      <c r="K7" s="1018"/>
    </row>
    <row r="8" spans="1:11" s="1010" customFormat="1" ht="16.5" customHeight="1" x14ac:dyDescent="0.15">
      <c r="A8" s="1013" t="s">
        <v>8</v>
      </c>
      <c r="B8" s="1013"/>
      <c r="C8" s="1013"/>
      <c r="D8" s="1017"/>
      <c r="E8" s="1018"/>
      <c r="F8" s="1017"/>
      <c r="G8" s="1018"/>
      <c r="H8" s="1017"/>
      <c r="I8" s="1018"/>
      <c r="J8" s="1017"/>
      <c r="K8" s="1018"/>
    </row>
    <row r="9" spans="1:11" s="1010" customFormat="1" ht="13.5" x14ac:dyDescent="0.15">
      <c r="A9" s="988" t="s">
        <v>348</v>
      </c>
      <c r="B9" s="926"/>
      <c r="C9" s="926"/>
      <c r="D9" s="926"/>
      <c r="E9" s="988"/>
      <c r="F9" s="988"/>
      <c r="G9" s="988"/>
      <c r="H9" s="988"/>
      <c r="I9" s="988"/>
      <c r="J9" s="988"/>
    </row>
    <row r="10" spans="1:11" s="1010" customFormat="1" ht="23.25" customHeight="1" x14ac:dyDescent="0.15">
      <c r="A10" s="988" t="s">
        <v>253</v>
      </c>
      <c r="D10" s="926"/>
      <c r="E10" s="926"/>
      <c r="F10" s="988"/>
      <c r="G10" s="988"/>
      <c r="H10" s="988"/>
      <c r="I10" s="1012" t="s">
        <v>594</v>
      </c>
      <c r="J10" s="988"/>
      <c r="K10" s="988"/>
    </row>
    <row r="11" spans="1:11" s="1010" customFormat="1" ht="18" customHeight="1" x14ac:dyDescent="0.15">
      <c r="A11" s="1014" t="s">
        <v>232</v>
      </c>
      <c r="B11" s="1019"/>
      <c r="C11" s="1015"/>
      <c r="D11" s="1020" t="s">
        <v>350</v>
      </c>
      <c r="E11" s="1021"/>
      <c r="F11" s="1020" t="s">
        <v>351</v>
      </c>
      <c r="G11" s="1021"/>
      <c r="H11" s="1022" t="s">
        <v>352</v>
      </c>
      <c r="I11" s="1023"/>
      <c r="J11" s="1014" t="s">
        <v>141</v>
      </c>
      <c r="K11" s="1015"/>
    </row>
    <row r="12" spans="1:11" s="1010" customFormat="1" ht="24" customHeight="1" x14ac:dyDescent="0.15">
      <c r="A12" s="976" t="s">
        <v>227</v>
      </c>
      <c r="B12" s="990" t="s">
        <v>39</v>
      </c>
      <c r="C12" s="990" t="s">
        <v>580</v>
      </c>
      <c r="D12" s="1024"/>
      <c r="E12" s="408"/>
      <c r="F12" s="409"/>
      <c r="G12" s="410"/>
      <c r="H12" s="409"/>
      <c r="I12" s="410"/>
      <c r="J12" s="1017"/>
      <c r="K12" s="1018"/>
    </row>
    <row r="13" spans="1:11" s="1010" customFormat="1" ht="25.5" hidden="1" customHeight="1" x14ac:dyDescent="0.15">
      <c r="A13" s="1025"/>
      <c r="B13" s="956" t="s">
        <v>353</v>
      </c>
      <c r="C13" s="956"/>
      <c r="D13" s="1026"/>
      <c r="E13" s="1027"/>
      <c r="F13" s="320"/>
      <c r="G13" s="321"/>
      <c r="H13" s="320"/>
      <c r="I13" s="321"/>
      <c r="J13" s="1028"/>
      <c r="K13" s="1029"/>
    </row>
    <row r="14" spans="1:11" s="1010" customFormat="1" ht="27.75" hidden="1" customHeight="1" x14ac:dyDescent="0.15">
      <c r="A14" s="1025"/>
      <c r="B14" s="951" t="s">
        <v>536</v>
      </c>
      <c r="C14" s="951"/>
      <c r="D14" s="1026"/>
      <c r="E14" s="1027"/>
      <c r="F14" s="320"/>
      <c r="G14" s="321"/>
      <c r="H14" s="320"/>
      <c r="I14" s="321"/>
      <c r="J14" s="1028"/>
      <c r="K14" s="1029"/>
    </row>
    <row r="15" spans="1:11" s="1010" customFormat="1" ht="25.5" hidden="1" customHeight="1" x14ac:dyDescent="0.15">
      <c r="A15" s="1025"/>
      <c r="B15" s="951" t="s">
        <v>518</v>
      </c>
      <c r="C15" s="951"/>
      <c r="D15" s="913"/>
      <c r="E15" s="1030"/>
      <c r="F15" s="1017"/>
      <c r="G15" s="1018"/>
      <c r="H15" s="1017"/>
      <c r="I15" s="1018"/>
      <c r="J15" s="1017"/>
      <c r="K15" s="1018"/>
    </row>
    <row r="16" spans="1:11" s="1010" customFormat="1" ht="25.5" hidden="1" customHeight="1" x14ac:dyDescent="0.15">
      <c r="A16" s="1025"/>
      <c r="B16" s="951" t="s">
        <v>537</v>
      </c>
      <c r="C16" s="951"/>
      <c r="D16" s="913"/>
      <c r="E16" s="1030"/>
      <c r="F16" s="1017"/>
      <c r="G16" s="1018"/>
      <c r="H16" s="1017"/>
      <c r="I16" s="1018"/>
      <c r="J16" s="1017"/>
      <c r="K16" s="1018"/>
    </row>
    <row r="17" spans="1:11" s="1010" customFormat="1" ht="25.5" customHeight="1" x14ac:dyDescent="0.15">
      <c r="A17" s="624"/>
      <c r="B17" s="1031" t="s">
        <v>73</v>
      </c>
      <c r="C17" s="990" t="s">
        <v>580</v>
      </c>
      <c r="D17" s="1026"/>
      <c r="E17" s="1027"/>
      <c r="F17" s="1028"/>
      <c r="G17" s="1029"/>
      <c r="H17" s="1028"/>
      <c r="I17" s="1029"/>
      <c r="J17" s="1028"/>
      <c r="K17" s="1029"/>
    </row>
    <row r="18" spans="1:11" s="1010" customFormat="1" ht="25.5" hidden="1" customHeight="1" x14ac:dyDescent="0.15">
      <c r="A18" s="624"/>
      <c r="B18" s="1031" t="s">
        <v>68</v>
      </c>
      <c r="C18" s="1031"/>
      <c r="D18" s="1026"/>
      <c r="E18" s="1027"/>
      <c r="F18" s="1028"/>
      <c r="G18" s="1029"/>
      <c r="H18" s="1028"/>
      <c r="I18" s="1029"/>
      <c r="J18" s="1028"/>
      <c r="K18" s="1029"/>
    </row>
    <row r="19" spans="1:11" s="1010" customFormat="1" ht="25.5" hidden="1" customHeight="1" x14ac:dyDescent="0.15">
      <c r="A19" s="624"/>
      <c r="B19" s="1031" t="s">
        <v>45</v>
      </c>
      <c r="C19" s="1031"/>
      <c r="D19" s="1026"/>
      <c r="E19" s="1027"/>
      <c r="F19" s="1028"/>
      <c r="G19" s="1029"/>
      <c r="H19" s="1028"/>
      <c r="I19" s="1029"/>
      <c r="J19" s="1028"/>
      <c r="K19" s="1029"/>
    </row>
    <row r="20" spans="1:11" s="1010" customFormat="1" ht="25.5" hidden="1" customHeight="1" x14ac:dyDescent="0.15">
      <c r="A20" s="624"/>
      <c r="B20" s="1031" t="s">
        <v>25</v>
      </c>
      <c r="C20" s="1031"/>
      <c r="D20" s="1026"/>
      <c r="E20" s="1027"/>
      <c r="F20" s="1028"/>
      <c r="G20" s="1029"/>
      <c r="H20" s="1028"/>
      <c r="I20" s="1029"/>
      <c r="J20" s="1028"/>
      <c r="K20" s="1029"/>
    </row>
    <row r="21" spans="1:11" s="1010" customFormat="1" ht="25.5" customHeight="1" x14ac:dyDescent="0.15">
      <c r="A21" s="624"/>
      <c r="B21" s="981" t="s">
        <v>591</v>
      </c>
      <c r="C21" s="990" t="s">
        <v>580</v>
      </c>
      <c r="D21" s="1026"/>
      <c r="E21" s="1027"/>
      <c r="F21" s="1028"/>
      <c r="G21" s="1029"/>
      <c r="H21" s="1028"/>
      <c r="I21" s="1029"/>
      <c r="J21" s="1028"/>
      <c r="K21" s="1029"/>
    </row>
    <row r="22" spans="1:11" s="1010" customFormat="1" ht="25.5" hidden="1" customHeight="1" x14ac:dyDescent="0.15">
      <c r="A22" s="624"/>
      <c r="B22" s="956" t="s">
        <v>66</v>
      </c>
      <c r="C22" s="956"/>
      <c r="D22" s="1026"/>
      <c r="E22" s="1027"/>
      <c r="F22" s="1028"/>
      <c r="G22" s="1029"/>
      <c r="H22" s="1028"/>
      <c r="I22" s="1029"/>
      <c r="J22" s="1028"/>
      <c r="K22" s="1029"/>
    </row>
    <row r="23" spans="1:11" s="1010" customFormat="1" ht="25.5" hidden="1" customHeight="1" x14ac:dyDescent="0.15">
      <c r="A23" s="624"/>
      <c r="B23" s="956" t="s">
        <v>328</v>
      </c>
      <c r="C23" s="956"/>
      <c r="D23" s="1026"/>
      <c r="E23" s="1027"/>
      <c r="F23" s="1028"/>
      <c r="G23" s="1029"/>
      <c r="H23" s="1028"/>
      <c r="I23" s="1029"/>
      <c r="J23" s="1028"/>
      <c r="K23" s="1029"/>
    </row>
    <row r="24" spans="1:11" s="1010" customFormat="1" ht="25.5" hidden="1" customHeight="1" x14ac:dyDescent="0.15">
      <c r="A24" s="627"/>
      <c r="B24" s="956" t="s">
        <v>89</v>
      </c>
      <c r="C24" s="956"/>
      <c r="D24" s="1026"/>
      <c r="E24" s="1027"/>
      <c r="F24" s="1028"/>
      <c r="G24" s="1029"/>
      <c r="H24" s="1028"/>
      <c r="I24" s="1029"/>
      <c r="J24" s="1028"/>
      <c r="K24" s="1029"/>
    </row>
    <row r="25" spans="1:11" s="1010" customFormat="1" ht="25.5" customHeight="1" x14ac:dyDescent="0.15">
      <c r="A25" s="976" t="s">
        <v>78</v>
      </c>
      <c r="B25" s="990" t="s">
        <v>39</v>
      </c>
      <c r="C25" s="990" t="s">
        <v>580</v>
      </c>
      <c r="D25" s="1026"/>
      <c r="E25" s="1027"/>
      <c r="F25" s="1028"/>
      <c r="G25" s="1029"/>
      <c r="H25" s="1028"/>
      <c r="I25" s="1029"/>
      <c r="J25" s="1028"/>
      <c r="K25" s="1029"/>
    </row>
    <row r="26" spans="1:11" s="1010" customFormat="1" ht="25.5" hidden="1" customHeight="1" x14ac:dyDescent="0.15">
      <c r="A26" s="1025"/>
      <c r="B26" s="956" t="s">
        <v>353</v>
      </c>
      <c r="C26" s="956"/>
      <c r="D26" s="1026"/>
      <c r="E26" s="1027"/>
      <c r="F26" s="1028"/>
      <c r="G26" s="1029"/>
      <c r="H26" s="1028"/>
      <c r="I26" s="1029"/>
      <c r="J26" s="1028"/>
      <c r="K26" s="1029"/>
    </row>
    <row r="27" spans="1:11" s="1010" customFormat="1" ht="25.5" hidden="1" customHeight="1" x14ac:dyDescent="0.15">
      <c r="A27" s="624"/>
      <c r="B27" s="951" t="s">
        <v>536</v>
      </c>
      <c r="C27" s="951"/>
      <c r="D27" s="1026"/>
      <c r="E27" s="1027"/>
      <c r="F27" s="1028"/>
      <c r="G27" s="1029"/>
      <c r="H27" s="1028"/>
      <c r="I27" s="1029"/>
      <c r="J27" s="1028"/>
      <c r="K27" s="1029"/>
    </row>
    <row r="28" spans="1:11" s="1010" customFormat="1" ht="25.5" hidden="1" customHeight="1" x14ac:dyDescent="0.15">
      <c r="A28" s="624"/>
      <c r="B28" s="951" t="s">
        <v>518</v>
      </c>
      <c r="C28" s="951"/>
      <c r="D28" s="1026"/>
      <c r="E28" s="1027"/>
      <c r="F28" s="1028"/>
      <c r="G28" s="1029"/>
      <c r="H28" s="1028"/>
      <c r="I28" s="1029"/>
      <c r="J28" s="1028"/>
      <c r="K28" s="1029"/>
    </row>
    <row r="29" spans="1:11" s="1010" customFormat="1" ht="25.5" hidden="1" customHeight="1" x14ac:dyDescent="0.15">
      <c r="A29" s="624"/>
      <c r="B29" s="951" t="s">
        <v>537</v>
      </c>
      <c r="C29" s="951"/>
      <c r="D29" s="1026"/>
      <c r="E29" s="1027"/>
      <c r="F29" s="1028"/>
      <c r="G29" s="1029"/>
      <c r="H29" s="1028"/>
      <c r="I29" s="1029"/>
      <c r="J29" s="1028"/>
      <c r="K29" s="1029"/>
    </row>
    <row r="30" spans="1:11" s="1010" customFormat="1" ht="25.5" customHeight="1" x14ac:dyDescent="0.15">
      <c r="A30" s="624"/>
      <c r="B30" s="1031" t="s">
        <v>73</v>
      </c>
      <c r="C30" s="990" t="s">
        <v>580</v>
      </c>
      <c r="D30" s="1026"/>
      <c r="E30" s="1027"/>
      <c r="F30" s="1028"/>
      <c r="G30" s="1029"/>
      <c r="H30" s="1028"/>
      <c r="I30" s="1029"/>
      <c r="J30" s="1028"/>
      <c r="K30" s="1029"/>
    </row>
    <row r="31" spans="1:11" s="1010" customFormat="1" ht="25.5" hidden="1" customHeight="1" x14ac:dyDescent="0.15">
      <c r="A31" s="624"/>
      <c r="B31" s="1031" t="s">
        <v>68</v>
      </c>
      <c r="C31" s="1031"/>
      <c r="D31" s="1026"/>
      <c r="E31" s="1027"/>
      <c r="F31" s="1028"/>
      <c r="G31" s="1029"/>
      <c r="H31" s="1028"/>
      <c r="I31" s="1029"/>
      <c r="J31" s="1028"/>
      <c r="K31" s="1029"/>
    </row>
    <row r="32" spans="1:11" s="1010" customFormat="1" ht="25.5" hidden="1" customHeight="1" x14ac:dyDescent="0.15">
      <c r="A32" s="624"/>
      <c r="B32" s="1031" t="s">
        <v>45</v>
      </c>
      <c r="C32" s="1031"/>
      <c r="D32" s="1026"/>
      <c r="E32" s="1027"/>
      <c r="F32" s="1028"/>
      <c r="G32" s="1029"/>
      <c r="H32" s="1028"/>
      <c r="I32" s="1029"/>
      <c r="J32" s="1028"/>
      <c r="K32" s="1029"/>
    </row>
    <row r="33" spans="1:11" s="1010" customFormat="1" ht="25.5" hidden="1" customHeight="1" x14ac:dyDescent="0.15">
      <c r="A33" s="624"/>
      <c r="B33" s="990" t="s">
        <v>585</v>
      </c>
      <c r="C33" s="990"/>
      <c r="D33" s="1026"/>
      <c r="E33" s="1027"/>
      <c r="F33" s="1028"/>
      <c r="G33" s="1029"/>
      <c r="H33" s="1028"/>
      <c r="I33" s="1029"/>
      <c r="J33" s="1028"/>
      <c r="K33" s="1029"/>
    </row>
    <row r="34" spans="1:11" s="1010" customFormat="1" ht="25.5" hidden="1" customHeight="1" x14ac:dyDescent="0.15">
      <c r="A34" s="624"/>
      <c r="B34" s="1031" t="s">
        <v>25</v>
      </c>
      <c r="C34" s="1031"/>
      <c r="D34" s="1026"/>
      <c r="E34" s="1027"/>
      <c r="F34" s="1028"/>
      <c r="G34" s="1029"/>
      <c r="H34" s="1028"/>
      <c r="I34" s="1029"/>
      <c r="J34" s="1028"/>
      <c r="K34" s="1029"/>
    </row>
    <row r="35" spans="1:11" s="1010" customFormat="1" ht="25.5" customHeight="1" x14ac:dyDescent="0.15">
      <c r="A35" s="624"/>
      <c r="B35" s="1032" t="s">
        <v>736</v>
      </c>
      <c r="C35" s="990" t="s">
        <v>580</v>
      </c>
      <c r="D35" s="1026"/>
      <c r="E35" s="1027"/>
      <c r="F35" s="1028"/>
      <c r="G35" s="1029"/>
      <c r="H35" s="1028"/>
      <c r="I35" s="1029"/>
      <c r="J35" s="1028"/>
      <c r="K35" s="1029"/>
    </row>
    <row r="36" spans="1:11" s="1010" customFormat="1" ht="25.5" hidden="1" customHeight="1" x14ac:dyDescent="0.15">
      <c r="A36" s="624"/>
      <c r="B36" s="962" t="s">
        <v>579</v>
      </c>
      <c r="C36" s="962"/>
      <c r="D36" s="1026"/>
      <c r="E36" s="1027"/>
      <c r="F36" s="1028"/>
      <c r="G36" s="1029"/>
      <c r="H36" s="1028"/>
      <c r="I36" s="1029"/>
      <c r="J36" s="1028"/>
      <c r="K36" s="1029"/>
    </row>
    <row r="37" spans="1:11" s="1010" customFormat="1" ht="25.5" hidden="1" customHeight="1" x14ac:dyDescent="0.15">
      <c r="A37" s="624"/>
      <c r="B37" s="960" t="s">
        <v>728</v>
      </c>
      <c r="C37" s="960"/>
      <c r="D37" s="1026"/>
      <c r="E37" s="1027"/>
      <c r="F37" s="1028"/>
      <c r="G37" s="1029"/>
      <c r="H37" s="1028"/>
      <c r="I37" s="1029"/>
      <c r="J37" s="1028"/>
      <c r="K37" s="1029"/>
    </row>
    <row r="38" spans="1:11" s="1010" customFormat="1" ht="25.5" hidden="1" customHeight="1" x14ac:dyDescent="0.15">
      <c r="A38" s="624"/>
      <c r="B38" s="962" t="s">
        <v>236</v>
      </c>
      <c r="C38" s="962"/>
      <c r="D38" s="1026"/>
      <c r="E38" s="1027"/>
      <c r="F38" s="1028"/>
      <c r="G38" s="1029"/>
      <c r="H38" s="1028"/>
      <c r="I38" s="1029"/>
      <c r="J38" s="1028"/>
      <c r="K38" s="1029"/>
    </row>
    <row r="39" spans="1:11" s="1010" customFormat="1" ht="25.5" hidden="1" customHeight="1" x14ac:dyDescent="0.15">
      <c r="A39" s="624"/>
      <c r="B39" s="962" t="s">
        <v>592</v>
      </c>
      <c r="C39" s="962"/>
      <c r="D39" s="1026"/>
      <c r="E39" s="1027"/>
      <c r="F39" s="1028"/>
      <c r="G39" s="1029"/>
      <c r="H39" s="1028"/>
      <c r="I39" s="1029"/>
      <c r="J39" s="1028"/>
      <c r="K39" s="1029"/>
    </row>
    <row r="40" spans="1:11" s="1010" customFormat="1" ht="25.5" hidden="1" customHeight="1" x14ac:dyDescent="0.15">
      <c r="A40" s="624"/>
      <c r="B40" s="961" t="s">
        <v>246</v>
      </c>
      <c r="C40" s="961"/>
      <c r="D40" s="1026"/>
      <c r="E40" s="1027"/>
      <c r="F40" s="1028"/>
      <c r="G40" s="1029"/>
      <c r="H40" s="1028"/>
      <c r="I40" s="1029"/>
      <c r="J40" s="1028"/>
      <c r="K40" s="1029"/>
    </row>
    <row r="41" spans="1:11" s="1010" customFormat="1" ht="25.5" hidden="1" customHeight="1" x14ac:dyDescent="0.15">
      <c r="A41" s="624"/>
      <c r="B41" s="956" t="s">
        <v>737</v>
      </c>
      <c r="C41" s="956"/>
      <c r="D41" s="1026"/>
      <c r="E41" s="1027"/>
      <c r="F41" s="1028"/>
      <c r="G41" s="1029"/>
      <c r="H41" s="1028"/>
      <c r="I41" s="1029"/>
      <c r="J41" s="1028"/>
      <c r="K41" s="1029"/>
    </row>
    <row r="42" spans="1:11" s="1010" customFormat="1" ht="25.5" hidden="1" customHeight="1" x14ac:dyDescent="0.15">
      <c r="A42" s="624"/>
      <c r="B42" s="956" t="s">
        <v>738</v>
      </c>
      <c r="C42" s="956"/>
      <c r="D42" s="1026"/>
      <c r="E42" s="1027"/>
      <c r="F42" s="1028"/>
      <c r="G42" s="1029"/>
      <c r="H42" s="1028"/>
      <c r="I42" s="1029"/>
      <c r="J42" s="1028"/>
      <c r="K42" s="1029"/>
    </row>
    <row r="43" spans="1:11" s="1010" customFormat="1" ht="25.5" hidden="1" customHeight="1" x14ac:dyDescent="0.15">
      <c r="A43" s="624"/>
      <c r="B43" s="956" t="s">
        <v>739</v>
      </c>
      <c r="C43" s="956"/>
      <c r="D43" s="1026"/>
      <c r="E43" s="1027"/>
      <c r="F43" s="1028"/>
      <c r="G43" s="1029"/>
      <c r="H43" s="1028"/>
      <c r="I43" s="1029"/>
      <c r="J43" s="1028"/>
      <c r="K43" s="1029"/>
    </row>
    <row r="44" spans="1:11" s="1010" customFormat="1" ht="25.5" hidden="1" customHeight="1" x14ac:dyDescent="0.15">
      <c r="A44" s="627"/>
      <c r="B44" s="1033" t="s">
        <v>469</v>
      </c>
      <c r="C44" s="1033"/>
      <c r="D44" s="1026"/>
      <c r="E44" s="1027"/>
      <c r="F44" s="1028"/>
      <c r="G44" s="1029"/>
      <c r="H44" s="1028"/>
      <c r="I44" s="1029"/>
      <c r="J44" s="1028"/>
      <c r="K44" s="1029"/>
    </row>
    <row r="45" spans="1:11" s="1010" customFormat="1" ht="25.5" customHeight="1" x14ac:dyDescent="0.15">
      <c r="A45" s="326" t="s">
        <v>528</v>
      </c>
      <c r="B45" s="1067" t="s">
        <v>584</v>
      </c>
      <c r="C45" s="990" t="s">
        <v>580</v>
      </c>
      <c r="D45" s="1026"/>
      <c r="E45" s="1027"/>
      <c r="F45" s="1028"/>
      <c r="G45" s="1029"/>
      <c r="H45" s="1028"/>
      <c r="I45" s="1029"/>
      <c r="J45" s="1028"/>
      <c r="K45" s="1029"/>
    </row>
    <row r="46" spans="1:11" s="1010" customFormat="1" ht="25.5" hidden="1" customHeight="1" x14ac:dyDescent="0.15">
      <c r="A46" s="326"/>
      <c r="B46" s="1033" t="s">
        <v>235</v>
      </c>
      <c r="C46" s="1033"/>
      <c r="D46" s="1026"/>
      <c r="E46" s="1027"/>
      <c r="F46" s="1028"/>
      <c r="G46" s="1029"/>
      <c r="H46" s="1028"/>
      <c r="I46" s="1029"/>
      <c r="J46" s="1028"/>
      <c r="K46" s="1029"/>
    </row>
    <row r="47" spans="1:11" s="1010" customFormat="1" ht="16.5" customHeight="1" x14ac:dyDescent="0.15">
      <c r="A47" s="939" t="s">
        <v>8</v>
      </c>
      <c r="B47" s="1034"/>
      <c r="C47" s="940"/>
      <c r="D47" s="913"/>
      <c r="E47" s="1030"/>
      <c r="F47" s="1017"/>
      <c r="G47" s="1018"/>
      <c r="H47" s="1017"/>
      <c r="I47" s="1018"/>
      <c r="J47" s="1017"/>
      <c r="K47" s="1018"/>
    </row>
    <row r="48" spans="1:11" s="1010" customFormat="1" ht="15" customHeight="1" x14ac:dyDescent="0.15">
      <c r="A48" s="994" t="s">
        <v>117</v>
      </c>
      <c r="D48" s="926"/>
      <c r="E48" s="926"/>
      <c r="F48" s="988"/>
      <c r="G48" s="988"/>
      <c r="H48" s="988"/>
      <c r="I48" s="988"/>
      <c r="J48" s="988"/>
      <c r="K48" s="988"/>
    </row>
    <row r="49" spans="1:12" s="1010" customFormat="1" ht="15" customHeight="1" x14ac:dyDescent="0.15">
      <c r="A49" s="994" t="s">
        <v>748</v>
      </c>
      <c r="B49" s="988"/>
      <c r="C49" s="988"/>
      <c r="D49" s="926"/>
      <c r="E49" s="926"/>
      <c r="F49" s="988"/>
      <c r="G49" s="988"/>
      <c r="H49" s="988"/>
      <c r="I49" s="988"/>
      <c r="J49" s="988"/>
      <c r="K49" s="988"/>
    </row>
    <row r="50" spans="1:12" s="1010" customFormat="1" ht="15" customHeight="1" x14ac:dyDescent="0.15">
      <c r="A50" s="994" t="s">
        <v>749</v>
      </c>
      <c r="B50" s="988"/>
      <c r="C50" s="988"/>
      <c r="D50" s="926"/>
      <c r="E50" s="926"/>
      <c r="F50" s="988"/>
      <c r="G50" s="988"/>
      <c r="H50" s="988"/>
      <c r="I50" s="988"/>
      <c r="J50" s="988"/>
      <c r="K50" s="988"/>
    </row>
    <row r="51" spans="1:12" s="1010" customFormat="1" ht="20.100000000000001" customHeight="1" x14ac:dyDescent="0.15">
      <c r="A51" s="988" t="s">
        <v>356</v>
      </c>
      <c r="D51" s="926"/>
      <c r="E51" s="926"/>
      <c r="F51" s="988"/>
      <c r="G51" s="635"/>
      <c r="H51" s="988"/>
      <c r="I51" s="988"/>
      <c r="J51" s="988"/>
      <c r="K51" s="988"/>
    </row>
    <row r="52" spans="1:12" s="1010" customFormat="1" ht="18" customHeight="1" x14ac:dyDescent="0.15">
      <c r="A52" s="1035" t="s">
        <v>232</v>
      </c>
      <c r="B52" s="1036"/>
      <c r="C52" s="1037"/>
      <c r="D52" s="1038" t="s">
        <v>358</v>
      </c>
      <c r="E52" s="1015"/>
      <c r="F52" s="1039" t="s">
        <v>360</v>
      </c>
      <c r="G52" s="1040"/>
      <c r="H52" s="1041" t="s">
        <v>247</v>
      </c>
      <c r="I52" s="1039" t="s">
        <v>322</v>
      </c>
      <c r="J52" s="1040"/>
      <c r="K52" s="1042" t="s">
        <v>362</v>
      </c>
      <c r="L52" s="1043" t="s">
        <v>363</v>
      </c>
    </row>
    <row r="53" spans="1:12" s="1010" customFormat="1" ht="18" customHeight="1" x14ac:dyDescent="0.15">
      <c r="A53" s="1044"/>
      <c r="B53" s="1045"/>
      <c r="C53" s="1046"/>
      <c r="D53" s="1019"/>
      <c r="E53" s="1015"/>
      <c r="F53" s="974"/>
      <c r="G53" s="1047"/>
      <c r="H53" s="1048"/>
      <c r="I53" s="974"/>
      <c r="J53" s="1047"/>
      <c r="K53" s="1049"/>
      <c r="L53" s="1050"/>
    </row>
    <row r="54" spans="1:12" s="1010" customFormat="1" ht="23.25" customHeight="1" x14ac:dyDescent="0.15">
      <c r="A54" s="618" t="s">
        <v>227</v>
      </c>
      <c r="B54" s="990" t="s">
        <v>39</v>
      </c>
      <c r="C54" s="990" t="s">
        <v>580</v>
      </c>
      <c r="D54" s="1024" t="s">
        <v>90</v>
      </c>
      <c r="E54" s="408"/>
      <c r="F54" s="409" t="s">
        <v>90</v>
      </c>
      <c r="G54" s="410"/>
      <c r="H54" s="281"/>
      <c r="I54" s="409" t="s">
        <v>90</v>
      </c>
      <c r="J54" s="410"/>
      <c r="K54" s="282" t="s">
        <v>53</v>
      </c>
      <c r="L54" s="282" t="s">
        <v>53</v>
      </c>
    </row>
    <row r="55" spans="1:12" s="1010" customFormat="1" ht="23.25" hidden="1" customHeight="1" x14ac:dyDescent="0.15">
      <c r="A55" s="624"/>
      <c r="B55" s="956" t="s">
        <v>353</v>
      </c>
      <c r="C55" s="956"/>
      <c r="D55" s="1051"/>
      <c r="E55" s="1052"/>
      <c r="F55" s="1053"/>
      <c r="G55" s="1054"/>
      <c r="H55" s="281"/>
      <c r="I55" s="1053"/>
      <c r="J55" s="1054"/>
      <c r="K55" s="281"/>
      <c r="L55" s="1055"/>
    </row>
    <row r="56" spans="1:12" s="1010" customFormat="1" ht="23.25" hidden="1" customHeight="1" x14ac:dyDescent="0.15">
      <c r="A56" s="624"/>
      <c r="B56" s="951" t="s">
        <v>536</v>
      </c>
      <c r="C56" s="951"/>
      <c r="D56" s="1051"/>
      <c r="E56" s="1052"/>
      <c r="F56" s="1053"/>
      <c r="G56" s="1054"/>
      <c r="H56" s="281"/>
      <c r="I56" s="1053"/>
      <c r="J56" s="1054"/>
      <c r="K56" s="281"/>
      <c r="L56" s="1055"/>
    </row>
    <row r="57" spans="1:12" s="1010" customFormat="1" ht="27.75" hidden="1" customHeight="1" x14ac:dyDescent="0.15">
      <c r="A57" s="624"/>
      <c r="B57" s="951" t="s">
        <v>518</v>
      </c>
      <c r="C57" s="951"/>
      <c r="D57" s="1051"/>
      <c r="E57" s="1052"/>
      <c r="F57" s="1053"/>
      <c r="G57" s="1054"/>
      <c r="H57" s="281"/>
      <c r="I57" s="1053"/>
      <c r="J57" s="1054"/>
      <c r="K57" s="281"/>
      <c r="L57" s="1055"/>
    </row>
    <row r="58" spans="1:12" s="1010" customFormat="1" ht="27.75" hidden="1" customHeight="1" x14ac:dyDescent="0.15">
      <c r="A58" s="624"/>
      <c r="B58" s="951" t="s">
        <v>537</v>
      </c>
      <c r="C58" s="951"/>
      <c r="D58" s="1051"/>
      <c r="E58" s="1052"/>
      <c r="F58" s="1053"/>
      <c r="G58" s="1054"/>
      <c r="H58" s="281"/>
      <c r="I58" s="1053"/>
      <c r="J58" s="1054"/>
      <c r="K58" s="281"/>
      <c r="L58" s="1055"/>
    </row>
    <row r="59" spans="1:12" s="1010" customFormat="1" ht="27.75" customHeight="1" x14ac:dyDescent="0.15">
      <c r="A59" s="624"/>
      <c r="B59" s="1031" t="s">
        <v>73</v>
      </c>
      <c r="C59" s="990" t="s">
        <v>580</v>
      </c>
      <c r="D59" s="1051"/>
      <c r="E59" s="1052"/>
      <c r="F59" s="1053"/>
      <c r="G59" s="1054"/>
      <c r="H59" s="281"/>
      <c r="I59" s="1053"/>
      <c r="J59" s="1054"/>
      <c r="K59" s="281"/>
      <c r="L59" s="1055"/>
    </row>
    <row r="60" spans="1:12" s="1010" customFormat="1" ht="27.75" hidden="1" customHeight="1" x14ac:dyDescent="0.15">
      <c r="A60" s="624"/>
      <c r="B60" s="1031" t="s">
        <v>68</v>
      </c>
      <c r="C60" s="1031"/>
      <c r="D60" s="1056"/>
      <c r="E60" s="1057"/>
      <c r="F60" s="1053"/>
      <c r="G60" s="1054"/>
      <c r="H60" s="281"/>
      <c r="I60" s="1053"/>
      <c r="J60" s="1054"/>
      <c r="K60" s="281"/>
      <c r="L60" s="1055"/>
    </row>
    <row r="61" spans="1:12" s="1010" customFormat="1" ht="27.75" hidden="1" customHeight="1" x14ac:dyDescent="0.15">
      <c r="A61" s="624"/>
      <c r="B61" s="1031" t="s">
        <v>45</v>
      </c>
      <c r="C61" s="1031"/>
      <c r="D61" s="1051"/>
      <c r="E61" s="1052"/>
      <c r="F61" s="1053"/>
      <c r="G61" s="1054"/>
      <c r="H61" s="281"/>
      <c r="I61" s="1053"/>
      <c r="J61" s="1054"/>
      <c r="K61" s="281"/>
      <c r="L61" s="1055"/>
    </row>
    <row r="62" spans="1:12" s="1010" customFormat="1" ht="27.75" hidden="1" customHeight="1" x14ac:dyDescent="0.15">
      <c r="A62" s="624"/>
      <c r="B62" s="1031" t="s">
        <v>25</v>
      </c>
      <c r="C62" s="1031"/>
      <c r="D62" s="1051"/>
      <c r="E62" s="1052"/>
      <c r="F62" s="1053"/>
      <c r="G62" s="1054"/>
      <c r="H62" s="281"/>
      <c r="I62" s="1053"/>
      <c r="J62" s="1054"/>
      <c r="K62" s="281"/>
      <c r="L62" s="1055"/>
    </row>
    <row r="63" spans="1:12" s="1010" customFormat="1" ht="27.75" customHeight="1" x14ac:dyDescent="0.15">
      <c r="A63" s="630"/>
      <c r="B63" s="981" t="s">
        <v>591</v>
      </c>
      <c r="C63" s="990" t="s">
        <v>580</v>
      </c>
      <c r="D63" s="1058"/>
      <c r="E63" s="1059"/>
      <c r="F63" s="1028"/>
      <c r="G63" s="1029"/>
      <c r="H63" s="281"/>
      <c r="I63" s="1028"/>
      <c r="J63" s="1029"/>
      <c r="K63" s="281"/>
      <c r="L63" s="1055"/>
    </row>
    <row r="64" spans="1:12" s="1010" customFormat="1" ht="27.75" hidden="1" customHeight="1" x14ac:dyDescent="0.15">
      <c r="A64" s="630"/>
      <c r="B64" s="956" t="s">
        <v>66</v>
      </c>
      <c r="C64" s="956"/>
      <c r="D64" s="1058"/>
      <c r="E64" s="1059"/>
      <c r="F64" s="1028"/>
      <c r="G64" s="1029"/>
      <c r="H64" s="281"/>
      <c r="I64" s="1028"/>
      <c r="J64" s="1029"/>
      <c r="K64" s="281"/>
      <c r="L64" s="1055"/>
    </row>
    <row r="65" spans="1:12" s="1010" customFormat="1" ht="27.75" hidden="1" customHeight="1" x14ac:dyDescent="0.15">
      <c r="A65" s="630"/>
      <c r="B65" s="956" t="s">
        <v>328</v>
      </c>
      <c r="C65" s="956"/>
      <c r="D65" s="1058"/>
      <c r="E65" s="1059"/>
      <c r="F65" s="1028"/>
      <c r="G65" s="1029"/>
      <c r="H65" s="281"/>
      <c r="I65" s="1028"/>
      <c r="J65" s="1029"/>
      <c r="K65" s="281"/>
      <c r="L65" s="1055"/>
    </row>
    <row r="66" spans="1:12" s="1010" customFormat="1" ht="27.75" hidden="1" customHeight="1" x14ac:dyDescent="0.15">
      <c r="A66" s="630"/>
      <c r="B66" s="956" t="s">
        <v>89</v>
      </c>
      <c r="C66" s="956"/>
      <c r="D66" s="1058"/>
      <c r="E66" s="1059"/>
      <c r="F66" s="1028"/>
      <c r="G66" s="1029"/>
      <c r="H66" s="281"/>
      <c r="I66" s="1028"/>
      <c r="J66" s="1029"/>
      <c r="K66" s="281"/>
      <c r="L66" s="1055"/>
    </row>
    <row r="67" spans="1:12" s="1010" customFormat="1" ht="27.75" customHeight="1" x14ac:dyDescent="0.15">
      <c r="A67" s="618" t="s">
        <v>78</v>
      </c>
      <c r="B67" s="990" t="s">
        <v>39</v>
      </c>
      <c r="C67" s="990" t="s">
        <v>580</v>
      </c>
      <c r="D67" s="1060"/>
      <c r="E67" s="1060"/>
      <c r="F67" s="1060"/>
      <c r="G67" s="1060"/>
      <c r="H67" s="1055"/>
      <c r="I67" s="1060"/>
      <c r="J67" s="1060"/>
      <c r="K67" s="1055"/>
      <c r="L67" s="1055"/>
    </row>
    <row r="68" spans="1:12" s="1010" customFormat="1" ht="27.75" hidden="1" customHeight="1" x14ac:dyDescent="0.15">
      <c r="A68" s="624"/>
      <c r="B68" s="956" t="s">
        <v>353</v>
      </c>
      <c r="C68" s="956"/>
      <c r="D68" s="1060"/>
      <c r="E68" s="1060"/>
      <c r="F68" s="1060"/>
      <c r="G68" s="1060"/>
      <c r="H68" s="281"/>
      <c r="I68" s="1053"/>
      <c r="J68" s="1054"/>
      <c r="K68" s="281"/>
      <c r="L68" s="1055"/>
    </row>
    <row r="69" spans="1:12" s="1010" customFormat="1" ht="27.75" hidden="1" customHeight="1" x14ac:dyDescent="0.15">
      <c r="A69" s="624"/>
      <c r="B69" s="951" t="s">
        <v>536</v>
      </c>
      <c r="C69" s="951"/>
      <c r="D69" s="1060"/>
      <c r="E69" s="1060"/>
      <c r="F69" s="1060"/>
      <c r="G69" s="1060"/>
      <c r="H69" s="1055"/>
      <c r="I69" s="1053"/>
      <c r="J69" s="1054"/>
      <c r="K69" s="1055"/>
      <c r="L69" s="1055"/>
    </row>
    <row r="70" spans="1:12" s="1010" customFormat="1" ht="27.75" hidden="1" customHeight="1" x14ac:dyDescent="0.15">
      <c r="A70" s="624"/>
      <c r="B70" s="951" t="s">
        <v>518</v>
      </c>
      <c r="C70" s="951"/>
      <c r="D70" s="1060"/>
      <c r="E70" s="1060"/>
      <c r="F70" s="1060"/>
      <c r="G70" s="1060"/>
      <c r="H70" s="1055"/>
      <c r="I70" s="1053"/>
      <c r="J70" s="1054"/>
      <c r="K70" s="1055"/>
      <c r="L70" s="1055"/>
    </row>
    <row r="71" spans="1:12" s="1010" customFormat="1" ht="27.75" hidden="1" customHeight="1" x14ac:dyDescent="0.15">
      <c r="A71" s="624"/>
      <c r="B71" s="951" t="s">
        <v>537</v>
      </c>
      <c r="C71" s="951"/>
      <c r="D71" s="1060"/>
      <c r="E71" s="1060"/>
      <c r="F71" s="1060"/>
      <c r="G71" s="1060"/>
      <c r="H71" s="1055"/>
      <c r="I71" s="1053"/>
      <c r="J71" s="1054"/>
      <c r="K71" s="1055"/>
      <c r="L71" s="1055"/>
    </row>
    <row r="72" spans="1:12" s="1010" customFormat="1" ht="27" customHeight="1" x14ac:dyDescent="0.15">
      <c r="A72" s="624"/>
      <c r="B72" s="1031" t="s">
        <v>73</v>
      </c>
      <c r="C72" s="990" t="s">
        <v>580</v>
      </c>
      <c r="D72" s="1060"/>
      <c r="E72" s="1060"/>
      <c r="F72" s="1060"/>
      <c r="G72" s="1060"/>
      <c r="H72" s="1055"/>
      <c r="I72" s="1053"/>
      <c r="J72" s="1054"/>
      <c r="K72" s="1055"/>
      <c r="L72" s="1055"/>
    </row>
    <row r="73" spans="1:12" s="1010" customFormat="1" ht="27" hidden="1" customHeight="1" x14ac:dyDescent="0.15">
      <c r="A73" s="624"/>
      <c r="B73" s="1031" t="s">
        <v>68</v>
      </c>
      <c r="C73" s="1031"/>
      <c r="D73" s="1060"/>
      <c r="E73" s="1060"/>
      <c r="F73" s="1060"/>
      <c r="G73" s="1060"/>
      <c r="H73" s="1055"/>
      <c r="I73" s="1053"/>
      <c r="J73" s="1054"/>
      <c r="K73" s="1055"/>
      <c r="L73" s="1055"/>
    </row>
    <row r="74" spans="1:12" s="1010" customFormat="1" ht="27" hidden="1" customHeight="1" x14ac:dyDescent="0.15">
      <c r="A74" s="624"/>
      <c r="B74" s="1031" t="s">
        <v>45</v>
      </c>
      <c r="C74" s="1031"/>
      <c r="D74" s="1060"/>
      <c r="E74" s="1060"/>
      <c r="F74" s="1060"/>
      <c r="G74" s="1060"/>
      <c r="H74" s="1055"/>
      <c r="I74" s="1053"/>
      <c r="J74" s="1054"/>
      <c r="K74" s="1055"/>
      <c r="L74" s="1055"/>
    </row>
    <row r="75" spans="1:12" s="1010" customFormat="1" ht="27" hidden="1" customHeight="1" x14ac:dyDescent="0.15">
      <c r="A75" s="624"/>
      <c r="B75" s="990" t="s">
        <v>585</v>
      </c>
      <c r="C75" s="990"/>
      <c r="D75" s="1061"/>
      <c r="E75" s="1062"/>
      <c r="F75" s="1028"/>
      <c r="G75" s="1029"/>
      <c r="H75" s="1063"/>
      <c r="I75" s="1028"/>
      <c r="J75" s="1029"/>
      <c r="K75" s="1055"/>
      <c r="L75" s="1064"/>
    </row>
    <row r="76" spans="1:12" s="1010" customFormat="1" ht="27" hidden="1" customHeight="1" x14ac:dyDescent="0.15">
      <c r="A76" s="624"/>
      <c r="B76" s="1031" t="s">
        <v>25</v>
      </c>
      <c r="C76" s="1031"/>
      <c r="D76" s="1060"/>
      <c r="E76" s="1060"/>
      <c r="F76" s="1060"/>
      <c r="G76" s="1060"/>
      <c r="H76" s="1055"/>
      <c r="I76" s="1053"/>
      <c r="J76" s="1054"/>
      <c r="K76" s="1055"/>
      <c r="L76" s="1055"/>
    </row>
    <row r="77" spans="1:12" s="1010" customFormat="1" ht="27" customHeight="1" x14ac:dyDescent="0.15">
      <c r="A77" s="624"/>
      <c r="B77" s="1032" t="s">
        <v>736</v>
      </c>
      <c r="C77" s="990" t="s">
        <v>580</v>
      </c>
      <c r="D77" s="1026"/>
      <c r="E77" s="1027"/>
      <c r="F77" s="1028"/>
      <c r="G77" s="1029"/>
      <c r="H77" s="1065"/>
      <c r="I77" s="1028"/>
      <c r="J77" s="1029"/>
      <c r="K77" s="1066"/>
      <c r="L77" s="1029"/>
    </row>
    <row r="78" spans="1:12" s="1010" customFormat="1" ht="27" hidden="1" customHeight="1" x14ac:dyDescent="0.15">
      <c r="A78" s="624"/>
      <c r="B78" s="962" t="s">
        <v>579</v>
      </c>
      <c r="C78" s="962"/>
      <c r="D78" s="1026"/>
      <c r="E78" s="1027"/>
      <c r="F78" s="1028"/>
      <c r="G78" s="1029"/>
      <c r="H78" s="1065"/>
      <c r="I78" s="1028"/>
      <c r="J78" s="1029"/>
      <c r="K78" s="1066"/>
      <c r="L78" s="1029"/>
    </row>
    <row r="79" spans="1:12" s="1010" customFormat="1" ht="27" hidden="1" customHeight="1" x14ac:dyDescent="0.15">
      <c r="A79" s="624"/>
      <c r="B79" s="960" t="s">
        <v>728</v>
      </c>
      <c r="C79" s="960"/>
      <c r="D79" s="1026"/>
      <c r="E79" s="1027"/>
      <c r="F79" s="1028"/>
      <c r="G79" s="1029"/>
      <c r="H79" s="1065"/>
      <c r="I79" s="1028"/>
      <c r="J79" s="1029"/>
      <c r="K79" s="1066"/>
      <c r="L79" s="1029"/>
    </row>
    <row r="80" spans="1:12" s="1010" customFormat="1" ht="27" hidden="1" customHeight="1" x14ac:dyDescent="0.15">
      <c r="A80" s="624"/>
      <c r="B80" s="962" t="s">
        <v>236</v>
      </c>
      <c r="C80" s="962"/>
      <c r="D80" s="1026"/>
      <c r="E80" s="1027"/>
      <c r="F80" s="1028"/>
      <c r="G80" s="1029"/>
      <c r="H80" s="1065"/>
      <c r="I80" s="1028"/>
      <c r="J80" s="1029"/>
      <c r="K80" s="1066"/>
      <c r="L80" s="1029"/>
    </row>
    <row r="81" spans="1:12" s="1010" customFormat="1" ht="27" hidden="1" customHeight="1" x14ac:dyDescent="0.15">
      <c r="A81" s="624"/>
      <c r="B81" s="962" t="s">
        <v>592</v>
      </c>
      <c r="C81" s="962"/>
      <c r="D81" s="1026"/>
      <c r="E81" s="1027"/>
      <c r="F81" s="1028"/>
      <c r="G81" s="1029"/>
      <c r="H81" s="1065"/>
      <c r="I81" s="1028"/>
      <c r="J81" s="1029"/>
      <c r="K81" s="1066"/>
      <c r="L81" s="1029"/>
    </row>
    <row r="82" spans="1:12" s="1010" customFormat="1" ht="27" hidden="1" customHeight="1" x14ac:dyDescent="0.15">
      <c r="A82" s="624"/>
      <c r="B82" s="961" t="s">
        <v>246</v>
      </c>
      <c r="C82" s="961"/>
      <c r="D82" s="1026"/>
      <c r="E82" s="1027"/>
      <c r="F82" s="1028"/>
      <c r="G82" s="1029"/>
      <c r="H82" s="1065"/>
      <c r="I82" s="1028"/>
      <c r="J82" s="1029"/>
      <c r="K82" s="1066"/>
      <c r="L82" s="1029"/>
    </row>
    <row r="83" spans="1:12" s="1010" customFormat="1" ht="27" hidden="1" customHeight="1" x14ac:dyDescent="0.15">
      <c r="A83" s="624"/>
      <c r="B83" s="956" t="s">
        <v>737</v>
      </c>
      <c r="C83" s="956"/>
      <c r="D83" s="1026"/>
      <c r="E83" s="1027"/>
      <c r="F83" s="1028"/>
      <c r="G83" s="1029"/>
      <c r="H83" s="1065"/>
      <c r="I83" s="1028"/>
      <c r="J83" s="1029"/>
      <c r="K83" s="1066"/>
      <c r="L83" s="1029"/>
    </row>
    <row r="84" spans="1:12" s="1010" customFormat="1" ht="25.5" hidden="1" customHeight="1" x14ac:dyDescent="0.15">
      <c r="A84" s="624"/>
      <c r="B84" s="956" t="s">
        <v>738</v>
      </c>
      <c r="C84" s="956"/>
      <c r="D84" s="1026"/>
      <c r="E84" s="1027"/>
      <c r="F84" s="1028"/>
      <c r="G84" s="1029"/>
      <c r="H84" s="1065"/>
      <c r="I84" s="1028"/>
      <c r="J84" s="1029"/>
      <c r="K84" s="1066"/>
      <c r="L84" s="1029"/>
    </row>
    <row r="85" spans="1:12" s="1010" customFormat="1" ht="24.75" hidden="1" customHeight="1" x14ac:dyDescent="0.15">
      <c r="A85" s="624"/>
      <c r="B85" s="956" t="s">
        <v>739</v>
      </c>
      <c r="C85" s="956"/>
      <c r="D85" s="1026"/>
      <c r="E85" s="1027"/>
      <c r="F85" s="1028"/>
      <c r="G85" s="1029"/>
      <c r="H85" s="1065"/>
      <c r="I85" s="1028"/>
      <c r="J85" s="1029"/>
      <c r="K85" s="1066"/>
      <c r="L85" s="1029"/>
    </row>
    <row r="86" spans="1:12" s="1010" customFormat="1" ht="24.75" hidden="1" customHeight="1" x14ac:dyDescent="0.15">
      <c r="A86" s="627"/>
      <c r="B86" s="1033" t="s">
        <v>469</v>
      </c>
      <c r="C86" s="1033"/>
      <c r="D86" s="1026"/>
      <c r="E86" s="1027"/>
      <c r="F86" s="1028"/>
      <c r="G86" s="1029"/>
      <c r="H86" s="1065"/>
      <c r="I86" s="1028"/>
      <c r="J86" s="1029"/>
      <c r="K86" s="1066"/>
      <c r="L86" s="1029"/>
    </row>
    <row r="87" spans="1:12" s="1010" customFormat="1" ht="25.5" customHeight="1" x14ac:dyDescent="0.15">
      <c r="A87" s="326" t="s">
        <v>528</v>
      </c>
      <c r="B87" s="1067" t="s">
        <v>584</v>
      </c>
      <c r="C87" s="990" t="s">
        <v>580</v>
      </c>
      <c r="D87" s="1026"/>
      <c r="E87" s="1027"/>
      <c r="F87" s="1028"/>
      <c r="G87" s="1029"/>
      <c r="H87" s="1065"/>
      <c r="I87" s="1028"/>
      <c r="J87" s="1029"/>
      <c r="K87" s="1066"/>
      <c r="L87" s="1029"/>
    </row>
    <row r="88" spans="1:12" s="1010" customFormat="1" ht="25.5" hidden="1" customHeight="1" x14ac:dyDescent="0.15">
      <c r="A88" s="326"/>
      <c r="B88" s="1033" t="s">
        <v>235</v>
      </c>
      <c r="C88" s="1033" t="s">
        <v>235</v>
      </c>
      <c r="D88" s="1026"/>
      <c r="E88" s="1027"/>
      <c r="F88" s="1028"/>
      <c r="G88" s="1029"/>
      <c r="H88" s="1065"/>
      <c r="I88" s="1028"/>
      <c r="J88" s="1029"/>
      <c r="K88" s="1066"/>
      <c r="L88" s="1029"/>
    </row>
    <row r="89" spans="1:12" s="1010" customFormat="1" ht="16.5" customHeight="1" x14ac:dyDescent="0.15">
      <c r="A89" s="612" t="s">
        <v>8</v>
      </c>
      <c r="B89" s="612"/>
      <c r="C89" s="612"/>
      <c r="D89" s="1060"/>
      <c r="E89" s="1060"/>
      <c r="F89" s="1060"/>
      <c r="G89" s="1060"/>
      <c r="H89" s="1055"/>
      <c r="I89" s="1053"/>
      <c r="J89" s="1054"/>
      <c r="K89" s="1055"/>
      <c r="L89" s="1055"/>
    </row>
    <row r="90" spans="1:12" s="1010" customFormat="1" ht="14.25" customHeight="1" x14ac:dyDescent="0.15">
      <c r="A90" s="994" t="s">
        <v>117</v>
      </c>
    </row>
    <row r="91" spans="1:12" s="1010" customFormat="1" ht="14.25" customHeight="1" x14ac:dyDescent="0.15">
      <c r="A91" s="994" t="s">
        <v>748</v>
      </c>
    </row>
    <row r="92" spans="1:12" s="1010" customFormat="1" ht="14.25" customHeight="1" x14ac:dyDescent="0.15">
      <c r="A92" s="994" t="s">
        <v>749</v>
      </c>
    </row>
    <row r="93" spans="1:12" s="1010" customFormat="1" ht="14.25" customHeight="1" x14ac:dyDescent="0.15">
      <c r="A93" s="988"/>
    </row>
    <row r="94" spans="1:12" s="1010" customFormat="1" ht="14.25" customHeight="1" x14ac:dyDescent="0.15">
      <c r="A94" s="994" t="s">
        <v>17</v>
      </c>
    </row>
    <row r="95" spans="1:12" s="1010" customFormat="1" ht="14.25" customHeight="1" x14ac:dyDescent="0.15">
      <c r="A95" s="994" t="s">
        <v>421</v>
      </c>
    </row>
    <row r="96" spans="1:12" s="1010" customFormat="1" ht="14.25" customHeight="1" x14ac:dyDescent="0.15">
      <c r="A96" s="994" t="s">
        <v>42</v>
      </c>
    </row>
    <row r="97" spans="1:1" s="1010" customFormat="1" ht="14.25" customHeight="1" x14ac:dyDescent="0.15">
      <c r="A97" s="994" t="s">
        <v>185</v>
      </c>
    </row>
    <row r="98" spans="1:1" s="1010" customFormat="1" ht="14.25" customHeight="1" x14ac:dyDescent="0.15">
      <c r="A98" s="994" t="s">
        <v>740</v>
      </c>
    </row>
    <row r="99" spans="1:1" s="1010" customFormat="1" ht="14.25" customHeight="1" x14ac:dyDescent="0.15">
      <c r="A99" s="994" t="s">
        <v>750</v>
      </c>
    </row>
    <row r="100" spans="1:1" s="1010" customFormat="1" ht="14.25" customHeight="1" x14ac:dyDescent="0.15">
      <c r="A100" s="994" t="s">
        <v>561</v>
      </c>
    </row>
    <row r="101" spans="1:1" s="1010" customFormat="1" ht="14.25" customHeight="1" x14ac:dyDescent="0.15">
      <c r="A101" s="994" t="s">
        <v>310</v>
      </c>
    </row>
    <row r="102" spans="1:1" s="1010" customFormat="1" ht="14.25" customHeight="1" x14ac:dyDescent="0.15">
      <c r="A102" s="994" t="s">
        <v>741</v>
      </c>
    </row>
    <row r="103" spans="1:1" s="1010" customFormat="1" ht="14.25" customHeight="1" x14ac:dyDescent="0.15">
      <c r="A103" s="994" t="s">
        <v>742</v>
      </c>
    </row>
    <row r="104" spans="1:1" s="1010" customFormat="1" ht="14.25" customHeight="1" x14ac:dyDescent="0.15">
      <c r="A104" s="994" t="s">
        <v>743</v>
      </c>
    </row>
    <row r="105" spans="1:1" s="1010" customFormat="1" ht="14.25" customHeight="1" x14ac:dyDescent="0.15">
      <c r="A105" s="994" t="s">
        <v>744</v>
      </c>
    </row>
    <row r="106" spans="1:1" s="1010" customFormat="1" ht="14.25" customHeight="1" x14ac:dyDescent="0.15">
      <c r="A106" s="994" t="s">
        <v>745</v>
      </c>
    </row>
    <row r="107" spans="1:1" s="1010" customFormat="1" ht="14.25" customHeight="1" x14ac:dyDescent="0.15">
      <c r="A107" s="994" t="s">
        <v>746</v>
      </c>
    </row>
    <row r="108" spans="1:1" s="1010" customFormat="1" ht="14.25" customHeight="1" x14ac:dyDescent="0.15">
      <c r="A108" s="994" t="s">
        <v>747</v>
      </c>
    </row>
    <row r="109" spans="1:1" s="1010" customFormat="1" ht="14.25" customHeight="1" x14ac:dyDescent="0.15"/>
    <row r="110" spans="1:1" s="1010" customFormat="1" x14ac:dyDescent="0.15"/>
    <row r="111" spans="1:1" s="1010" customFormat="1" x14ac:dyDescent="0.15"/>
  </sheetData>
  <mergeCells count="90">
    <mergeCell ref="A87:A88"/>
    <mergeCell ref="A89:C89"/>
    <mergeCell ref="D89:E89"/>
    <mergeCell ref="F89:G89"/>
    <mergeCell ref="I89:J89"/>
    <mergeCell ref="D74:E74"/>
    <mergeCell ref="F74:G74"/>
    <mergeCell ref="I74:J74"/>
    <mergeCell ref="D76:E76"/>
    <mergeCell ref="F76:G76"/>
    <mergeCell ref="I76:J76"/>
    <mergeCell ref="D72:E72"/>
    <mergeCell ref="A12:A16"/>
    <mergeCell ref="A25:A26"/>
    <mergeCell ref="A45:A46"/>
    <mergeCell ref="A52:C53"/>
    <mergeCell ref="D52:E53"/>
    <mergeCell ref="F52:G53"/>
    <mergeCell ref="H52:H53"/>
    <mergeCell ref="I52:J53"/>
    <mergeCell ref="K52:K53"/>
    <mergeCell ref="L52:L53"/>
    <mergeCell ref="A47:C47"/>
    <mergeCell ref="F72:G72"/>
    <mergeCell ref="I72:J72"/>
    <mergeCell ref="D73:E73"/>
    <mergeCell ref="F73:G73"/>
    <mergeCell ref="I73:J73"/>
    <mergeCell ref="D70:E70"/>
    <mergeCell ref="F70:G70"/>
    <mergeCell ref="I70:J70"/>
    <mergeCell ref="D71:E71"/>
    <mergeCell ref="F71:G71"/>
    <mergeCell ref="I71:J71"/>
    <mergeCell ref="D68:E68"/>
    <mergeCell ref="F68:G68"/>
    <mergeCell ref="I68:J68"/>
    <mergeCell ref="D69:E69"/>
    <mergeCell ref="F69:G69"/>
    <mergeCell ref="I69:J69"/>
    <mergeCell ref="D62:E62"/>
    <mergeCell ref="F62:G62"/>
    <mergeCell ref="I62:J62"/>
    <mergeCell ref="D67:E67"/>
    <mergeCell ref="F67:G67"/>
    <mergeCell ref="I67:J67"/>
    <mergeCell ref="D60:E60"/>
    <mergeCell ref="F60:G60"/>
    <mergeCell ref="I60:J60"/>
    <mergeCell ref="D61:E61"/>
    <mergeCell ref="F61:G61"/>
    <mergeCell ref="I61:J61"/>
    <mergeCell ref="D58:E58"/>
    <mergeCell ref="F58:G58"/>
    <mergeCell ref="I58:J58"/>
    <mergeCell ref="D59:E59"/>
    <mergeCell ref="F59:G59"/>
    <mergeCell ref="I59:J59"/>
    <mergeCell ref="D56:E56"/>
    <mergeCell ref="F56:G56"/>
    <mergeCell ref="I56:J56"/>
    <mergeCell ref="D57:E57"/>
    <mergeCell ref="F57:G57"/>
    <mergeCell ref="I57:J57"/>
    <mergeCell ref="D54:E54"/>
    <mergeCell ref="F54:G54"/>
    <mergeCell ref="I54:J54"/>
    <mergeCell ref="D55:E55"/>
    <mergeCell ref="F55:G55"/>
    <mergeCell ref="I55:J55"/>
    <mergeCell ref="D12:E12"/>
    <mergeCell ref="F12:G12"/>
    <mergeCell ref="H12:I12"/>
    <mergeCell ref="A7:C7"/>
    <mergeCell ref="A8:C8"/>
    <mergeCell ref="A11:C11"/>
    <mergeCell ref="D11:E11"/>
    <mergeCell ref="F11:G11"/>
    <mergeCell ref="H11:I11"/>
    <mergeCell ref="J11:K11"/>
    <mergeCell ref="A5:C5"/>
    <mergeCell ref="D5:E5"/>
    <mergeCell ref="F5:G5"/>
    <mergeCell ref="H5:I5"/>
    <mergeCell ref="A6:C6"/>
    <mergeCell ref="A4:C4"/>
    <mergeCell ref="D4:E4"/>
    <mergeCell ref="F4:G4"/>
    <mergeCell ref="H4:I4"/>
    <mergeCell ref="J4:K4"/>
  </mergeCells>
  <phoneticPr fontId="29"/>
  <pageMargins left="0.70866141732283472" right="0.51181102362204722" top="0.74803149606299213" bottom="0.55118110236220463" header="0.31496062992125984" footer="0.31496062992125984"/>
  <pageSetup paperSize="9" scale="57"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42"/>
  <sheetViews>
    <sheetView showGridLines="0" view="pageBreakPreview" zoomScaleSheetLayoutView="100" workbookViewId="0">
      <selection activeCell="A2" sqref="A2"/>
    </sheetView>
  </sheetViews>
  <sheetFormatPr defaultRowHeight="13.5" x14ac:dyDescent="0.15"/>
  <cols>
    <col min="1" max="3" width="9" style="26" bestFit="1" customWidth="1"/>
    <col min="4" max="7" width="12.625" style="26" customWidth="1"/>
    <col min="8" max="8" width="9" style="26" bestFit="1" customWidth="1"/>
    <col min="9" max="9" width="9" style="26" customWidth="1"/>
    <col min="10" max="16384" width="9" style="26"/>
  </cols>
  <sheetData>
    <row r="1" spans="1:8" x14ac:dyDescent="0.15">
      <c r="A1" s="26" t="s">
        <v>751</v>
      </c>
    </row>
    <row r="2" spans="1:8" x14ac:dyDescent="0.15">
      <c r="A2" s="29"/>
      <c r="B2" s="29"/>
      <c r="C2" s="29"/>
      <c r="D2" s="29"/>
      <c r="E2" s="29"/>
      <c r="F2" s="29"/>
      <c r="G2" s="29"/>
    </row>
    <row r="3" spans="1:8" x14ac:dyDescent="0.15">
      <c r="A3" s="369" t="s">
        <v>189</v>
      </c>
      <c r="B3" s="369"/>
      <c r="C3" s="369"/>
      <c r="D3" s="369"/>
      <c r="E3" s="369"/>
      <c r="F3" s="369"/>
      <c r="G3" s="369"/>
      <c r="H3" s="370"/>
    </row>
    <row r="4" spans="1:8" x14ac:dyDescent="0.15">
      <c r="A4" s="371" t="s">
        <v>192</v>
      </c>
      <c r="B4" s="371"/>
      <c r="C4" s="371"/>
      <c r="D4" s="371"/>
      <c r="E4" s="371"/>
      <c r="F4" s="371"/>
      <c r="G4" s="371"/>
      <c r="H4" s="372"/>
    </row>
    <row r="5" spans="1:8" x14ac:dyDescent="0.15">
      <c r="A5" s="29"/>
      <c r="B5" s="29"/>
      <c r="C5" s="29"/>
      <c r="D5" s="29"/>
      <c r="E5" s="29"/>
      <c r="F5" s="29"/>
      <c r="G5" s="29"/>
    </row>
    <row r="6" spans="1:8" x14ac:dyDescent="0.15">
      <c r="A6" s="29" t="s">
        <v>100</v>
      </c>
      <c r="B6" s="29"/>
      <c r="C6" s="29"/>
      <c r="D6" s="29"/>
      <c r="E6" s="29"/>
      <c r="F6" s="29"/>
      <c r="G6" s="29"/>
    </row>
    <row r="7" spans="1:8" x14ac:dyDescent="0.15">
      <c r="A7" s="29"/>
      <c r="B7" s="29"/>
      <c r="C7" s="29"/>
      <c r="D7" s="29"/>
      <c r="E7" s="29"/>
      <c r="F7" s="29"/>
      <c r="G7" s="29"/>
    </row>
    <row r="8" spans="1:8" x14ac:dyDescent="0.15">
      <c r="A8" s="29"/>
      <c r="B8" s="29"/>
      <c r="C8" s="29"/>
      <c r="D8" s="29"/>
      <c r="E8" s="29"/>
      <c r="F8" s="29"/>
      <c r="G8" s="29"/>
    </row>
    <row r="9" spans="1:8" x14ac:dyDescent="0.15">
      <c r="A9" s="29"/>
      <c r="B9" s="29"/>
      <c r="C9" s="29"/>
      <c r="D9" s="29"/>
      <c r="E9" s="29"/>
      <c r="F9" s="29"/>
      <c r="G9" s="29"/>
    </row>
    <row r="10" spans="1:8" x14ac:dyDescent="0.15">
      <c r="A10" s="29"/>
      <c r="B10" s="29"/>
      <c r="C10" s="29"/>
      <c r="D10" s="29"/>
      <c r="E10" s="373" t="s">
        <v>172</v>
      </c>
      <c r="F10" s="373"/>
      <c r="G10" s="373"/>
      <c r="H10" s="374"/>
    </row>
    <row r="11" spans="1:8" ht="13.5" customHeight="1" x14ac:dyDescent="0.15">
      <c r="A11" s="29"/>
      <c r="B11" s="29"/>
      <c r="C11" s="29"/>
      <c r="D11" s="29"/>
      <c r="E11" s="367" t="s">
        <v>323</v>
      </c>
      <c r="F11" s="367"/>
      <c r="G11" s="367"/>
      <c r="H11" s="368"/>
    </row>
    <row r="12" spans="1:8" x14ac:dyDescent="0.15">
      <c r="A12" s="29"/>
      <c r="B12" s="29"/>
      <c r="C12" s="29"/>
      <c r="D12" s="29"/>
      <c r="E12" s="367"/>
      <c r="F12" s="367"/>
      <c r="G12" s="367"/>
      <c r="H12" s="368"/>
    </row>
    <row r="13" spans="1:8" x14ac:dyDescent="0.15">
      <c r="A13" s="29"/>
      <c r="B13" s="29"/>
      <c r="C13" s="29"/>
      <c r="D13" s="29"/>
      <c r="E13" s="29"/>
      <c r="F13" s="29"/>
      <c r="G13" s="29"/>
    </row>
    <row r="14" spans="1:8" ht="14.25" x14ac:dyDescent="0.15">
      <c r="A14" s="381" t="s">
        <v>20</v>
      </c>
      <c r="B14" s="381"/>
      <c r="C14" s="381"/>
      <c r="D14" s="381"/>
      <c r="E14" s="381"/>
      <c r="F14" s="381"/>
      <c r="G14" s="381"/>
      <c r="H14" s="382"/>
    </row>
    <row r="15" spans="1:8" x14ac:dyDescent="0.15">
      <c r="A15" s="29"/>
      <c r="B15" s="29"/>
      <c r="C15" s="29"/>
      <c r="D15" s="29"/>
      <c r="E15" s="29"/>
      <c r="F15" s="29"/>
      <c r="G15" s="29"/>
    </row>
    <row r="16" spans="1:8" ht="15" customHeight="1" x14ac:dyDescent="0.15">
      <c r="A16" s="413" t="s">
        <v>368</v>
      </c>
      <c r="B16" s="413"/>
      <c r="C16" s="413"/>
      <c r="D16" s="413"/>
      <c r="E16" s="413"/>
      <c r="F16" s="413"/>
      <c r="G16" s="413"/>
      <c r="H16" s="414"/>
    </row>
    <row r="17" spans="1:10" ht="15" customHeight="1" x14ac:dyDescent="0.15">
      <c r="A17" s="413"/>
      <c r="B17" s="413"/>
      <c r="C17" s="413"/>
      <c r="D17" s="413"/>
      <c r="E17" s="413"/>
      <c r="F17" s="413"/>
      <c r="G17" s="413"/>
      <c r="H17" s="414"/>
    </row>
    <row r="18" spans="1:10" ht="15" customHeight="1" x14ac:dyDescent="0.15">
      <c r="A18" s="413"/>
      <c r="B18" s="413"/>
      <c r="C18" s="413"/>
      <c r="D18" s="413"/>
      <c r="E18" s="413"/>
      <c r="F18" s="413"/>
      <c r="G18" s="413"/>
      <c r="H18" s="414"/>
    </row>
    <row r="19" spans="1:10" ht="15" customHeight="1" x14ac:dyDescent="0.15">
      <c r="A19" s="413"/>
      <c r="B19" s="413"/>
      <c r="C19" s="413"/>
      <c r="D19" s="413"/>
      <c r="E19" s="413"/>
      <c r="F19" s="413"/>
      <c r="G19" s="413"/>
      <c r="H19" s="414"/>
    </row>
    <row r="20" spans="1:10" ht="15" customHeight="1" x14ac:dyDescent="0.15">
      <c r="A20" s="29"/>
      <c r="B20" s="29"/>
      <c r="C20" s="29"/>
      <c r="D20" s="29"/>
      <c r="E20" s="29"/>
      <c r="F20" s="29"/>
      <c r="G20" s="29"/>
    </row>
    <row r="21" spans="1:10" ht="15" customHeight="1" x14ac:dyDescent="0.15">
      <c r="A21" s="365" t="s">
        <v>125</v>
      </c>
      <c r="B21" s="365"/>
      <c r="C21" s="365"/>
      <c r="D21" s="365"/>
      <c r="E21" s="365"/>
      <c r="F21" s="365"/>
      <c r="G21" s="365"/>
      <c r="H21" s="366"/>
    </row>
    <row r="22" spans="1:10" ht="15" customHeight="1" x14ac:dyDescent="0.15">
      <c r="A22" s="29"/>
      <c r="B22" s="29"/>
      <c r="C22" s="29"/>
      <c r="D22" s="29"/>
      <c r="E22" s="29"/>
      <c r="F22" s="29"/>
      <c r="G22" s="29"/>
    </row>
    <row r="23" spans="1:10" ht="15" customHeight="1" x14ac:dyDescent="0.15">
      <c r="A23" s="29" t="s">
        <v>194</v>
      </c>
      <c r="B23" s="29"/>
      <c r="C23" s="29"/>
      <c r="D23" s="29"/>
      <c r="E23" s="29"/>
      <c r="F23" s="29"/>
      <c r="G23" s="365" t="s">
        <v>370</v>
      </c>
      <c r="H23" s="366"/>
    </row>
    <row r="24" spans="1:10" ht="15" customHeight="1" x14ac:dyDescent="0.15">
      <c r="A24" s="29" t="s">
        <v>135</v>
      </c>
      <c r="B24" s="29"/>
      <c r="C24" s="29"/>
      <c r="D24" s="29"/>
      <c r="E24" s="29"/>
      <c r="F24" s="29"/>
      <c r="G24" s="365" t="s">
        <v>370</v>
      </c>
      <c r="H24" s="366"/>
    </row>
    <row r="25" spans="1:10" ht="15" customHeight="1" x14ac:dyDescent="0.15">
      <c r="A25" s="29" t="s">
        <v>283</v>
      </c>
      <c r="B25" s="29"/>
      <c r="C25" s="29"/>
      <c r="D25" s="29"/>
      <c r="E25" s="29"/>
      <c r="F25" s="29"/>
      <c r="G25" s="365" t="s">
        <v>370</v>
      </c>
      <c r="H25" s="366"/>
    </row>
    <row r="26" spans="1:10" ht="15" customHeight="1" x14ac:dyDescent="0.15">
      <c r="A26" s="29" t="s">
        <v>371</v>
      </c>
      <c r="B26" s="29"/>
      <c r="C26" s="29"/>
      <c r="D26" s="29"/>
      <c r="E26" s="29"/>
      <c r="F26" s="29"/>
      <c r="G26" s="365" t="s">
        <v>370</v>
      </c>
      <c r="H26" s="366"/>
    </row>
    <row r="27" spans="1:10" ht="15" customHeight="1" x14ac:dyDescent="0.15">
      <c r="A27" s="367" t="s">
        <v>218</v>
      </c>
      <c r="B27" s="367"/>
      <c r="C27" s="367"/>
      <c r="D27" s="367"/>
      <c r="E27" s="367"/>
      <c r="F27" s="367"/>
      <c r="G27" s="367"/>
      <c r="H27" s="368"/>
    </row>
    <row r="28" spans="1:10" x14ac:dyDescent="0.15">
      <c r="A28" s="29" t="s">
        <v>47</v>
      </c>
      <c r="B28" s="29"/>
      <c r="C28" s="29"/>
      <c r="D28" s="29"/>
      <c r="E28" s="29"/>
      <c r="F28" s="29"/>
      <c r="G28" s="29"/>
    </row>
    <row r="29" spans="1:10" x14ac:dyDescent="0.15">
      <c r="A29" s="31"/>
      <c r="B29" s="31"/>
      <c r="C29" s="45"/>
      <c r="D29" s="31"/>
      <c r="E29" s="31"/>
      <c r="F29" s="31"/>
      <c r="G29" s="31"/>
      <c r="H29" s="60"/>
      <c r="I29" s="60"/>
      <c r="J29" s="60"/>
    </row>
    <row r="30" spans="1:10" x14ac:dyDescent="0.15">
      <c r="A30" s="31"/>
      <c r="B30" s="31"/>
      <c r="C30" s="31"/>
      <c r="D30" s="31"/>
      <c r="E30" s="31"/>
      <c r="F30" s="31"/>
      <c r="G30" s="31"/>
      <c r="H30" s="60"/>
      <c r="I30" s="60"/>
      <c r="J30" s="60"/>
    </row>
    <row r="31" spans="1:10" x14ac:dyDescent="0.15">
      <c r="A31" s="31"/>
      <c r="B31" s="31"/>
      <c r="C31" s="31"/>
      <c r="D31" s="31"/>
      <c r="E31" s="31"/>
      <c r="F31" s="31"/>
      <c r="G31" s="31"/>
      <c r="H31" s="60"/>
      <c r="I31" s="60"/>
      <c r="J31" s="60"/>
    </row>
    <row r="32" spans="1:10" x14ac:dyDescent="0.15">
      <c r="A32" s="31"/>
      <c r="B32" s="31"/>
      <c r="C32" s="31"/>
      <c r="D32" s="31"/>
      <c r="E32" s="31"/>
      <c r="F32" s="31"/>
      <c r="G32" s="31"/>
      <c r="H32" s="60"/>
      <c r="I32" s="60"/>
      <c r="J32" s="60"/>
    </row>
    <row r="33" spans="1:10" x14ac:dyDescent="0.15">
      <c r="A33" s="31"/>
      <c r="B33" s="31"/>
      <c r="C33" s="31"/>
      <c r="D33" s="31"/>
      <c r="E33" s="31"/>
      <c r="F33" s="31"/>
      <c r="G33" s="31"/>
      <c r="H33" s="60"/>
      <c r="I33" s="60"/>
      <c r="J33" s="60"/>
    </row>
    <row r="34" spans="1:10" x14ac:dyDescent="0.15">
      <c r="A34" s="31"/>
      <c r="B34" s="31"/>
      <c r="C34" s="31"/>
      <c r="D34" s="31"/>
      <c r="E34" s="31"/>
      <c r="F34" s="31"/>
      <c r="G34" s="31"/>
      <c r="H34" s="60"/>
      <c r="I34" s="60"/>
      <c r="J34" s="60"/>
    </row>
    <row r="35" spans="1:10" x14ac:dyDescent="0.15">
      <c r="A35" s="29"/>
      <c r="B35" s="29"/>
      <c r="C35" s="29"/>
      <c r="D35" s="29"/>
      <c r="E35" s="29"/>
      <c r="F35" s="29"/>
      <c r="G35" s="29"/>
    </row>
    <row r="36" spans="1:10" x14ac:dyDescent="0.15">
      <c r="A36" s="29"/>
      <c r="B36" s="29"/>
      <c r="C36" s="29"/>
      <c r="D36" s="29"/>
      <c r="E36" s="29"/>
      <c r="F36" s="29"/>
      <c r="G36" s="29"/>
    </row>
    <row r="37" spans="1:10" x14ac:dyDescent="0.15">
      <c r="A37" s="29"/>
      <c r="B37" s="29"/>
      <c r="C37" s="29"/>
      <c r="D37" s="29"/>
      <c r="E37" s="29"/>
      <c r="F37" s="29"/>
      <c r="G37" s="29"/>
    </row>
    <row r="38" spans="1:10" x14ac:dyDescent="0.15">
      <c r="A38" s="29"/>
      <c r="B38" s="29"/>
      <c r="C38" s="29"/>
      <c r="D38" s="29"/>
      <c r="E38" s="29"/>
      <c r="F38" s="29"/>
      <c r="G38" s="29"/>
    </row>
    <row r="39" spans="1:10" x14ac:dyDescent="0.15">
      <c r="A39" s="29"/>
      <c r="B39" s="29"/>
      <c r="C39" s="29"/>
      <c r="D39" s="29"/>
      <c r="E39" s="29"/>
      <c r="F39" s="29"/>
      <c r="G39" s="29"/>
    </row>
    <row r="40" spans="1:10" x14ac:dyDescent="0.15">
      <c r="A40" s="29"/>
      <c r="B40" s="29"/>
      <c r="C40" s="29"/>
      <c r="D40" s="29"/>
      <c r="E40" s="29"/>
      <c r="F40" s="29"/>
      <c r="G40" s="29"/>
    </row>
    <row r="41" spans="1:10" x14ac:dyDescent="0.15">
      <c r="A41" s="29"/>
      <c r="B41" s="29"/>
      <c r="C41" s="29"/>
      <c r="D41" s="29"/>
      <c r="E41" s="29"/>
      <c r="F41" s="29"/>
      <c r="G41" s="29"/>
    </row>
    <row r="42" spans="1:10" x14ac:dyDescent="0.15">
      <c r="A42" s="29"/>
      <c r="B42" s="29"/>
      <c r="C42" s="29"/>
      <c r="D42" s="29"/>
      <c r="E42" s="29"/>
      <c r="F42" s="29"/>
      <c r="G42" s="29"/>
    </row>
  </sheetData>
  <mergeCells count="12">
    <mergeCell ref="G23:H23"/>
    <mergeCell ref="G24:H24"/>
    <mergeCell ref="G25:H25"/>
    <mergeCell ref="G26:H26"/>
    <mergeCell ref="A27:H27"/>
    <mergeCell ref="A3:H3"/>
    <mergeCell ref="A4:H4"/>
    <mergeCell ref="E10:H10"/>
    <mergeCell ref="A14:H14"/>
    <mergeCell ref="A21:H21"/>
    <mergeCell ref="E11:H12"/>
    <mergeCell ref="A16:H19"/>
  </mergeCells>
  <phoneticPr fontId="29"/>
  <pageMargins left="0.70866141732283472" right="0.5118110236220472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59"/>
  <sheetViews>
    <sheetView showGridLines="0" view="pageBreakPreview" zoomScale="90" zoomScaleSheetLayoutView="90" workbookViewId="0">
      <selection activeCell="A2" sqref="A2"/>
    </sheetView>
  </sheetViews>
  <sheetFormatPr defaultRowHeight="13.5" x14ac:dyDescent="0.15"/>
  <cols>
    <col min="1" max="2" width="11.75" style="26" customWidth="1"/>
    <col min="3" max="3" width="10.625" style="26" customWidth="1"/>
    <col min="4" max="6" width="11.625" style="26" customWidth="1"/>
    <col min="7" max="7" width="11.125" style="26" customWidth="1"/>
    <col min="8" max="8" width="12.375" style="26" customWidth="1"/>
    <col min="9" max="9" width="8" style="26" customWidth="1"/>
    <col min="10" max="10" width="9" style="26" bestFit="1" customWidth="1"/>
    <col min="11" max="11" width="9" style="26" customWidth="1"/>
    <col min="12" max="16384" width="9" style="26"/>
  </cols>
  <sheetData>
    <row r="1" spans="1:12" x14ac:dyDescent="0.15">
      <c r="A1" s="54" t="s">
        <v>752</v>
      </c>
      <c r="B1" s="54"/>
    </row>
    <row r="2" spans="1:12" x14ac:dyDescent="0.15">
      <c r="A2" s="29"/>
      <c r="B2" s="29"/>
      <c r="C2" s="29"/>
      <c r="D2" s="29"/>
      <c r="E2" s="29"/>
      <c r="F2" s="29"/>
      <c r="G2" s="29"/>
    </row>
    <row r="3" spans="1:12" x14ac:dyDescent="0.15">
      <c r="A3" s="369" t="s">
        <v>189</v>
      </c>
      <c r="B3" s="369"/>
      <c r="C3" s="369"/>
      <c r="D3" s="369"/>
      <c r="E3" s="369"/>
      <c r="F3" s="369"/>
      <c r="G3" s="369"/>
      <c r="H3" s="370"/>
      <c r="I3" s="370"/>
    </row>
    <row r="4" spans="1:12" x14ac:dyDescent="0.15">
      <c r="A4" s="371" t="s">
        <v>192</v>
      </c>
      <c r="B4" s="371"/>
      <c r="C4" s="371"/>
      <c r="D4" s="371"/>
      <c r="E4" s="371"/>
      <c r="F4" s="371"/>
      <c r="G4" s="371"/>
      <c r="H4" s="372"/>
      <c r="I4" s="372"/>
    </row>
    <row r="5" spans="1:12" x14ac:dyDescent="0.15">
      <c r="A5" s="29"/>
      <c r="B5" s="29"/>
      <c r="C5" s="29"/>
      <c r="D5" s="29"/>
      <c r="E5" s="29"/>
      <c r="F5" s="29"/>
      <c r="G5" s="29"/>
    </row>
    <row r="6" spans="1:12" x14ac:dyDescent="0.15">
      <c r="A6" s="29" t="s">
        <v>100</v>
      </c>
      <c r="B6" s="29"/>
      <c r="C6" s="29"/>
      <c r="D6" s="29"/>
      <c r="E6" s="29"/>
      <c r="F6" s="29"/>
      <c r="G6" s="29"/>
    </row>
    <row r="7" spans="1:12" x14ac:dyDescent="0.15">
      <c r="A7" s="29"/>
      <c r="B7" s="29"/>
      <c r="C7" s="29"/>
      <c r="D7" s="29"/>
      <c r="E7" s="29"/>
      <c r="F7" s="29"/>
      <c r="G7" s="29"/>
    </row>
    <row r="8" spans="1:12" x14ac:dyDescent="0.15">
      <c r="A8" s="29"/>
      <c r="B8" s="29"/>
      <c r="C8" s="29"/>
      <c r="D8" s="29"/>
      <c r="E8" s="29"/>
      <c r="F8" s="29"/>
      <c r="G8" s="29"/>
    </row>
    <row r="9" spans="1:12" x14ac:dyDescent="0.15">
      <c r="A9" s="29"/>
      <c r="B9" s="29"/>
      <c r="C9" s="29"/>
      <c r="D9" s="29"/>
      <c r="E9" s="29"/>
      <c r="F9" s="29"/>
      <c r="G9" s="29"/>
    </row>
    <row r="10" spans="1:12" x14ac:dyDescent="0.15">
      <c r="A10" s="29"/>
      <c r="B10" s="29"/>
      <c r="C10" s="29"/>
      <c r="D10" s="29"/>
      <c r="E10" s="29"/>
      <c r="F10" s="373" t="s">
        <v>376</v>
      </c>
      <c r="G10" s="373"/>
      <c r="H10" s="374"/>
      <c r="I10" s="374"/>
    </row>
    <row r="11" spans="1:12" x14ac:dyDescent="0.15">
      <c r="A11" s="29"/>
      <c r="B11" s="29"/>
      <c r="C11" s="29"/>
      <c r="D11" s="29"/>
      <c r="E11" s="29"/>
      <c r="F11" s="367" t="s">
        <v>18</v>
      </c>
      <c r="G11" s="367"/>
      <c r="H11" s="368"/>
      <c r="I11" s="368"/>
    </row>
    <row r="12" spans="1:12" x14ac:dyDescent="0.15">
      <c r="A12" s="29"/>
      <c r="B12" s="29"/>
      <c r="C12" s="29"/>
      <c r="D12" s="29"/>
      <c r="E12" s="29"/>
      <c r="F12" s="367"/>
      <c r="G12" s="367"/>
      <c r="H12" s="368"/>
      <c r="I12" s="368"/>
    </row>
    <row r="13" spans="1:12" x14ac:dyDescent="0.15">
      <c r="A13" s="29"/>
      <c r="B13" s="29"/>
      <c r="C13" s="29"/>
      <c r="D13" s="29"/>
      <c r="E13" s="29"/>
      <c r="F13" s="29"/>
      <c r="G13" s="29"/>
    </row>
    <row r="14" spans="1:12" ht="17.25" x14ac:dyDescent="0.2">
      <c r="A14" s="332" t="s">
        <v>57</v>
      </c>
      <c r="B14" s="332"/>
      <c r="C14" s="332"/>
      <c r="D14" s="332"/>
      <c r="E14" s="332"/>
      <c r="F14" s="332"/>
      <c r="G14" s="332"/>
      <c r="H14" s="393"/>
      <c r="I14" s="393"/>
    </row>
    <row r="15" spans="1:12" x14ac:dyDescent="0.15">
      <c r="A15" s="29"/>
      <c r="B15" s="29"/>
      <c r="C15" s="29"/>
      <c r="D15" s="29"/>
      <c r="E15" s="29"/>
      <c r="F15" s="29"/>
      <c r="G15" s="29"/>
    </row>
    <row r="16" spans="1:12" ht="13.5" customHeight="1" x14ac:dyDescent="0.15">
      <c r="A16" s="415" t="s">
        <v>52</v>
      </c>
      <c r="B16" s="415"/>
      <c r="C16" s="415"/>
      <c r="D16" s="415"/>
      <c r="E16" s="415"/>
      <c r="F16" s="415"/>
      <c r="G16" s="415"/>
      <c r="H16" s="416"/>
      <c r="I16" s="416"/>
      <c r="J16" s="97"/>
      <c r="K16" s="97"/>
      <c r="L16" s="97"/>
    </row>
    <row r="17" spans="1:12" x14ac:dyDescent="0.15">
      <c r="A17" s="415"/>
      <c r="B17" s="415"/>
      <c r="C17" s="415"/>
      <c r="D17" s="415"/>
      <c r="E17" s="415"/>
      <c r="F17" s="415"/>
      <c r="G17" s="415"/>
      <c r="H17" s="416"/>
      <c r="I17" s="416"/>
      <c r="J17" s="97"/>
      <c r="K17" s="97"/>
      <c r="L17" s="97"/>
    </row>
    <row r="18" spans="1:12" x14ac:dyDescent="0.15">
      <c r="A18" s="415"/>
      <c r="B18" s="415"/>
      <c r="C18" s="415"/>
      <c r="D18" s="415"/>
      <c r="E18" s="415"/>
      <c r="F18" s="415"/>
      <c r="G18" s="415"/>
      <c r="H18" s="416"/>
      <c r="I18" s="416"/>
      <c r="J18" s="97"/>
      <c r="K18" s="97"/>
      <c r="L18" s="97"/>
    </row>
    <row r="19" spans="1:12" x14ac:dyDescent="0.15">
      <c r="A19" s="415"/>
      <c r="B19" s="415"/>
      <c r="C19" s="415"/>
      <c r="D19" s="415"/>
      <c r="E19" s="415"/>
      <c r="F19" s="415"/>
      <c r="G19" s="415"/>
      <c r="H19" s="416"/>
      <c r="I19" s="416"/>
      <c r="J19" s="97"/>
      <c r="K19" s="97"/>
      <c r="L19" s="97"/>
    </row>
    <row r="20" spans="1:12" x14ac:dyDescent="0.15">
      <c r="A20" s="29"/>
      <c r="B20" s="29"/>
      <c r="C20" s="29"/>
      <c r="D20" s="29"/>
      <c r="E20" s="29"/>
      <c r="F20" s="29"/>
      <c r="G20" s="29"/>
    </row>
    <row r="21" spans="1:12" x14ac:dyDescent="0.15">
      <c r="A21" s="365" t="s">
        <v>125</v>
      </c>
      <c r="B21" s="365"/>
      <c r="C21" s="365"/>
      <c r="D21" s="365"/>
      <c r="E21" s="365"/>
      <c r="F21" s="365"/>
      <c r="G21" s="365"/>
      <c r="H21" s="366"/>
      <c r="I21" s="366"/>
    </row>
    <row r="22" spans="1:12" x14ac:dyDescent="0.15">
      <c r="A22" s="28"/>
      <c r="B22" s="28"/>
      <c r="C22" s="28"/>
      <c r="D22" s="28"/>
      <c r="E22" s="28"/>
      <c r="F22" s="28"/>
      <c r="G22" s="28"/>
      <c r="H22" s="42"/>
      <c r="I22" s="42"/>
    </row>
    <row r="23" spans="1:12" x14ac:dyDescent="0.15">
      <c r="A23" s="29" t="s">
        <v>92</v>
      </c>
      <c r="B23" s="29"/>
      <c r="C23" s="29"/>
      <c r="D23" s="29"/>
      <c r="E23" s="29"/>
      <c r="F23" s="29"/>
      <c r="G23" s="29"/>
    </row>
    <row r="24" spans="1:12" ht="20.100000000000001" customHeight="1" x14ac:dyDescent="0.15">
      <c r="A24" s="347" t="s">
        <v>98</v>
      </c>
      <c r="B24" s="423"/>
      <c r="C24" s="342" t="s">
        <v>28</v>
      </c>
      <c r="D24" s="350" t="s">
        <v>237</v>
      </c>
      <c r="E24" s="350" t="s">
        <v>377</v>
      </c>
      <c r="F24" s="350" t="s">
        <v>195</v>
      </c>
      <c r="G24" s="350" t="s">
        <v>379</v>
      </c>
      <c r="H24" s="363" t="s">
        <v>154</v>
      </c>
      <c r="I24" s="361" t="s">
        <v>202</v>
      </c>
    </row>
    <row r="25" spans="1:12" ht="20.100000000000001" customHeight="1" x14ac:dyDescent="0.15">
      <c r="A25" s="348"/>
      <c r="B25" s="424"/>
      <c r="C25" s="343"/>
      <c r="D25" s="426"/>
      <c r="E25" s="428"/>
      <c r="F25" s="343"/>
      <c r="G25" s="343"/>
      <c r="H25" s="419"/>
      <c r="I25" s="421"/>
    </row>
    <row r="26" spans="1:12" ht="20.100000000000001" customHeight="1" x14ac:dyDescent="0.15">
      <c r="A26" s="349"/>
      <c r="B26" s="425"/>
      <c r="C26" s="344"/>
      <c r="D26" s="427"/>
      <c r="E26" s="429"/>
      <c r="F26" s="344"/>
      <c r="G26" s="344"/>
      <c r="H26" s="420"/>
      <c r="I26" s="422"/>
    </row>
    <row r="27" spans="1:12" ht="24.95" customHeight="1" x14ac:dyDescent="0.15">
      <c r="A27" s="38"/>
      <c r="B27" s="41"/>
      <c r="C27" s="93" t="s">
        <v>90</v>
      </c>
      <c r="D27" s="93" t="s">
        <v>90</v>
      </c>
      <c r="E27" s="93" t="s">
        <v>90</v>
      </c>
      <c r="F27" s="93" t="s">
        <v>90</v>
      </c>
      <c r="G27" s="96" t="s">
        <v>160</v>
      </c>
      <c r="H27" s="98" t="s">
        <v>90</v>
      </c>
      <c r="I27" s="59"/>
    </row>
    <row r="28" spans="1:12" ht="24.95" customHeight="1" x14ac:dyDescent="0.15">
      <c r="A28" s="38"/>
      <c r="B28" s="41"/>
      <c r="C28" s="41"/>
      <c r="D28" s="41"/>
      <c r="E28" s="41"/>
      <c r="F28" s="41"/>
      <c r="G28" s="41"/>
      <c r="H28" s="59"/>
      <c r="I28" s="59"/>
    </row>
    <row r="29" spans="1:12" ht="24.95" customHeight="1" x14ac:dyDescent="0.15">
      <c r="A29" s="38"/>
      <c r="B29" s="41"/>
      <c r="C29" s="41"/>
      <c r="D29" s="41"/>
      <c r="E29" s="41"/>
      <c r="F29" s="41"/>
      <c r="G29" s="41"/>
      <c r="H29" s="59"/>
      <c r="I29" s="59"/>
    </row>
    <row r="30" spans="1:12" ht="24.95" customHeight="1" x14ac:dyDescent="0.15">
      <c r="A30" s="38"/>
      <c r="B30" s="41"/>
      <c r="C30" s="41"/>
      <c r="D30" s="41"/>
      <c r="E30" s="41"/>
      <c r="F30" s="41"/>
      <c r="G30" s="41"/>
      <c r="H30" s="59"/>
      <c r="I30" s="59"/>
    </row>
    <row r="31" spans="1:12" ht="24.95" customHeight="1" x14ac:dyDescent="0.15">
      <c r="A31" s="38"/>
      <c r="B31" s="41"/>
      <c r="C31" s="41"/>
      <c r="D31" s="41"/>
      <c r="E31" s="41"/>
      <c r="F31" s="41"/>
      <c r="G31" s="41"/>
      <c r="H31" s="59"/>
      <c r="I31" s="59"/>
    </row>
    <row r="32" spans="1:12" ht="24.95" customHeight="1" x14ac:dyDescent="0.15">
      <c r="A32" s="37"/>
      <c r="B32" s="39"/>
      <c r="C32" s="39"/>
      <c r="D32" s="41"/>
      <c r="E32" s="41"/>
      <c r="F32" s="39"/>
      <c r="G32" s="39"/>
      <c r="H32" s="99"/>
      <c r="I32" s="99"/>
      <c r="J32" s="60"/>
      <c r="K32" s="60"/>
    </row>
    <row r="33" spans="1:11" x14ac:dyDescent="0.15">
      <c r="A33" s="31" t="s">
        <v>380</v>
      </c>
      <c r="B33" s="31"/>
      <c r="C33" s="31"/>
      <c r="D33" s="31"/>
      <c r="E33" s="31"/>
      <c r="F33" s="31"/>
      <c r="G33" s="31"/>
      <c r="H33" s="60"/>
      <c r="I33" s="60"/>
      <c r="J33" s="60"/>
      <c r="K33" s="60"/>
    </row>
    <row r="34" spans="1:11" x14ac:dyDescent="0.15">
      <c r="A34" s="354" t="s">
        <v>183</v>
      </c>
      <c r="B34" s="354"/>
      <c r="C34" s="354"/>
      <c r="D34" s="354"/>
      <c r="E34" s="354"/>
      <c r="F34" s="354"/>
      <c r="G34" s="354"/>
      <c r="H34" s="355"/>
      <c r="I34" s="355"/>
      <c r="J34" s="60"/>
      <c r="K34" s="60"/>
    </row>
    <row r="35" spans="1:11" x14ac:dyDescent="0.15">
      <c r="A35" s="354"/>
      <c r="B35" s="354"/>
      <c r="C35" s="354"/>
      <c r="D35" s="354"/>
      <c r="E35" s="354"/>
      <c r="F35" s="354"/>
      <c r="G35" s="354"/>
      <c r="H35" s="355"/>
      <c r="I35" s="355"/>
      <c r="J35" s="60"/>
      <c r="K35" s="60"/>
    </row>
    <row r="36" spans="1:11" x14ac:dyDescent="0.15">
      <c r="A36" s="31" t="s">
        <v>292</v>
      </c>
      <c r="B36" s="31"/>
      <c r="C36" s="31"/>
      <c r="D36" s="31"/>
      <c r="E36" s="31"/>
      <c r="F36" s="31"/>
      <c r="G36" s="31"/>
      <c r="H36" s="60"/>
      <c r="I36" s="60"/>
      <c r="J36" s="60"/>
      <c r="K36" s="60"/>
    </row>
    <row r="37" spans="1:11" x14ac:dyDescent="0.15">
      <c r="A37" s="31" t="s">
        <v>276</v>
      </c>
      <c r="B37" s="31"/>
      <c r="C37" s="31"/>
      <c r="D37" s="31"/>
      <c r="E37" s="31"/>
      <c r="F37" s="31"/>
      <c r="G37" s="31"/>
      <c r="H37" s="60"/>
      <c r="I37" s="60"/>
      <c r="J37" s="60"/>
      <c r="K37" s="60"/>
    </row>
    <row r="38" spans="1:11" x14ac:dyDescent="0.15">
      <c r="A38" s="31"/>
      <c r="B38" s="31"/>
      <c r="C38" s="31"/>
      <c r="D38" s="31"/>
      <c r="E38" s="31"/>
      <c r="F38" s="31"/>
      <c r="G38" s="31"/>
      <c r="H38" s="60"/>
      <c r="I38" s="60"/>
      <c r="J38" s="60"/>
      <c r="K38" s="60"/>
    </row>
    <row r="39" spans="1:11" ht="20.100000000000001" customHeight="1" x14ac:dyDescent="0.15">
      <c r="A39" s="31" t="s">
        <v>383</v>
      </c>
      <c r="B39" s="31"/>
      <c r="C39" s="31"/>
      <c r="D39" s="31"/>
      <c r="E39" s="31"/>
      <c r="F39" s="31"/>
      <c r="G39" s="31"/>
      <c r="H39" s="60"/>
      <c r="I39" s="60"/>
      <c r="J39" s="60"/>
      <c r="K39" s="60"/>
    </row>
    <row r="40" spans="1:11" ht="24.95" customHeight="1" x14ac:dyDescent="0.15">
      <c r="A40" s="358" t="s">
        <v>128</v>
      </c>
      <c r="B40" s="358"/>
      <c r="C40" s="358"/>
      <c r="D40" s="358"/>
      <c r="E40" s="358" t="s">
        <v>385</v>
      </c>
      <c r="F40" s="358"/>
      <c r="G40" s="358"/>
      <c r="H40" s="360" t="s">
        <v>32</v>
      </c>
      <c r="I40" s="360"/>
      <c r="J40" s="60"/>
      <c r="K40" s="60"/>
    </row>
    <row r="41" spans="1:11" ht="24.95" customHeight="1" x14ac:dyDescent="0.15">
      <c r="A41" s="417"/>
      <c r="B41" s="417"/>
      <c r="C41" s="417"/>
      <c r="D41" s="417"/>
      <c r="E41" s="417"/>
      <c r="F41" s="417"/>
      <c r="G41" s="417"/>
      <c r="H41" s="418"/>
      <c r="I41" s="418"/>
      <c r="J41" s="60"/>
      <c r="K41" s="60"/>
    </row>
    <row r="42" spans="1:11" x14ac:dyDescent="0.15">
      <c r="A42" s="31"/>
      <c r="B42" s="31"/>
      <c r="C42" s="31"/>
      <c r="D42" s="31"/>
      <c r="E42" s="31"/>
      <c r="F42" s="31"/>
      <c r="G42" s="31"/>
      <c r="H42" s="60"/>
      <c r="I42" s="60"/>
      <c r="J42" s="60"/>
      <c r="K42" s="60"/>
    </row>
    <row r="43" spans="1:11" x14ac:dyDescent="0.15">
      <c r="A43" s="31"/>
      <c r="B43" s="31"/>
      <c r="C43" s="31"/>
      <c r="D43" s="31"/>
      <c r="E43" s="31"/>
      <c r="F43" s="31"/>
      <c r="G43" s="31"/>
      <c r="H43" s="60"/>
      <c r="I43" s="60"/>
      <c r="J43" s="60"/>
      <c r="K43" s="60"/>
    </row>
    <row r="44" spans="1:11" x14ac:dyDescent="0.15">
      <c r="A44" s="31"/>
      <c r="B44" s="31"/>
      <c r="C44" s="31"/>
      <c r="D44" s="31"/>
      <c r="E44" s="31"/>
      <c r="F44" s="31"/>
      <c r="G44" s="31"/>
      <c r="H44" s="60"/>
      <c r="I44" s="60"/>
      <c r="J44" s="60"/>
      <c r="K44" s="60"/>
    </row>
    <row r="45" spans="1:11" x14ac:dyDescent="0.15">
      <c r="A45" s="31"/>
      <c r="B45" s="31"/>
      <c r="C45" s="31"/>
      <c r="D45" s="31"/>
      <c r="E45" s="31"/>
      <c r="F45" s="31"/>
      <c r="G45" s="31"/>
      <c r="H45" s="60"/>
      <c r="I45" s="60"/>
      <c r="J45" s="60"/>
      <c r="K45" s="60"/>
    </row>
    <row r="46" spans="1:11" x14ac:dyDescent="0.15">
      <c r="A46" s="31"/>
      <c r="B46" s="31"/>
      <c r="C46" s="31"/>
      <c r="D46" s="31"/>
      <c r="E46" s="31"/>
      <c r="F46" s="31"/>
      <c r="G46" s="31"/>
      <c r="H46" s="60"/>
      <c r="I46" s="60"/>
      <c r="J46" s="60"/>
      <c r="K46" s="60"/>
    </row>
    <row r="47" spans="1:11" x14ac:dyDescent="0.15">
      <c r="A47" s="31"/>
      <c r="B47" s="31"/>
      <c r="C47" s="31"/>
      <c r="D47" s="31"/>
      <c r="E47" s="31"/>
      <c r="F47" s="31"/>
      <c r="G47" s="31"/>
      <c r="H47" s="60"/>
      <c r="I47" s="60"/>
      <c r="J47" s="60"/>
      <c r="K47" s="60"/>
    </row>
    <row r="48" spans="1:11" x14ac:dyDescent="0.15">
      <c r="A48" s="31"/>
      <c r="B48" s="31"/>
      <c r="C48" s="31"/>
      <c r="D48" s="31"/>
      <c r="E48" s="31"/>
      <c r="F48" s="31"/>
      <c r="G48" s="31"/>
      <c r="H48" s="60"/>
      <c r="I48" s="60"/>
      <c r="J48" s="60"/>
      <c r="K48" s="60"/>
    </row>
    <row r="49" spans="1:11" x14ac:dyDescent="0.15">
      <c r="A49" s="31"/>
      <c r="B49" s="31"/>
      <c r="C49" s="31"/>
      <c r="D49" s="31"/>
      <c r="E49" s="31"/>
      <c r="F49" s="31"/>
      <c r="G49" s="31"/>
      <c r="H49" s="60"/>
      <c r="I49" s="60"/>
      <c r="J49" s="60"/>
      <c r="K49" s="60"/>
    </row>
    <row r="50" spans="1:11" x14ac:dyDescent="0.15">
      <c r="A50" s="31"/>
      <c r="B50" s="31"/>
      <c r="C50" s="31"/>
      <c r="D50" s="31"/>
      <c r="E50" s="31"/>
      <c r="F50" s="31"/>
      <c r="G50" s="31"/>
      <c r="H50" s="60"/>
      <c r="I50" s="60"/>
      <c r="J50" s="60"/>
      <c r="K50" s="60"/>
    </row>
    <row r="51" spans="1:11" x14ac:dyDescent="0.15">
      <c r="A51" s="31"/>
      <c r="B51" s="31"/>
      <c r="C51" s="31"/>
      <c r="D51" s="31"/>
      <c r="E51" s="31"/>
      <c r="F51" s="31"/>
      <c r="G51" s="31"/>
      <c r="H51" s="60"/>
      <c r="I51" s="60"/>
      <c r="J51" s="60"/>
      <c r="K51" s="60"/>
    </row>
    <row r="52" spans="1:11" x14ac:dyDescent="0.15">
      <c r="A52" s="29"/>
      <c r="B52" s="29"/>
      <c r="C52" s="29"/>
      <c r="D52" s="29"/>
      <c r="E52" s="29"/>
      <c r="F52" s="29"/>
      <c r="G52" s="29"/>
    </row>
    <row r="53" spans="1:11" x14ac:dyDescent="0.15">
      <c r="A53" s="29"/>
      <c r="B53" s="29"/>
      <c r="C53" s="29"/>
      <c r="D53" s="29"/>
      <c r="E53" s="29"/>
      <c r="F53" s="29"/>
      <c r="G53" s="29"/>
    </row>
    <row r="54" spans="1:11" x14ac:dyDescent="0.15">
      <c r="A54" s="29"/>
      <c r="B54" s="29"/>
      <c r="C54" s="29"/>
      <c r="D54" s="29"/>
      <c r="E54" s="29"/>
      <c r="F54" s="29"/>
      <c r="G54" s="29"/>
    </row>
    <row r="55" spans="1:11" x14ac:dyDescent="0.15">
      <c r="A55" s="29"/>
      <c r="B55" s="29"/>
      <c r="C55" s="29"/>
      <c r="D55" s="29"/>
      <c r="E55" s="29"/>
      <c r="F55" s="29"/>
      <c r="G55" s="29"/>
    </row>
    <row r="56" spans="1:11" x14ac:dyDescent="0.15">
      <c r="A56" s="29"/>
      <c r="B56" s="29"/>
      <c r="C56" s="29"/>
      <c r="D56" s="29"/>
      <c r="E56" s="29"/>
      <c r="F56" s="29"/>
      <c r="G56" s="29"/>
    </row>
    <row r="57" spans="1:11" x14ac:dyDescent="0.15">
      <c r="A57" s="29"/>
      <c r="B57" s="29"/>
      <c r="C57" s="29"/>
      <c r="D57" s="29"/>
      <c r="E57" s="29"/>
      <c r="F57" s="29"/>
      <c r="G57" s="29"/>
    </row>
    <row r="58" spans="1:11" x14ac:dyDescent="0.15">
      <c r="A58" s="29"/>
      <c r="B58" s="29"/>
      <c r="C58" s="29"/>
      <c r="D58" s="29"/>
      <c r="E58" s="29"/>
      <c r="F58" s="29"/>
      <c r="G58" s="29"/>
    </row>
    <row r="59" spans="1:11" x14ac:dyDescent="0.15">
      <c r="A59" s="29"/>
      <c r="B59" s="29"/>
      <c r="C59" s="29"/>
      <c r="D59" s="29"/>
      <c r="E59" s="29"/>
      <c r="F59" s="29"/>
      <c r="G59" s="29"/>
    </row>
  </sheetData>
  <mergeCells count="22">
    <mergeCell ref="G24:G26"/>
    <mergeCell ref="H24:H26"/>
    <mergeCell ref="I24:I26"/>
    <mergeCell ref="A34:I35"/>
    <mergeCell ref="A24:B26"/>
    <mergeCell ref="C24:C26"/>
    <mergeCell ref="D24:D26"/>
    <mergeCell ref="E24:E26"/>
    <mergeCell ref="F24:F26"/>
    <mergeCell ref="A40:D40"/>
    <mergeCell ref="E40:G40"/>
    <mergeCell ref="H40:I40"/>
    <mergeCell ref="A41:D41"/>
    <mergeCell ref="E41:G41"/>
    <mergeCell ref="H41:I41"/>
    <mergeCell ref="A3:I3"/>
    <mergeCell ref="A4:I4"/>
    <mergeCell ref="F10:I10"/>
    <mergeCell ref="A14:I14"/>
    <mergeCell ref="A21:I21"/>
    <mergeCell ref="F11:I12"/>
    <mergeCell ref="A16:I19"/>
  </mergeCells>
  <phoneticPr fontId="29"/>
  <pageMargins left="0.70866141732283472" right="0.51181102362204722" top="1.1417322834645669" bottom="0.74803149606299213" header="0.31496062992125984" footer="0.31496062992125984"/>
  <pageSetup paperSize="9" scale="8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50"/>
  <sheetViews>
    <sheetView showGridLines="0" view="pageBreakPreview" zoomScale="90" zoomScaleSheetLayoutView="90" workbookViewId="0">
      <selection activeCell="A2" sqref="A2"/>
    </sheetView>
  </sheetViews>
  <sheetFormatPr defaultRowHeight="13.5" x14ac:dyDescent="0.15"/>
  <cols>
    <col min="1" max="1" width="1.875" style="87" customWidth="1"/>
    <col min="2" max="2" width="10" style="87" customWidth="1"/>
    <col min="3" max="9" width="11.25" style="87" customWidth="1"/>
    <col min="10" max="10" width="10" style="87" customWidth="1"/>
    <col min="11" max="11" width="1.625" style="87" customWidth="1"/>
    <col min="12" max="13" width="9" style="87" bestFit="1" customWidth="1"/>
    <col min="14" max="14" width="9" style="26" bestFit="1" customWidth="1"/>
    <col min="15" max="15" width="9" style="26" customWidth="1"/>
    <col min="16" max="16384" width="9" style="26"/>
  </cols>
  <sheetData>
    <row r="1" spans="1:15" x14ac:dyDescent="0.15">
      <c r="A1" s="88" t="s">
        <v>753</v>
      </c>
    </row>
    <row r="2" spans="1:15" x14ac:dyDescent="0.15">
      <c r="A2" s="11"/>
      <c r="B2" s="11"/>
      <c r="C2" s="11"/>
      <c r="D2" s="11"/>
      <c r="E2" s="11"/>
      <c r="F2" s="11"/>
      <c r="G2" s="11"/>
    </row>
    <row r="3" spans="1:15" ht="20.25" customHeight="1" x14ac:dyDescent="0.15">
      <c r="A3" s="11"/>
      <c r="B3" s="11"/>
      <c r="C3" s="11"/>
      <c r="D3" s="11"/>
      <c r="E3" s="11"/>
      <c r="F3" s="11"/>
      <c r="G3" s="11"/>
      <c r="J3" s="66" t="s">
        <v>386</v>
      </c>
    </row>
    <row r="4" spans="1:15" ht="20.25" customHeight="1" x14ac:dyDescent="0.15">
      <c r="A4" s="11"/>
      <c r="B4" s="11"/>
      <c r="C4" s="11"/>
      <c r="D4" s="11"/>
      <c r="E4" s="11"/>
      <c r="F4" s="11"/>
      <c r="G4" s="11"/>
      <c r="I4" s="66"/>
      <c r="J4" s="66" t="s">
        <v>179</v>
      </c>
    </row>
    <row r="5" spans="1:15" ht="20.25" customHeight="1" x14ac:dyDescent="0.15">
      <c r="A5" s="11"/>
      <c r="B5" s="11"/>
      <c r="C5" s="11"/>
      <c r="D5" s="11"/>
      <c r="E5" s="11"/>
      <c r="F5" s="11"/>
      <c r="G5" s="11"/>
    </row>
    <row r="6" spans="1:15" ht="20.25" customHeight="1" x14ac:dyDescent="0.15">
      <c r="A6" s="11"/>
      <c r="B6" s="11"/>
      <c r="C6" s="11"/>
      <c r="D6" s="11"/>
      <c r="E6" s="11"/>
      <c r="F6" s="11"/>
      <c r="G6" s="11"/>
    </row>
    <row r="7" spans="1:15" ht="20.25" customHeight="1" x14ac:dyDescent="0.15">
      <c r="A7" s="11"/>
      <c r="B7" s="101" t="s">
        <v>338</v>
      </c>
      <c r="C7" s="11"/>
      <c r="D7" s="11"/>
      <c r="E7" s="11"/>
      <c r="F7" s="11"/>
      <c r="G7" s="11"/>
    </row>
    <row r="8" spans="1:15" ht="20.25" customHeight="1" x14ac:dyDescent="0.15">
      <c r="A8" s="11"/>
      <c r="B8" s="11"/>
      <c r="C8" s="11"/>
      <c r="D8" s="11"/>
      <c r="E8" s="11"/>
      <c r="F8" s="11"/>
      <c r="G8" s="11"/>
    </row>
    <row r="9" spans="1:15" ht="20.25" customHeight="1" x14ac:dyDescent="0.15">
      <c r="A9" s="11"/>
      <c r="B9" s="11"/>
      <c r="C9" s="11"/>
      <c r="D9" s="11"/>
      <c r="E9" s="11"/>
      <c r="F9" s="11"/>
      <c r="G9" s="11"/>
    </row>
    <row r="10" spans="1:15" ht="20.25" customHeight="1" x14ac:dyDescent="0.15">
      <c r="A10" s="11"/>
      <c r="B10" s="11"/>
      <c r="C10" s="11"/>
      <c r="D10" s="11"/>
      <c r="E10" s="11"/>
      <c r="F10" s="11"/>
      <c r="G10" s="11"/>
      <c r="H10" s="66" t="s">
        <v>387</v>
      </c>
      <c r="I10" s="66"/>
    </row>
    <row r="11" spans="1:15" ht="20.25" customHeight="1" x14ac:dyDescent="0.15">
      <c r="A11" s="11"/>
      <c r="B11" s="11"/>
      <c r="C11" s="11"/>
      <c r="D11" s="11"/>
      <c r="E11" s="11"/>
      <c r="F11" s="11"/>
      <c r="G11" s="11"/>
      <c r="H11" s="431" t="s">
        <v>367</v>
      </c>
      <c r="I11" s="431"/>
      <c r="J11" s="431"/>
      <c r="K11" s="60"/>
      <c r="L11" s="60"/>
      <c r="M11" s="60"/>
      <c r="N11" s="60"/>
      <c r="O11" s="60"/>
    </row>
    <row r="12" spans="1:15" ht="20.25" customHeight="1" x14ac:dyDescent="0.15">
      <c r="A12" s="11"/>
      <c r="B12" s="11"/>
      <c r="C12" s="11"/>
      <c r="D12" s="11"/>
      <c r="E12" s="11"/>
      <c r="F12" s="11"/>
      <c r="G12" s="11"/>
      <c r="H12" s="432"/>
      <c r="I12" s="432"/>
      <c r="J12" s="432"/>
      <c r="K12" s="60"/>
      <c r="L12" s="60"/>
      <c r="M12" s="60"/>
      <c r="N12" s="60"/>
      <c r="O12" s="60"/>
    </row>
    <row r="13" spans="1:15" ht="22.5" customHeight="1" x14ac:dyDescent="0.15">
      <c r="A13" s="11"/>
      <c r="B13" s="437" t="s">
        <v>388</v>
      </c>
      <c r="C13" s="437"/>
      <c r="D13" s="437"/>
      <c r="E13" s="437"/>
      <c r="F13" s="437"/>
      <c r="G13" s="437"/>
      <c r="H13" s="438"/>
      <c r="I13" s="438"/>
      <c r="J13" s="438"/>
    </row>
    <row r="14" spans="1:15" ht="18.75" customHeight="1" x14ac:dyDescent="0.15">
      <c r="A14" s="11"/>
      <c r="B14" s="11"/>
      <c r="C14" s="105"/>
      <c r="D14" s="105"/>
      <c r="E14" s="105"/>
      <c r="F14" s="105"/>
      <c r="G14" s="105"/>
      <c r="H14" s="107"/>
      <c r="I14" s="107"/>
    </row>
    <row r="15" spans="1:15" ht="20.25" customHeight="1" x14ac:dyDescent="0.15">
      <c r="A15" s="11"/>
      <c r="B15" s="433" t="s">
        <v>389</v>
      </c>
      <c r="C15" s="433"/>
      <c r="D15" s="433"/>
      <c r="E15" s="433"/>
      <c r="F15" s="433"/>
      <c r="G15" s="433"/>
      <c r="H15" s="434"/>
      <c r="I15" s="434"/>
      <c r="J15" s="434"/>
    </row>
    <row r="16" spans="1:15" ht="20.25" customHeight="1" x14ac:dyDescent="0.15">
      <c r="A16" s="11"/>
      <c r="B16" s="433"/>
      <c r="C16" s="433"/>
      <c r="D16" s="433"/>
      <c r="E16" s="433"/>
      <c r="F16" s="433"/>
      <c r="G16" s="433"/>
      <c r="H16" s="434"/>
      <c r="I16" s="434"/>
      <c r="J16" s="434"/>
    </row>
    <row r="17" spans="1:10" ht="20.25" customHeight="1" x14ac:dyDescent="0.15">
      <c r="A17" s="11"/>
      <c r="B17" s="433"/>
      <c r="C17" s="433"/>
      <c r="D17" s="433"/>
      <c r="E17" s="433"/>
      <c r="F17" s="433"/>
      <c r="G17" s="433"/>
      <c r="H17" s="434"/>
      <c r="I17" s="434"/>
      <c r="J17" s="434"/>
    </row>
    <row r="18" spans="1:10" ht="18.75" customHeight="1" x14ac:dyDescent="0.15">
      <c r="A18" s="11"/>
      <c r="B18" s="11"/>
      <c r="C18" s="11"/>
      <c r="D18" s="11"/>
      <c r="E18" s="11"/>
      <c r="F18" s="11"/>
      <c r="G18" s="11"/>
    </row>
    <row r="19" spans="1:10" ht="20.25" customHeight="1" x14ac:dyDescent="0.15">
      <c r="A19" s="11"/>
      <c r="B19" s="439" t="s">
        <v>125</v>
      </c>
      <c r="C19" s="439"/>
      <c r="D19" s="439"/>
      <c r="E19" s="439"/>
      <c r="F19" s="439"/>
      <c r="G19" s="439"/>
      <c r="H19" s="440"/>
      <c r="I19" s="440"/>
      <c r="J19" s="440"/>
    </row>
    <row r="20" spans="1:10" ht="20.25" customHeight="1" x14ac:dyDescent="0.15">
      <c r="A20" s="11"/>
      <c r="B20" s="103" t="s">
        <v>37</v>
      </c>
      <c r="C20" s="102"/>
      <c r="D20" s="102"/>
      <c r="E20" s="102"/>
      <c r="F20" s="102"/>
      <c r="G20" s="102"/>
      <c r="H20" s="108"/>
      <c r="I20" s="108"/>
      <c r="J20" s="108"/>
    </row>
    <row r="21" spans="1:10" ht="20.25" customHeight="1" x14ac:dyDescent="0.15">
      <c r="A21" s="11"/>
      <c r="B21" s="103" t="s">
        <v>157</v>
      </c>
      <c r="C21" s="102"/>
      <c r="D21" s="102"/>
      <c r="E21" s="102"/>
      <c r="F21" s="102"/>
      <c r="G21" s="102"/>
      <c r="H21" s="108"/>
      <c r="I21" s="108"/>
      <c r="J21" s="108"/>
    </row>
    <row r="22" spans="1:10" ht="20.25" customHeight="1" x14ac:dyDescent="0.15">
      <c r="A22" s="11"/>
      <c r="B22" s="103" t="s">
        <v>267</v>
      </c>
      <c r="C22" s="102"/>
      <c r="D22" s="102"/>
      <c r="E22" s="102"/>
      <c r="F22" s="106" t="s">
        <v>391</v>
      </c>
      <c r="G22" s="102"/>
      <c r="H22" s="108"/>
      <c r="I22" s="108"/>
      <c r="J22" s="108"/>
    </row>
    <row r="23" spans="1:10" ht="20.25" customHeight="1" x14ac:dyDescent="0.15">
      <c r="A23" s="11"/>
      <c r="B23" s="103" t="s">
        <v>372</v>
      </c>
      <c r="C23" s="102"/>
      <c r="D23" s="102"/>
      <c r="E23" s="102"/>
      <c r="F23" s="106" t="s">
        <v>391</v>
      </c>
      <c r="G23" s="102"/>
      <c r="H23" s="108"/>
      <c r="I23" s="108"/>
      <c r="J23" s="108"/>
    </row>
    <row r="24" spans="1:10" ht="20.25" customHeight="1" x14ac:dyDescent="0.15">
      <c r="A24" s="11"/>
      <c r="B24" s="430" t="s">
        <v>318</v>
      </c>
      <c r="C24" s="356"/>
      <c r="D24" s="356"/>
      <c r="E24" s="31"/>
      <c r="F24" s="106" t="s">
        <v>391</v>
      </c>
      <c r="G24" s="31"/>
      <c r="H24" s="60"/>
      <c r="I24" s="108"/>
      <c r="J24" s="108"/>
    </row>
    <row r="25" spans="1:10" ht="20.25" customHeight="1" x14ac:dyDescent="0.15">
      <c r="A25" s="11"/>
      <c r="B25" s="430" t="s">
        <v>393</v>
      </c>
      <c r="C25" s="356"/>
      <c r="D25" s="356"/>
      <c r="E25" s="31"/>
      <c r="F25" s="106" t="s">
        <v>106</v>
      </c>
      <c r="G25" s="31"/>
      <c r="H25" s="60"/>
      <c r="I25" s="108"/>
      <c r="J25" s="108"/>
    </row>
    <row r="26" spans="1:10" ht="20.25" customHeight="1" x14ac:dyDescent="0.15">
      <c r="A26" s="11"/>
      <c r="B26" s="103" t="s">
        <v>395</v>
      </c>
      <c r="C26" s="11"/>
      <c r="D26" s="102"/>
      <c r="E26" s="102"/>
      <c r="F26" s="102"/>
      <c r="G26" s="102"/>
      <c r="H26" s="108"/>
      <c r="I26" s="108"/>
      <c r="J26" s="108"/>
    </row>
    <row r="27" spans="1:10" ht="20.25" customHeight="1" x14ac:dyDescent="0.15">
      <c r="A27" s="11"/>
      <c r="B27" s="102"/>
      <c r="C27" s="102"/>
      <c r="D27" s="102"/>
      <c r="E27" s="102"/>
      <c r="F27" s="102"/>
      <c r="G27" s="102"/>
      <c r="H27" s="108"/>
      <c r="I27" s="108"/>
      <c r="J27" s="108"/>
    </row>
    <row r="28" spans="1:10" ht="20.25" customHeight="1" x14ac:dyDescent="0.15">
      <c r="A28" s="11"/>
      <c r="B28" s="430" t="s">
        <v>241</v>
      </c>
      <c r="C28" s="356"/>
      <c r="D28" s="356"/>
      <c r="E28" s="356"/>
      <c r="F28" s="356"/>
      <c r="G28" s="356"/>
      <c r="H28" s="357"/>
      <c r="I28" s="357"/>
      <c r="J28" s="108"/>
    </row>
    <row r="29" spans="1:10" ht="20.25" customHeight="1" x14ac:dyDescent="0.15">
      <c r="A29" s="11"/>
      <c r="B29" s="430" t="s">
        <v>150</v>
      </c>
      <c r="C29" s="356"/>
      <c r="D29" s="356"/>
      <c r="E29" s="356"/>
      <c r="F29" s="356"/>
      <c r="G29" s="356"/>
      <c r="H29" s="357"/>
      <c r="I29" s="108"/>
      <c r="J29" s="108"/>
    </row>
    <row r="30" spans="1:10" ht="20.25" customHeight="1" x14ac:dyDescent="0.15">
      <c r="A30" s="11"/>
      <c r="B30" s="430" t="s">
        <v>381</v>
      </c>
      <c r="C30" s="356"/>
      <c r="D30" s="356"/>
      <c r="E30" s="356"/>
      <c r="F30" s="356"/>
      <c r="G30" s="356"/>
      <c r="H30" s="357"/>
      <c r="I30" s="108"/>
      <c r="J30" s="108"/>
    </row>
    <row r="31" spans="1:10" ht="20.25" customHeight="1" x14ac:dyDescent="0.15">
      <c r="A31" s="11"/>
      <c r="B31" s="430" t="s">
        <v>396</v>
      </c>
      <c r="C31" s="356"/>
      <c r="D31" s="356"/>
      <c r="E31" s="356"/>
      <c r="F31" s="356"/>
      <c r="G31" s="356"/>
      <c r="H31" s="357"/>
      <c r="I31" s="108"/>
      <c r="J31" s="108"/>
    </row>
    <row r="32" spans="1:10" ht="20.25" customHeight="1" x14ac:dyDescent="0.15">
      <c r="A32" s="11"/>
      <c r="B32" s="430" t="s">
        <v>282</v>
      </c>
      <c r="C32" s="356"/>
      <c r="D32" s="356"/>
      <c r="E32" s="356"/>
      <c r="F32" s="356"/>
      <c r="G32" s="356"/>
      <c r="H32" s="357"/>
      <c r="I32" s="108"/>
      <c r="J32" s="108"/>
    </row>
    <row r="33" spans="1:11" ht="20.25" customHeight="1" x14ac:dyDescent="0.15">
      <c r="A33" s="11"/>
      <c r="B33" s="430" t="s">
        <v>398</v>
      </c>
      <c r="C33" s="435"/>
      <c r="D33" s="435"/>
      <c r="E33" s="435"/>
      <c r="F33" s="435"/>
      <c r="G33" s="435"/>
      <c r="H33" s="436"/>
      <c r="I33" s="108"/>
      <c r="J33" s="108"/>
    </row>
    <row r="34" spans="1:11" ht="20.25" customHeight="1" x14ac:dyDescent="0.15">
      <c r="A34" s="11"/>
      <c r="B34" s="430" t="s">
        <v>238</v>
      </c>
      <c r="C34" s="356"/>
      <c r="D34" s="356"/>
      <c r="E34" s="356"/>
      <c r="F34" s="356"/>
      <c r="G34" s="356"/>
      <c r="H34" s="357"/>
      <c r="I34" s="108"/>
      <c r="J34" s="108"/>
    </row>
    <row r="35" spans="1:11" ht="20.25" customHeight="1" x14ac:dyDescent="0.15">
      <c r="A35" s="11"/>
      <c r="B35" s="11"/>
      <c r="C35" s="11"/>
      <c r="D35" s="11"/>
      <c r="E35" s="11"/>
      <c r="F35" s="11"/>
      <c r="G35" s="11"/>
      <c r="I35" s="60"/>
      <c r="J35" s="60"/>
    </row>
    <row r="36" spans="1:11" ht="18.75" customHeight="1" x14ac:dyDescent="0.15">
      <c r="A36" s="11"/>
      <c r="B36" s="430"/>
      <c r="C36" s="356"/>
      <c r="D36" s="356"/>
      <c r="E36" s="356"/>
      <c r="F36" s="356"/>
      <c r="G36" s="356"/>
      <c r="H36" s="357"/>
    </row>
    <row r="37" spans="1:11" ht="20.25" customHeight="1" x14ac:dyDescent="0.15">
      <c r="A37" s="11"/>
      <c r="B37" s="430"/>
      <c r="C37" s="356"/>
      <c r="D37" s="356"/>
      <c r="E37" s="356"/>
      <c r="F37" s="356"/>
      <c r="G37" s="356"/>
      <c r="H37" s="357"/>
    </row>
    <row r="38" spans="1:11" ht="18.75" customHeight="1" x14ac:dyDescent="0.15">
      <c r="A38" s="11"/>
      <c r="B38" s="430"/>
      <c r="C38" s="356"/>
      <c r="D38" s="356"/>
      <c r="E38" s="356"/>
      <c r="F38" s="356"/>
      <c r="G38" s="356"/>
      <c r="H38" s="357"/>
      <c r="I38" s="357"/>
    </row>
    <row r="39" spans="1:11" ht="18.75" customHeight="1" x14ac:dyDescent="0.15">
      <c r="A39" s="11"/>
      <c r="B39" s="104"/>
      <c r="C39" s="11"/>
      <c r="D39" s="11"/>
      <c r="E39" s="11"/>
      <c r="F39" s="11"/>
      <c r="G39" s="11"/>
    </row>
    <row r="40" spans="1:11" x14ac:dyDescent="0.15">
      <c r="A40" s="100"/>
      <c r="B40" s="92"/>
      <c r="C40" s="92"/>
      <c r="D40" s="92"/>
      <c r="E40" s="92"/>
      <c r="F40" s="92"/>
      <c r="G40" s="92"/>
      <c r="H40" s="109"/>
      <c r="I40" s="109"/>
      <c r="J40" s="109"/>
      <c r="K40" s="110"/>
    </row>
    <row r="41" spans="1:11" x14ac:dyDescent="0.15">
      <c r="A41" s="100"/>
      <c r="B41" s="92"/>
      <c r="C41" s="92"/>
      <c r="D41" s="92"/>
      <c r="E41" s="92"/>
      <c r="F41" s="92"/>
      <c r="G41" s="92"/>
      <c r="H41" s="109"/>
      <c r="I41" s="109"/>
      <c r="J41" s="109"/>
      <c r="K41" s="110"/>
    </row>
    <row r="42" spans="1:11" x14ac:dyDescent="0.15">
      <c r="A42" s="100"/>
      <c r="B42" s="92"/>
      <c r="C42" s="92"/>
      <c r="D42" s="92"/>
      <c r="E42" s="92"/>
      <c r="F42" s="92"/>
      <c r="G42" s="92"/>
      <c r="H42" s="109"/>
      <c r="I42" s="109"/>
      <c r="J42" s="109"/>
      <c r="K42" s="110"/>
    </row>
    <row r="43" spans="1:11" x14ac:dyDescent="0.15">
      <c r="A43" s="100"/>
      <c r="B43" s="92"/>
      <c r="C43" s="92"/>
      <c r="D43" s="92"/>
      <c r="E43" s="92"/>
      <c r="F43" s="92"/>
      <c r="G43" s="92"/>
      <c r="H43" s="109"/>
      <c r="I43" s="109"/>
      <c r="J43" s="109"/>
      <c r="K43" s="110"/>
    </row>
    <row r="44" spans="1:11" x14ac:dyDescent="0.15">
      <c r="A44" s="100"/>
      <c r="B44" s="92"/>
      <c r="C44" s="92"/>
      <c r="D44" s="92"/>
      <c r="E44" s="92"/>
      <c r="F44" s="92"/>
      <c r="G44" s="92"/>
      <c r="H44" s="109"/>
      <c r="I44" s="109"/>
      <c r="J44" s="109"/>
      <c r="K44" s="110"/>
    </row>
    <row r="45" spans="1:11" x14ac:dyDescent="0.15">
      <c r="A45" s="100"/>
      <c r="B45" s="92"/>
      <c r="C45" s="92"/>
      <c r="D45" s="92"/>
      <c r="E45" s="92"/>
      <c r="F45" s="92"/>
      <c r="G45" s="92"/>
      <c r="H45" s="109"/>
      <c r="I45" s="109"/>
      <c r="J45" s="109"/>
      <c r="K45" s="110"/>
    </row>
    <row r="46" spans="1:11" x14ac:dyDescent="0.15">
      <c r="A46" s="100"/>
      <c r="B46" s="92"/>
      <c r="C46" s="92"/>
      <c r="D46" s="92"/>
      <c r="E46" s="92"/>
      <c r="F46" s="92"/>
      <c r="G46" s="92"/>
      <c r="H46" s="109"/>
      <c r="I46" s="109"/>
      <c r="J46" s="109"/>
      <c r="K46" s="110"/>
    </row>
    <row r="47" spans="1:11" x14ac:dyDescent="0.15">
      <c r="A47" s="11"/>
      <c r="B47" s="11"/>
      <c r="C47" s="11"/>
      <c r="D47" s="11"/>
      <c r="E47" s="11"/>
      <c r="F47" s="11"/>
      <c r="G47" s="11"/>
    </row>
    <row r="48" spans="1:11" x14ac:dyDescent="0.15">
      <c r="A48" s="11"/>
      <c r="B48" s="11"/>
      <c r="C48" s="11"/>
      <c r="D48" s="11"/>
      <c r="E48" s="11"/>
      <c r="F48" s="11"/>
      <c r="G48" s="11"/>
    </row>
    <row r="49" spans="1:7" x14ac:dyDescent="0.15">
      <c r="A49" s="11"/>
      <c r="B49" s="11"/>
      <c r="C49" s="11"/>
      <c r="D49" s="11"/>
      <c r="E49" s="11"/>
      <c r="F49" s="11"/>
      <c r="G49" s="11"/>
    </row>
    <row r="50" spans="1:7" x14ac:dyDescent="0.15">
      <c r="A50" s="11"/>
      <c r="B50" s="11"/>
      <c r="C50" s="11"/>
      <c r="D50" s="11"/>
      <c r="E50" s="11"/>
      <c r="F50" s="11"/>
      <c r="G50" s="11"/>
    </row>
  </sheetData>
  <mergeCells count="16">
    <mergeCell ref="B34:H34"/>
    <mergeCell ref="B36:H36"/>
    <mergeCell ref="B37:H37"/>
    <mergeCell ref="B38:I38"/>
    <mergeCell ref="H11:J12"/>
    <mergeCell ref="B15:J17"/>
    <mergeCell ref="B29:H29"/>
    <mergeCell ref="B30:H30"/>
    <mergeCell ref="B31:H31"/>
    <mergeCell ref="B32:H32"/>
    <mergeCell ref="B33:H33"/>
    <mergeCell ref="B13:J13"/>
    <mergeCell ref="B19:J19"/>
    <mergeCell ref="B24:D24"/>
    <mergeCell ref="B25:D25"/>
    <mergeCell ref="B28:I28"/>
  </mergeCells>
  <phoneticPr fontId="29"/>
  <printOptions horizontalCentered="1"/>
  <pageMargins left="0.62992125984251968" right="0.62992125984251968" top="0.70866141732283472" bottom="0.59055118110236227" header="0.43307086614173229" footer="0.35433070866141736"/>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8"/>
  <sheetViews>
    <sheetView showGridLines="0" view="pageBreakPreview" zoomScale="82" zoomScaleSheetLayoutView="82" workbookViewId="0">
      <selection activeCell="B8" sqref="B7:B8"/>
    </sheetView>
  </sheetViews>
  <sheetFormatPr defaultRowHeight="11.25" x14ac:dyDescent="0.15"/>
  <cols>
    <col min="1" max="1" width="13.625" style="4" customWidth="1"/>
    <col min="2" max="2" width="22" style="4" customWidth="1"/>
    <col min="3" max="3" width="28.5" style="4" customWidth="1"/>
    <col min="4" max="4" width="12.125" style="4" customWidth="1"/>
    <col min="5" max="5" width="20.75" style="4" customWidth="1"/>
    <col min="6" max="6" width="43.75" style="4" customWidth="1"/>
    <col min="7" max="7" width="30.75" style="4" customWidth="1"/>
    <col min="8" max="16360" width="9" style="5" bestFit="1" customWidth="1"/>
    <col min="16361" max="16367" width="9" style="5" customWidth="1"/>
    <col min="16368" max="16384" width="9" style="5"/>
  </cols>
  <sheetData>
    <row r="1" spans="1:7" ht="12" x14ac:dyDescent="0.15">
      <c r="A1" s="54" t="s">
        <v>139</v>
      </c>
    </row>
    <row r="2" spans="1:7" ht="23.25" customHeight="1" x14ac:dyDescent="0.15">
      <c r="A2" s="638" t="s">
        <v>75</v>
      </c>
      <c r="B2" s="639"/>
      <c r="C2" s="351" t="s">
        <v>484</v>
      </c>
      <c r="D2" s="640"/>
      <c r="E2" s="640"/>
      <c r="F2" s="640"/>
      <c r="G2" s="352"/>
    </row>
    <row r="3" spans="1:7" ht="23.25" customHeight="1" x14ac:dyDescent="0.15">
      <c r="A3" s="641"/>
      <c r="B3" s="642"/>
      <c r="C3" s="351" t="s">
        <v>485</v>
      </c>
      <c r="D3" s="352"/>
      <c r="E3" s="351" t="s">
        <v>497</v>
      </c>
      <c r="F3" s="640"/>
      <c r="G3" s="352"/>
    </row>
    <row r="4" spans="1:7" ht="26.25" customHeight="1" x14ac:dyDescent="0.15">
      <c r="A4" s="643" t="s">
        <v>470</v>
      </c>
      <c r="B4" s="643" t="s">
        <v>39</v>
      </c>
      <c r="C4" s="644" t="s">
        <v>142</v>
      </c>
      <c r="D4" s="645"/>
      <c r="E4" s="646" t="s">
        <v>144</v>
      </c>
      <c r="F4" s="646"/>
      <c r="G4" s="647"/>
    </row>
    <row r="5" spans="1:7" ht="26.25" customHeight="1" x14ac:dyDescent="0.15">
      <c r="A5" s="648"/>
      <c r="B5" s="648"/>
      <c r="C5" s="644"/>
      <c r="D5" s="645"/>
      <c r="E5" s="646"/>
      <c r="F5" s="646"/>
      <c r="G5" s="647"/>
    </row>
    <row r="6" spans="1:7" ht="26.25" customHeight="1" x14ac:dyDescent="0.15">
      <c r="A6" s="648"/>
      <c r="B6" s="649"/>
      <c r="C6" s="644"/>
      <c r="D6" s="645"/>
      <c r="E6" s="650"/>
      <c r="F6" s="650"/>
      <c r="G6" s="651"/>
    </row>
    <row r="7" spans="1:7" ht="26.25" customHeight="1" x14ac:dyDescent="0.15">
      <c r="A7" s="652"/>
      <c r="B7" s="649"/>
      <c r="C7" s="644"/>
      <c r="D7" s="645"/>
      <c r="E7" s="653" t="s">
        <v>498</v>
      </c>
      <c r="F7" s="653"/>
      <c r="G7" s="654"/>
    </row>
    <row r="8" spans="1:7" ht="26.25" customHeight="1" x14ac:dyDescent="0.15">
      <c r="A8" s="652"/>
      <c r="B8" s="649"/>
      <c r="C8" s="644"/>
      <c r="D8" s="645"/>
      <c r="E8" s="646"/>
      <c r="F8" s="646"/>
      <c r="G8" s="647"/>
    </row>
    <row r="9" spans="1:7" ht="26.25" customHeight="1" x14ac:dyDescent="0.15">
      <c r="A9" s="652"/>
      <c r="B9" s="649"/>
      <c r="C9" s="644"/>
      <c r="D9" s="645"/>
      <c r="E9" s="650"/>
      <c r="F9" s="650"/>
      <c r="G9" s="651"/>
    </row>
    <row r="10" spans="1:7" ht="26.25" customHeight="1" x14ac:dyDescent="0.15">
      <c r="A10" s="652"/>
      <c r="B10" s="643" t="s">
        <v>73</v>
      </c>
      <c r="C10" s="655" t="s">
        <v>486</v>
      </c>
      <c r="D10" s="656"/>
      <c r="E10" s="657" t="s">
        <v>499</v>
      </c>
      <c r="F10" s="658"/>
      <c r="G10" s="659"/>
    </row>
    <row r="11" spans="1:7" ht="26.25" customHeight="1" x14ac:dyDescent="0.15">
      <c r="A11" s="660"/>
      <c r="B11" s="648"/>
      <c r="C11" s="661"/>
      <c r="D11" s="662"/>
      <c r="E11" s="658"/>
      <c r="F11" s="658"/>
      <c r="G11" s="659"/>
    </row>
    <row r="12" spans="1:7" ht="26.25" customHeight="1" x14ac:dyDescent="0.15">
      <c r="A12" s="663"/>
      <c r="B12" s="664"/>
      <c r="C12" s="661"/>
      <c r="D12" s="662"/>
      <c r="E12" s="658"/>
      <c r="F12" s="658"/>
      <c r="G12" s="659"/>
    </row>
    <row r="13" spans="1:7" ht="26.25" customHeight="1" x14ac:dyDescent="0.15">
      <c r="A13" s="663"/>
      <c r="B13" s="664"/>
      <c r="C13" s="644"/>
      <c r="D13" s="645"/>
      <c r="E13" s="653" t="s">
        <v>501</v>
      </c>
      <c r="F13" s="665"/>
      <c r="G13" s="666"/>
    </row>
    <row r="14" spans="1:7" ht="26.25" customHeight="1" x14ac:dyDescent="0.15">
      <c r="A14" s="663"/>
      <c r="B14" s="664"/>
      <c r="C14" s="644"/>
      <c r="D14" s="645"/>
      <c r="E14" s="667"/>
      <c r="F14" s="667"/>
      <c r="G14" s="668"/>
    </row>
    <row r="15" spans="1:7" ht="26.25" customHeight="1" x14ac:dyDescent="0.15">
      <c r="A15" s="663"/>
      <c r="B15" s="669"/>
      <c r="C15" s="670"/>
      <c r="D15" s="671"/>
      <c r="E15" s="672"/>
      <c r="F15" s="672"/>
      <c r="G15" s="673"/>
    </row>
    <row r="16" spans="1:7" ht="13.5" customHeight="1" x14ac:dyDescent="0.15">
      <c r="A16" s="674"/>
      <c r="B16" s="675" t="s">
        <v>151</v>
      </c>
      <c r="C16" s="404" t="s">
        <v>486</v>
      </c>
      <c r="D16" s="405"/>
      <c r="E16" s="657" t="s">
        <v>502</v>
      </c>
      <c r="F16" s="658"/>
      <c r="G16" s="659"/>
    </row>
    <row r="17" spans="1:7" ht="13.5" customHeight="1" x14ac:dyDescent="0.15">
      <c r="A17" s="674"/>
      <c r="B17" s="676"/>
      <c r="C17" s="677"/>
      <c r="D17" s="678"/>
      <c r="E17" s="658"/>
      <c r="F17" s="658"/>
      <c r="G17" s="659"/>
    </row>
    <row r="18" spans="1:7" ht="13.5" customHeight="1" x14ac:dyDescent="0.15">
      <c r="A18" s="674"/>
      <c r="B18" s="676"/>
      <c r="C18" s="677"/>
      <c r="D18" s="678"/>
      <c r="E18" s="679" t="s">
        <v>156</v>
      </c>
      <c r="F18" s="653"/>
      <c r="G18" s="654"/>
    </row>
    <row r="19" spans="1:7" ht="13.5" customHeight="1" x14ac:dyDescent="0.15">
      <c r="A19" s="674"/>
      <c r="B19" s="680"/>
      <c r="C19" s="406"/>
      <c r="D19" s="407"/>
      <c r="E19" s="681"/>
      <c r="F19" s="650"/>
      <c r="G19" s="651"/>
    </row>
    <row r="20" spans="1:7" ht="9" customHeight="1" x14ac:dyDescent="0.15">
      <c r="A20" s="643" t="s">
        <v>159</v>
      </c>
      <c r="B20" s="643" t="s">
        <v>475</v>
      </c>
      <c r="C20" s="655" t="s">
        <v>142</v>
      </c>
      <c r="D20" s="682"/>
      <c r="E20" s="679" t="s">
        <v>161</v>
      </c>
      <c r="F20" s="653"/>
      <c r="G20" s="654"/>
    </row>
    <row r="21" spans="1:7" ht="9" customHeight="1" x14ac:dyDescent="0.15">
      <c r="A21" s="648"/>
      <c r="B21" s="648"/>
      <c r="C21" s="644"/>
      <c r="D21" s="645"/>
      <c r="E21" s="683"/>
      <c r="F21" s="646"/>
      <c r="G21" s="647"/>
    </row>
    <row r="22" spans="1:7" ht="9" customHeight="1" x14ac:dyDescent="0.15">
      <c r="A22" s="648"/>
      <c r="B22" s="648"/>
      <c r="C22" s="644"/>
      <c r="D22" s="645"/>
      <c r="E22" s="681"/>
      <c r="F22" s="650"/>
      <c r="G22" s="651"/>
    </row>
    <row r="23" spans="1:7" ht="9" customHeight="1" x14ac:dyDescent="0.15">
      <c r="A23" s="648"/>
      <c r="B23" s="648"/>
      <c r="C23" s="644"/>
      <c r="D23" s="645"/>
      <c r="E23" s="679" t="s">
        <v>165</v>
      </c>
      <c r="F23" s="653"/>
      <c r="G23" s="654"/>
    </row>
    <row r="24" spans="1:7" ht="9" customHeight="1" x14ac:dyDescent="0.15">
      <c r="A24" s="648"/>
      <c r="B24" s="648"/>
      <c r="C24" s="644"/>
      <c r="D24" s="645"/>
      <c r="E24" s="683"/>
      <c r="F24" s="646"/>
      <c r="G24" s="647"/>
    </row>
    <row r="25" spans="1:7" ht="9" customHeight="1" x14ac:dyDescent="0.15">
      <c r="A25" s="648"/>
      <c r="B25" s="684"/>
      <c r="C25" s="670"/>
      <c r="D25" s="671"/>
      <c r="E25" s="681"/>
      <c r="F25" s="650"/>
      <c r="G25" s="651"/>
    </row>
    <row r="26" spans="1:7" ht="13.5" customHeight="1" x14ac:dyDescent="0.15">
      <c r="A26" s="674"/>
      <c r="B26" s="643" t="s">
        <v>477</v>
      </c>
      <c r="C26" s="404" t="s">
        <v>486</v>
      </c>
      <c r="D26" s="405"/>
      <c r="E26" s="657" t="s">
        <v>502</v>
      </c>
      <c r="F26" s="658"/>
      <c r="G26" s="659"/>
    </row>
    <row r="27" spans="1:7" ht="13.5" customHeight="1" x14ac:dyDescent="0.15">
      <c r="A27" s="674"/>
      <c r="B27" s="648"/>
      <c r="C27" s="677"/>
      <c r="D27" s="678"/>
      <c r="E27" s="658"/>
      <c r="F27" s="658"/>
      <c r="G27" s="659"/>
    </row>
    <row r="28" spans="1:7" ht="13.5" customHeight="1" x14ac:dyDescent="0.15">
      <c r="A28" s="674"/>
      <c r="B28" s="648"/>
      <c r="C28" s="677"/>
      <c r="D28" s="678"/>
      <c r="E28" s="679" t="s">
        <v>156</v>
      </c>
      <c r="F28" s="653"/>
      <c r="G28" s="654"/>
    </row>
    <row r="29" spans="1:7" ht="13.5" customHeight="1" x14ac:dyDescent="0.15">
      <c r="A29" s="674"/>
      <c r="B29" s="684"/>
      <c r="C29" s="406"/>
      <c r="D29" s="407"/>
      <c r="E29" s="681"/>
      <c r="F29" s="650"/>
      <c r="G29" s="651"/>
    </row>
    <row r="30" spans="1:7" ht="9" customHeight="1" x14ac:dyDescent="0.15">
      <c r="A30" s="674"/>
      <c r="B30" s="643" t="s">
        <v>697</v>
      </c>
      <c r="C30" s="655" t="s">
        <v>142</v>
      </c>
      <c r="D30" s="682"/>
      <c r="E30" s="657" t="s">
        <v>161</v>
      </c>
      <c r="F30" s="658"/>
      <c r="G30" s="659"/>
    </row>
    <row r="31" spans="1:7" ht="9" customHeight="1" x14ac:dyDescent="0.15">
      <c r="A31" s="674"/>
      <c r="B31" s="648"/>
      <c r="C31" s="644"/>
      <c r="D31" s="645"/>
      <c r="E31" s="658"/>
      <c r="F31" s="658"/>
      <c r="G31" s="659"/>
    </row>
    <row r="32" spans="1:7" ht="9" customHeight="1" x14ac:dyDescent="0.15">
      <c r="A32" s="674"/>
      <c r="B32" s="685"/>
      <c r="C32" s="644"/>
      <c r="D32" s="645"/>
      <c r="E32" s="658"/>
      <c r="F32" s="658"/>
      <c r="G32" s="659"/>
    </row>
    <row r="33" spans="1:7" ht="9" customHeight="1" x14ac:dyDescent="0.15">
      <c r="A33" s="674"/>
      <c r="B33" s="685"/>
      <c r="C33" s="644"/>
      <c r="D33" s="645"/>
      <c r="E33" s="657" t="s">
        <v>165</v>
      </c>
      <c r="F33" s="658"/>
      <c r="G33" s="659"/>
    </row>
    <row r="34" spans="1:7" ht="9" customHeight="1" x14ac:dyDescent="0.15">
      <c r="A34" s="674"/>
      <c r="B34" s="685"/>
      <c r="C34" s="644"/>
      <c r="D34" s="645"/>
      <c r="E34" s="658"/>
      <c r="F34" s="658"/>
      <c r="G34" s="659"/>
    </row>
    <row r="35" spans="1:7" ht="9" customHeight="1" x14ac:dyDescent="0.15">
      <c r="A35" s="686"/>
      <c r="B35" s="687"/>
      <c r="C35" s="670"/>
      <c r="D35" s="671"/>
      <c r="E35" s="658"/>
      <c r="F35" s="658"/>
      <c r="G35" s="659"/>
    </row>
    <row r="36" spans="1:7" ht="28.5" customHeight="1" x14ac:dyDescent="0.15">
      <c r="A36" s="328" t="s">
        <v>528</v>
      </c>
      <c r="B36" s="7" t="s">
        <v>131</v>
      </c>
      <c r="C36" s="329" t="s">
        <v>529</v>
      </c>
      <c r="D36" s="329"/>
      <c r="E36" s="9" t="s">
        <v>530</v>
      </c>
      <c r="F36" s="689"/>
      <c r="G36" s="688"/>
    </row>
    <row r="37" spans="1:7" ht="28.5" customHeight="1" x14ac:dyDescent="0.15">
      <c r="A37" s="328"/>
      <c r="B37" s="8"/>
      <c r="C37" s="329"/>
      <c r="D37" s="329"/>
      <c r="E37" s="9" t="s">
        <v>531</v>
      </c>
      <c r="F37" s="689"/>
      <c r="G37" s="688"/>
    </row>
    <row r="38" spans="1:7" ht="16.5" customHeight="1" x14ac:dyDescent="0.15"/>
  </sheetData>
  <mergeCells count="32">
    <mergeCell ref="B30:B35"/>
    <mergeCell ref="C30:D35"/>
    <mergeCell ref="E30:G32"/>
    <mergeCell ref="E33:G35"/>
    <mergeCell ref="A36:A37"/>
    <mergeCell ref="C36:D37"/>
    <mergeCell ref="E23:G25"/>
    <mergeCell ref="B26:B29"/>
    <mergeCell ref="C26:D29"/>
    <mergeCell ref="E26:G27"/>
    <mergeCell ref="E28:G29"/>
    <mergeCell ref="A2:B3"/>
    <mergeCell ref="A4:A6"/>
    <mergeCell ref="B4:B5"/>
    <mergeCell ref="C4:D9"/>
    <mergeCell ref="E4:G6"/>
    <mergeCell ref="E7:G9"/>
    <mergeCell ref="B10:B11"/>
    <mergeCell ref="C10:D15"/>
    <mergeCell ref="E10:G12"/>
    <mergeCell ref="C2:G2"/>
    <mergeCell ref="C3:D3"/>
    <mergeCell ref="E3:G3"/>
    <mergeCell ref="E13:G15"/>
    <mergeCell ref="B16:B19"/>
    <mergeCell ref="C16:D19"/>
    <mergeCell ref="E16:G17"/>
    <mergeCell ref="E18:G19"/>
    <mergeCell ref="A20:A25"/>
    <mergeCell ref="B20:B25"/>
    <mergeCell ref="C20:D25"/>
    <mergeCell ref="E20:G22"/>
  </mergeCells>
  <phoneticPr fontId="20" type="Hiragana"/>
  <printOptions horizontalCentered="1"/>
  <pageMargins left="0.23622047244094491" right="0.23622047244094491" top="0.74803149606299213" bottom="0.74803149606299213" header="0.31496062992125984" footer="0.31496062992125984"/>
  <pageSetup paperSize="9" scale="81" orientation="landscape" r:id="rId1"/>
  <headerFooter alignWithMargins="0"/>
  <rowBreaks count="2" manualBreakCount="2">
    <brk id="36" max="6" man="1"/>
    <brk id="37" max="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52"/>
  <sheetViews>
    <sheetView showGridLines="0" view="pageBreakPreview" zoomScale="80" zoomScaleSheetLayoutView="80" workbookViewId="0">
      <selection activeCell="A2" sqref="A2"/>
    </sheetView>
  </sheetViews>
  <sheetFormatPr defaultRowHeight="13.5" x14ac:dyDescent="0.15"/>
  <cols>
    <col min="1" max="1" width="5.5" style="87" customWidth="1"/>
    <col min="2" max="2" width="15.125" style="87" customWidth="1"/>
    <col min="3" max="4" width="24.875" style="87" customWidth="1"/>
    <col min="5" max="5" width="15.25" style="87" customWidth="1"/>
    <col min="6" max="8" width="15.5" style="87" customWidth="1"/>
    <col min="9" max="9" width="14" style="87" customWidth="1"/>
    <col min="10" max="16351" width="9" style="26" bestFit="1" customWidth="1"/>
    <col min="16352" max="16360" width="9" style="26" customWidth="1"/>
    <col min="16361" max="16384" width="9" style="26"/>
  </cols>
  <sheetData>
    <row r="1" spans="1:9" ht="20.25" customHeight="1" x14ac:dyDescent="0.15"/>
    <row r="2" spans="1:9" ht="22.5" customHeight="1" x14ac:dyDescent="0.15">
      <c r="A2" s="1068" t="s">
        <v>399</v>
      </c>
      <c r="B2" s="1069"/>
      <c r="C2" s="1069"/>
      <c r="D2" s="1069"/>
      <c r="E2" s="1069"/>
      <c r="F2" s="1069"/>
      <c r="G2" s="792"/>
      <c r="H2" s="792"/>
      <c r="I2" s="792"/>
    </row>
    <row r="3" spans="1:9" ht="22.5" customHeight="1" x14ac:dyDescent="0.15">
      <c r="A3" s="1070"/>
      <c r="B3" s="1071"/>
      <c r="C3" s="1071"/>
      <c r="D3" s="1071"/>
      <c r="E3" s="1071"/>
      <c r="F3" s="1071"/>
      <c r="G3" s="1071"/>
      <c r="H3" s="1071"/>
      <c r="I3" s="1071"/>
    </row>
    <row r="4" spans="1:9" ht="20.25" customHeight="1" x14ac:dyDescent="0.15">
      <c r="A4" s="806" t="s">
        <v>401</v>
      </c>
      <c r="B4" s="806"/>
      <c r="C4" s="806"/>
      <c r="D4" s="806"/>
      <c r="E4" s="806"/>
      <c r="F4" s="806"/>
    </row>
    <row r="5" spans="1:9" ht="20.25" customHeight="1" x14ac:dyDescent="0.15">
      <c r="A5" s="806" t="s">
        <v>60</v>
      </c>
      <c r="B5" s="806"/>
      <c r="C5" s="806"/>
      <c r="D5" s="806"/>
      <c r="E5" s="806"/>
      <c r="F5" s="806"/>
      <c r="H5" s="1072"/>
      <c r="I5" s="1073" t="s">
        <v>402</v>
      </c>
    </row>
    <row r="6" spans="1:9" ht="18.75" customHeight="1" x14ac:dyDescent="0.15">
      <c r="A6" s="989" t="s">
        <v>408</v>
      </c>
      <c r="B6" s="989"/>
      <c r="C6" s="1074"/>
      <c r="D6" s="989" t="s">
        <v>7</v>
      </c>
      <c r="E6" s="1075" t="s">
        <v>174</v>
      </c>
      <c r="F6" s="1013" t="s">
        <v>71</v>
      </c>
      <c r="G6" s="1013"/>
      <c r="H6" s="1013"/>
      <c r="I6" s="1013" t="s">
        <v>403</v>
      </c>
    </row>
    <row r="7" spans="1:9" ht="18.75" customHeight="1" x14ac:dyDescent="0.15">
      <c r="A7" s="989"/>
      <c r="B7" s="989"/>
      <c r="C7" s="1074"/>
      <c r="D7" s="989"/>
      <c r="E7" s="1015"/>
      <c r="F7" s="1013"/>
      <c r="G7" s="1013"/>
      <c r="H7" s="1013"/>
      <c r="I7" s="1013"/>
    </row>
    <row r="8" spans="1:9" ht="36" customHeight="1" x14ac:dyDescent="0.15">
      <c r="A8" s="989"/>
      <c r="B8" s="989"/>
      <c r="C8" s="1074"/>
      <c r="D8" s="989"/>
      <c r="E8" s="1015"/>
      <c r="F8" s="1076" t="s">
        <v>61</v>
      </c>
      <c r="G8" s="1076" t="s">
        <v>255</v>
      </c>
      <c r="H8" s="1077" t="s">
        <v>404</v>
      </c>
      <c r="I8" s="1013"/>
    </row>
    <row r="9" spans="1:9" ht="37.5" customHeight="1" x14ac:dyDescent="0.15">
      <c r="A9" s="1078" t="s">
        <v>406</v>
      </c>
      <c r="B9" s="1079" t="s">
        <v>227</v>
      </c>
      <c r="C9" s="1080" t="s">
        <v>39</v>
      </c>
      <c r="D9" s="1099" t="s">
        <v>576</v>
      </c>
      <c r="E9" s="1081" t="s">
        <v>90</v>
      </c>
      <c r="F9" s="1082" t="s">
        <v>90</v>
      </c>
      <c r="G9" s="1082" t="s">
        <v>90</v>
      </c>
      <c r="H9" s="1082" t="s">
        <v>90</v>
      </c>
      <c r="I9" s="1083"/>
    </row>
    <row r="10" spans="1:9" ht="37.5" hidden="1" customHeight="1" x14ac:dyDescent="0.15">
      <c r="A10" s="1084"/>
      <c r="B10" s="1085"/>
      <c r="C10" s="1080"/>
      <c r="D10" s="1099" t="s">
        <v>136</v>
      </c>
      <c r="E10" s="1086"/>
      <c r="F10" s="1087"/>
      <c r="G10" s="1087"/>
      <c r="H10" s="1087"/>
      <c r="I10" s="1083"/>
    </row>
    <row r="11" spans="1:9" ht="37.5" hidden="1" customHeight="1" x14ac:dyDescent="0.15">
      <c r="A11" s="1084"/>
      <c r="B11" s="1085"/>
      <c r="C11" s="1080"/>
      <c r="D11" s="1100" t="s">
        <v>536</v>
      </c>
      <c r="E11" s="1086"/>
      <c r="F11" s="1087"/>
      <c r="G11" s="1087"/>
      <c r="H11" s="1087"/>
      <c r="I11" s="1083"/>
    </row>
    <row r="12" spans="1:9" ht="37.5" hidden="1" customHeight="1" x14ac:dyDescent="0.15">
      <c r="A12" s="1084"/>
      <c r="B12" s="1085"/>
      <c r="C12" s="1080"/>
      <c r="D12" s="1100" t="s">
        <v>518</v>
      </c>
      <c r="E12" s="1086"/>
      <c r="F12" s="1087"/>
      <c r="G12" s="1087"/>
      <c r="H12" s="1087"/>
      <c r="I12" s="1083"/>
    </row>
    <row r="13" spans="1:9" ht="37.5" hidden="1" customHeight="1" x14ac:dyDescent="0.15">
      <c r="A13" s="1084"/>
      <c r="B13" s="1085"/>
      <c r="C13" s="1080"/>
      <c r="D13" s="1100" t="s">
        <v>537</v>
      </c>
      <c r="E13" s="1086"/>
      <c r="F13" s="1087"/>
      <c r="G13" s="1087"/>
      <c r="H13" s="1087"/>
      <c r="I13" s="1083"/>
    </row>
    <row r="14" spans="1:9" ht="30" customHeight="1" x14ac:dyDescent="0.15">
      <c r="A14" s="1084"/>
      <c r="B14" s="1085"/>
      <c r="C14" s="1080"/>
      <c r="D14" s="1101" t="s">
        <v>228</v>
      </c>
      <c r="E14" s="1086"/>
      <c r="F14" s="1087"/>
      <c r="G14" s="1087"/>
      <c r="H14" s="1087"/>
      <c r="I14" s="1083"/>
    </row>
    <row r="15" spans="1:9" ht="37.5" customHeight="1" x14ac:dyDescent="0.15">
      <c r="A15" s="1084"/>
      <c r="B15" s="1085"/>
      <c r="C15" s="1080" t="s">
        <v>73</v>
      </c>
      <c r="D15" s="1099" t="s">
        <v>576</v>
      </c>
      <c r="E15" s="1086"/>
      <c r="F15" s="1087"/>
      <c r="G15" s="1087"/>
      <c r="H15" s="1087"/>
      <c r="I15" s="1083"/>
    </row>
    <row r="16" spans="1:9" ht="37.5" hidden="1" customHeight="1" x14ac:dyDescent="0.15">
      <c r="A16" s="1084"/>
      <c r="B16" s="1085"/>
      <c r="C16" s="1080"/>
      <c r="D16" s="1099" t="s">
        <v>14</v>
      </c>
      <c r="E16" s="1086"/>
      <c r="F16" s="1087"/>
      <c r="G16" s="1087"/>
      <c r="H16" s="1087"/>
      <c r="I16" s="1083"/>
    </row>
    <row r="17" spans="1:9" ht="37.5" hidden="1" customHeight="1" x14ac:dyDescent="0.15">
      <c r="A17" s="1084"/>
      <c r="B17" s="1085"/>
      <c r="C17" s="1080"/>
      <c r="D17" s="1099" t="s">
        <v>361</v>
      </c>
      <c r="E17" s="1086"/>
      <c r="F17" s="1087"/>
      <c r="G17" s="1087"/>
      <c r="H17" s="1087"/>
      <c r="I17" s="1083"/>
    </row>
    <row r="18" spans="1:9" ht="30" customHeight="1" x14ac:dyDescent="0.15">
      <c r="A18" s="1084"/>
      <c r="B18" s="1085"/>
      <c r="C18" s="1080"/>
      <c r="D18" s="1101" t="s">
        <v>228</v>
      </c>
      <c r="E18" s="1088"/>
      <c r="F18" s="1089"/>
      <c r="G18" s="1089"/>
      <c r="H18" s="1089"/>
      <c r="I18" s="1090"/>
    </row>
    <row r="19" spans="1:9" ht="33" customHeight="1" x14ac:dyDescent="0.15">
      <c r="A19" s="1084"/>
      <c r="B19" s="1085"/>
      <c r="C19" s="1091" t="s">
        <v>591</v>
      </c>
      <c r="D19" s="1099" t="s">
        <v>576</v>
      </c>
      <c r="E19" s="1086"/>
      <c r="F19" s="1087"/>
      <c r="G19" s="1087"/>
      <c r="H19" s="1087"/>
      <c r="I19" s="1083"/>
    </row>
    <row r="20" spans="1:9" ht="33" hidden="1" customHeight="1" x14ac:dyDescent="0.15">
      <c r="A20" s="1084"/>
      <c r="B20" s="1085"/>
      <c r="C20" s="1091"/>
      <c r="D20" s="1102" t="s">
        <v>248</v>
      </c>
      <c r="E20" s="1086"/>
      <c r="F20" s="1087"/>
      <c r="G20" s="1087"/>
      <c r="H20" s="1087"/>
      <c r="I20" s="1083"/>
    </row>
    <row r="21" spans="1:9" ht="33" hidden="1" customHeight="1" x14ac:dyDescent="0.15">
      <c r="A21" s="1084"/>
      <c r="B21" s="1085"/>
      <c r="C21" s="1091"/>
      <c r="D21" s="1102" t="s">
        <v>263</v>
      </c>
      <c r="E21" s="1086"/>
      <c r="F21" s="1087"/>
      <c r="G21" s="1087"/>
      <c r="H21" s="1087"/>
      <c r="I21" s="1083"/>
    </row>
    <row r="22" spans="1:9" ht="30" customHeight="1" x14ac:dyDescent="0.15">
      <c r="A22" s="1084"/>
      <c r="B22" s="1092"/>
      <c r="C22" s="1091"/>
      <c r="D22" s="1101" t="s">
        <v>228</v>
      </c>
      <c r="E22" s="1086"/>
      <c r="F22" s="1087"/>
      <c r="G22" s="1087"/>
      <c r="H22" s="1087"/>
      <c r="I22" s="1083"/>
    </row>
    <row r="23" spans="1:9" ht="30" customHeight="1" x14ac:dyDescent="0.15">
      <c r="A23" s="1084"/>
      <c r="B23" s="1079" t="s">
        <v>78</v>
      </c>
      <c r="C23" s="1093" t="s">
        <v>233</v>
      </c>
      <c r="D23" s="1099" t="s">
        <v>576</v>
      </c>
      <c r="E23" s="1088"/>
      <c r="F23" s="1089"/>
      <c r="G23" s="1089"/>
      <c r="H23" s="1089"/>
      <c r="I23" s="1090"/>
    </row>
    <row r="24" spans="1:9" ht="30" hidden="1" customHeight="1" x14ac:dyDescent="0.15">
      <c r="A24" s="1084"/>
      <c r="B24" s="1085"/>
      <c r="C24" s="1093"/>
      <c r="D24" s="1103" t="s">
        <v>54</v>
      </c>
      <c r="E24" s="1088"/>
      <c r="F24" s="1089"/>
      <c r="G24" s="1089"/>
      <c r="H24" s="1089"/>
      <c r="I24" s="1090"/>
    </row>
    <row r="25" spans="1:9" ht="30" hidden="1" customHeight="1" x14ac:dyDescent="0.15">
      <c r="A25" s="1084"/>
      <c r="B25" s="1085"/>
      <c r="C25" s="1093"/>
      <c r="D25" s="1100" t="s">
        <v>536</v>
      </c>
      <c r="E25" s="1088"/>
      <c r="F25" s="1089"/>
      <c r="G25" s="1089"/>
      <c r="H25" s="1089"/>
      <c r="I25" s="1090"/>
    </row>
    <row r="26" spans="1:9" ht="30" hidden="1" customHeight="1" x14ac:dyDescent="0.15">
      <c r="A26" s="1084"/>
      <c r="B26" s="1085"/>
      <c r="C26" s="1093"/>
      <c r="D26" s="1100" t="s">
        <v>518</v>
      </c>
      <c r="E26" s="1088"/>
      <c r="F26" s="1089"/>
      <c r="G26" s="1089"/>
      <c r="H26" s="1089"/>
      <c r="I26" s="1090"/>
    </row>
    <row r="27" spans="1:9" ht="30" hidden="1" customHeight="1" x14ac:dyDescent="0.15">
      <c r="A27" s="1084"/>
      <c r="B27" s="1085"/>
      <c r="C27" s="1093"/>
      <c r="D27" s="1100" t="s">
        <v>537</v>
      </c>
      <c r="E27" s="1088"/>
      <c r="F27" s="1089"/>
      <c r="G27" s="1089"/>
      <c r="H27" s="1089"/>
      <c r="I27" s="1090"/>
    </row>
    <row r="28" spans="1:9" ht="30" customHeight="1" x14ac:dyDescent="0.15">
      <c r="A28" s="1084"/>
      <c r="B28" s="1085"/>
      <c r="C28" s="1093"/>
      <c r="D28" s="1101" t="s">
        <v>228</v>
      </c>
      <c r="E28" s="1088"/>
      <c r="F28" s="1089"/>
      <c r="G28" s="1089"/>
      <c r="H28" s="1089"/>
      <c r="I28" s="1090"/>
    </row>
    <row r="29" spans="1:9" ht="30" customHeight="1" x14ac:dyDescent="0.15">
      <c r="A29" s="1084"/>
      <c r="B29" s="1085"/>
      <c r="C29" s="1080" t="s">
        <v>73</v>
      </c>
      <c r="D29" s="1099" t="s">
        <v>576</v>
      </c>
      <c r="E29" s="1088"/>
      <c r="F29" s="1089"/>
      <c r="G29" s="1089"/>
      <c r="H29" s="1089"/>
      <c r="I29" s="1090"/>
    </row>
    <row r="30" spans="1:9" ht="37.5" hidden="1" customHeight="1" x14ac:dyDescent="0.15">
      <c r="A30" s="1084"/>
      <c r="B30" s="1085"/>
      <c r="C30" s="1080"/>
      <c r="D30" s="1102" t="s">
        <v>248</v>
      </c>
      <c r="E30" s="1088"/>
      <c r="F30" s="1089"/>
      <c r="G30" s="1089"/>
      <c r="H30" s="1089"/>
      <c r="I30" s="1090"/>
    </row>
    <row r="31" spans="1:9" ht="30" hidden="1" customHeight="1" x14ac:dyDescent="0.15">
      <c r="A31" s="1084"/>
      <c r="B31" s="1085"/>
      <c r="C31" s="1080"/>
      <c r="D31" s="1099" t="s">
        <v>595</v>
      </c>
      <c r="E31" s="1088"/>
      <c r="F31" s="1089"/>
      <c r="G31" s="1089"/>
      <c r="H31" s="1089"/>
      <c r="I31" s="1090"/>
    </row>
    <row r="32" spans="1:9" ht="30" hidden="1" customHeight="1" x14ac:dyDescent="0.15">
      <c r="A32" s="1084"/>
      <c r="B32" s="1085"/>
      <c r="C32" s="1080"/>
      <c r="D32" s="1099" t="s">
        <v>596</v>
      </c>
      <c r="E32" s="1088"/>
      <c r="F32" s="1089"/>
      <c r="G32" s="1089"/>
      <c r="H32" s="1089"/>
      <c r="I32" s="1090"/>
    </row>
    <row r="33" spans="1:9" ht="30" customHeight="1" x14ac:dyDescent="0.15">
      <c r="A33" s="1084"/>
      <c r="B33" s="1085"/>
      <c r="C33" s="1080"/>
      <c r="D33" s="1101" t="s">
        <v>228</v>
      </c>
      <c r="E33" s="1088"/>
      <c r="F33" s="1089"/>
      <c r="G33" s="1089"/>
      <c r="H33" s="1089"/>
      <c r="I33" s="1090"/>
    </row>
    <row r="34" spans="1:9" ht="30" customHeight="1" x14ac:dyDescent="0.15">
      <c r="A34" s="1084"/>
      <c r="B34" s="1085"/>
      <c r="C34" s="1093" t="s">
        <v>755</v>
      </c>
      <c r="D34" s="1099" t="s">
        <v>576</v>
      </c>
      <c r="E34" s="1088"/>
      <c r="F34" s="1089"/>
      <c r="G34" s="1089"/>
      <c r="H34" s="1089"/>
      <c r="I34" s="1090"/>
    </row>
    <row r="35" spans="1:9" ht="30" hidden="1" customHeight="1" x14ac:dyDescent="0.15">
      <c r="A35" s="1084"/>
      <c r="B35" s="1085"/>
      <c r="C35" s="1093"/>
      <c r="D35" s="1104" t="s">
        <v>579</v>
      </c>
      <c r="E35" s="1088"/>
      <c r="F35" s="1089"/>
      <c r="G35" s="1089"/>
      <c r="H35" s="1089"/>
      <c r="I35" s="1090"/>
    </row>
    <row r="36" spans="1:9" ht="30" hidden="1" customHeight="1" x14ac:dyDescent="0.15">
      <c r="A36" s="1084"/>
      <c r="B36" s="1085"/>
      <c r="C36" s="1093"/>
      <c r="D36" s="1104" t="s">
        <v>597</v>
      </c>
      <c r="E36" s="1088"/>
      <c r="F36" s="1089"/>
      <c r="G36" s="1089"/>
      <c r="H36" s="1089"/>
      <c r="I36" s="1090"/>
    </row>
    <row r="37" spans="1:9" ht="30" hidden="1" customHeight="1" x14ac:dyDescent="0.15">
      <c r="A37" s="1084"/>
      <c r="B37" s="1085"/>
      <c r="C37" s="1093"/>
      <c r="D37" s="1104" t="s">
        <v>236</v>
      </c>
      <c r="E37" s="1088"/>
      <c r="F37" s="1089"/>
      <c r="G37" s="1089"/>
      <c r="H37" s="1089"/>
      <c r="I37" s="1090"/>
    </row>
    <row r="38" spans="1:9" ht="30" hidden="1" customHeight="1" x14ac:dyDescent="0.15">
      <c r="A38" s="1084"/>
      <c r="B38" s="1085"/>
      <c r="C38" s="1093"/>
      <c r="D38" s="1104" t="s">
        <v>592</v>
      </c>
      <c r="E38" s="1088"/>
      <c r="F38" s="1089"/>
      <c r="G38" s="1089"/>
      <c r="H38" s="1089"/>
      <c r="I38" s="1090"/>
    </row>
    <row r="39" spans="1:9" ht="30" hidden="1" customHeight="1" x14ac:dyDescent="0.15">
      <c r="A39" s="1084"/>
      <c r="B39" s="1085"/>
      <c r="C39" s="1093"/>
      <c r="D39" s="1104" t="s">
        <v>246</v>
      </c>
      <c r="E39" s="1088"/>
      <c r="F39" s="1089"/>
      <c r="G39" s="1089"/>
      <c r="H39" s="1089"/>
      <c r="I39" s="1090"/>
    </row>
    <row r="40" spans="1:9" ht="30" hidden="1" customHeight="1" x14ac:dyDescent="0.15">
      <c r="A40" s="1084"/>
      <c r="B40" s="1085"/>
      <c r="C40" s="1093"/>
      <c r="D40" s="1100" t="s">
        <v>536</v>
      </c>
      <c r="E40" s="1088"/>
      <c r="F40" s="1089"/>
      <c r="G40" s="1089"/>
      <c r="H40" s="1089"/>
      <c r="I40" s="1090"/>
    </row>
    <row r="41" spans="1:9" ht="30" hidden="1" customHeight="1" x14ac:dyDescent="0.15">
      <c r="A41" s="1084"/>
      <c r="B41" s="1085"/>
      <c r="C41" s="1093"/>
      <c r="D41" s="1100" t="s">
        <v>518</v>
      </c>
      <c r="E41" s="1088"/>
      <c r="F41" s="1089"/>
      <c r="G41" s="1089"/>
      <c r="H41" s="1089"/>
      <c r="I41" s="1090"/>
    </row>
    <row r="42" spans="1:9" ht="30" hidden="1" customHeight="1" x14ac:dyDescent="0.15">
      <c r="A42" s="1084"/>
      <c r="B42" s="1085"/>
      <c r="C42" s="1093"/>
      <c r="D42" s="1100" t="s">
        <v>537</v>
      </c>
      <c r="E42" s="1088"/>
      <c r="F42" s="1089"/>
      <c r="G42" s="1089"/>
      <c r="H42" s="1089"/>
      <c r="I42" s="1090"/>
    </row>
    <row r="43" spans="1:9" ht="30" customHeight="1" x14ac:dyDescent="0.15">
      <c r="A43" s="1084"/>
      <c r="B43" s="1092"/>
      <c r="C43" s="1093"/>
      <c r="D43" s="1101" t="s">
        <v>228</v>
      </c>
      <c r="E43" s="1088"/>
      <c r="F43" s="1089"/>
      <c r="G43" s="1089"/>
      <c r="H43" s="1089"/>
      <c r="I43" s="1090"/>
    </row>
    <row r="44" spans="1:9" ht="30" customHeight="1" x14ac:dyDescent="0.15">
      <c r="A44" s="1084"/>
      <c r="B44" s="441" t="s">
        <v>528</v>
      </c>
      <c r="C44" s="1080" t="s">
        <v>583</v>
      </c>
      <c r="D44" s="1099" t="s">
        <v>576</v>
      </c>
      <c r="E44" s="1088"/>
      <c r="F44" s="1089"/>
      <c r="G44" s="1089"/>
      <c r="H44" s="1089"/>
      <c r="I44" s="1090"/>
    </row>
    <row r="45" spans="1:9" ht="30" hidden="1" customHeight="1" x14ac:dyDescent="0.15">
      <c r="A45" s="1084"/>
      <c r="B45" s="441"/>
      <c r="C45" s="1080"/>
      <c r="D45" s="1100" t="s">
        <v>572</v>
      </c>
      <c r="E45" s="1088"/>
      <c r="F45" s="1089"/>
      <c r="G45" s="1089"/>
      <c r="H45" s="1089"/>
      <c r="I45" s="1090"/>
    </row>
    <row r="46" spans="1:9" ht="30" customHeight="1" x14ac:dyDescent="0.15">
      <c r="A46" s="1094"/>
      <c r="B46" s="441"/>
      <c r="C46" s="1080"/>
      <c r="D46" s="1101" t="s">
        <v>228</v>
      </c>
      <c r="E46" s="1088"/>
      <c r="F46" s="1089"/>
      <c r="G46" s="1089"/>
      <c r="H46" s="1089"/>
      <c r="I46" s="1090"/>
    </row>
    <row r="47" spans="1:9" ht="30" customHeight="1" x14ac:dyDescent="0.15">
      <c r="A47" s="1098" t="s">
        <v>35</v>
      </c>
      <c r="B47" s="1098"/>
      <c r="C47" s="1098"/>
      <c r="D47" s="1094"/>
      <c r="E47" s="1089"/>
      <c r="F47" s="1089"/>
      <c r="G47" s="1089"/>
      <c r="H47" s="1089"/>
      <c r="I47" s="1090"/>
    </row>
    <row r="48" spans="1:9" ht="12.75" customHeight="1" x14ac:dyDescent="0.15">
      <c r="A48" s="1095" t="s">
        <v>407</v>
      </c>
      <c r="B48" s="1095"/>
      <c r="C48" s="1095"/>
      <c r="D48" s="1095"/>
      <c r="E48" s="1096"/>
      <c r="F48" s="1095"/>
      <c r="G48" s="1097"/>
      <c r="H48" s="1097"/>
      <c r="I48" s="1097"/>
    </row>
    <row r="49" spans="1:9" ht="12.75" customHeight="1" x14ac:dyDescent="0.15">
      <c r="A49" s="1095" t="s">
        <v>305</v>
      </c>
      <c r="B49" s="1095"/>
      <c r="C49" s="1095"/>
      <c r="D49" s="1095"/>
      <c r="E49" s="1096"/>
      <c r="F49" s="1095"/>
      <c r="G49" s="1097"/>
      <c r="H49" s="1097"/>
      <c r="I49" s="1097"/>
    </row>
    <row r="50" spans="1:9" ht="12.75" customHeight="1" x14ac:dyDescent="0.15">
      <c r="A50" s="1095" t="s">
        <v>754</v>
      </c>
      <c r="B50" s="1095"/>
      <c r="C50" s="1095"/>
      <c r="D50" s="1095"/>
      <c r="E50" s="1095"/>
      <c r="F50" s="1095"/>
      <c r="G50" s="1097"/>
      <c r="H50" s="1097"/>
      <c r="I50" s="1097"/>
    </row>
    <row r="51" spans="1:9" x14ac:dyDescent="0.15">
      <c r="A51" s="1095"/>
      <c r="B51" s="1095"/>
      <c r="C51" s="1095"/>
      <c r="D51" s="1095"/>
      <c r="E51" s="1095"/>
      <c r="F51" s="1095"/>
      <c r="G51" s="1097"/>
      <c r="H51" s="1097"/>
      <c r="I51" s="1097"/>
    </row>
    <row r="52" spans="1:9" x14ac:dyDescent="0.15">
      <c r="A52" s="1095"/>
      <c r="B52" s="1095"/>
      <c r="C52" s="1095"/>
      <c r="D52" s="1095"/>
      <c r="E52" s="1095"/>
      <c r="F52" s="1095"/>
      <c r="G52" s="1097"/>
      <c r="H52" s="1097"/>
      <c r="I52" s="1097"/>
    </row>
  </sheetData>
  <mergeCells count="17">
    <mergeCell ref="A47:D47"/>
    <mergeCell ref="E6:E8"/>
    <mergeCell ref="F6:H7"/>
    <mergeCell ref="I6:I8"/>
    <mergeCell ref="B44:B46"/>
    <mergeCell ref="A6:C8"/>
    <mergeCell ref="D6:D8"/>
    <mergeCell ref="C9:C14"/>
    <mergeCell ref="C15:C18"/>
    <mergeCell ref="C19:C22"/>
    <mergeCell ref="A9:A46"/>
    <mergeCell ref="B9:B22"/>
    <mergeCell ref="B23:B43"/>
    <mergeCell ref="C23:C28"/>
    <mergeCell ref="C29:C33"/>
    <mergeCell ref="C34:C43"/>
    <mergeCell ref="C44:C46"/>
  </mergeCells>
  <phoneticPr fontId="29"/>
  <printOptions horizontalCentered="1"/>
  <pageMargins left="0.51181102362204722" right="0.43307086614173229" top="0.78740157480314954" bottom="0.59055118110236215" header="0.51181102362204722" footer="0.51181102362204722"/>
  <pageSetup paperSize="9" scale="65"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59"/>
  <sheetViews>
    <sheetView showGridLines="0" view="pageBreakPreview" zoomScale="85" zoomScaleSheetLayoutView="85" workbookViewId="0">
      <selection activeCell="A2" sqref="A2"/>
    </sheetView>
  </sheetViews>
  <sheetFormatPr defaultRowHeight="13.5" x14ac:dyDescent="0.15"/>
  <cols>
    <col min="1" max="1" width="12.25" style="87" customWidth="1"/>
    <col min="2" max="2" width="11.125" style="114" customWidth="1"/>
    <col min="3" max="3" width="11.625" style="87" customWidth="1"/>
    <col min="4" max="4" width="9.375" style="87" customWidth="1"/>
    <col min="5" max="5" width="10.375" style="87" customWidth="1"/>
    <col min="6" max="6" width="10.75" style="87" customWidth="1"/>
    <col min="7" max="7" width="9.875" style="87" customWidth="1"/>
    <col min="8" max="8" width="9.125" style="87" customWidth="1"/>
    <col min="9" max="9" width="10.25" style="87" customWidth="1"/>
    <col min="10" max="10" width="11" style="87" customWidth="1"/>
    <col min="11" max="13" width="10.75" style="87" customWidth="1"/>
    <col min="14" max="15" width="9.375" style="26" customWidth="1"/>
    <col min="16" max="16" width="10.25" style="26" customWidth="1"/>
    <col min="17" max="18" width="9" style="26" bestFit="1" customWidth="1"/>
    <col min="19" max="19" width="10.25" style="26" customWidth="1"/>
    <col min="20" max="20" width="1.875" style="26" customWidth="1"/>
    <col min="21" max="21" width="9" style="26" bestFit="1" customWidth="1"/>
    <col min="22" max="22" width="9" style="26" customWidth="1"/>
    <col min="23" max="16384" width="9" style="26"/>
  </cols>
  <sheetData>
    <row r="1" spans="1:18" x14ac:dyDescent="0.15">
      <c r="A1" s="11"/>
      <c r="B1" s="121"/>
      <c r="C1" s="11"/>
      <c r="D1" s="11"/>
      <c r="E1" s="11"/>
    </row>
    <row r="2" spans="1:18" ht="20.25" customHeight="1" x14ac:dyDescent="0.15">
      <c r="A2" s="11" t="s">
        <v>122</v>
      </c>
      <c r="B2" s="121"/>
      <c r="C2" s="11"/>
      <c r="D2" s="11"/>
      <c r="E2" s="11"/>
      <c r="O2" s="88"/>
      <c r="P2" s="113" t="s">
        <v>397</v>
      </c>
      <c r="R2" s="113"/>
    </row>
    <row r="3" spans="1:18" s="115" customFormat="1" ht="15" customHeight="1" x14ac:dyDescent="0.15">
      <c r="A3" s="411" t="s">
        <v>408</v>
      </c>
      <c r="B3" s="340"/>
      <c r="C3" s="450" t="s">
        <v>7</v>
      </c>
      <c r="D3" s="450" t="s">
        <v>286</v>
      </c>
      <c r="E3" s="454" t="s">
        <v>43</v>
      </c>
      <c r="F3" s="455" t="s">
        <v>374</v>
      </c>
      <c r="G3" s="455" t="s">
        <v>232</v>
      </c>
      <c r="H3" s="455" t="s">
        <v>133</v>
      </c>
      <c r="I3" s="474" t="s">
        <v>409</v>
      </c>
      <c r="J3" s="455" t="s">
        <v>158</v>
      </c>
      <c r="K3" s="442" t="s">
        <v>410</v>
      </c>
      <c r="L3" s="443"/>
      <c r="M3" s="444"/>
      <c r="N3" s="442" t="s">
        <v>412</v>
      </c>
      <c r="O3" s="444"/>
      <c r="P3" s="462" t="s">
        <v>403</v>
      </c>
    </row>
    <row r="4" spans="1:18" s="115" customFormat="1" ht="15" customHeight="1" x14ac:dyDescent="0.15">
      <c r="A4" s="448"/>
      <c r="B4" s="330"/>
      <c r="C4" s="451"/>
      <c r="D4" s="451"/>
      <c r="E4" s="451"/>
      <c r="F4" s="456"/>
      <c r="G4" s="471"/>
      <c r="H4" s="473"/>
      <c r="I4" s="456"/>
      <c r="J4" s="473"/>
      <c r="K4" s="445"/>
      <c r="L4" s="446"/>
      <c r="M4" s="447"/>
      <c r="N4" s="445"/>
      <c r="O4" s="447"/>
      <c r="P4" s="463"/>
    </row>
    <row r="5" spans="1:18" s="115" customFormat="1" ht="15" customHeight="1" x14ac:dyDescent="0.15">
      <c r="A5" s="448"/>
      <c r="B5" s="330"/>
      <c r="C5" s="451"/>
      <c r="D5" s="451"/>
      <c r="E5" s="451"/>
      <c r="F5" s="456"/>
      <c r="G5" s="471"/>
      <c r="H5" s="473"/>
      <c r="I5" s="456"/>
      <c r="J5" s="473"/>
      <c r="K5" s="465" t="s">
        <v>61</v>
      </c>
      <c r="L5" s="465" t="s">
        <v>255</v>
      </c>
      <c r="M5" s="467" t="s">
        <v>175</v>
      </c>
      <c r="N5" s="465" t="s">
        <v>415</v>
      </c>
      <c r="O5" s="469" t="s">
        <v>113</v>
      </c>
      <c r="P5" s="463"/>
    </row>
    <row r="6" spans="1:18" s="54" customFormat="1" ht="24" customHeight="1" x14ac:dyDescent="0.15">
      <c r="A6" s="449"/>
      <c r="B6" s="330"/>
      <c r="C6" s="452"/>
      <c r="D6" s="453"/>
      <c r="E6" s="453"/>
      <c r="F6" s="457"/>
      <c r="G6" s="472"/>
      <c r="H6" s="457"/>
      <c r="I6" s="475"/>
      <c r="J6" s="457"/>
      <c r="K6" s="457"/>
      <c r="L6" s="466"/>
      <c r="M6" s="468"/>
      <c r="N6" s="457"/>
      <c r="O6" s="470"/>
      <c r="P6" s="464"/>
    </row>
    <row r="7" spans="1:18" s="54" customFormat="1" ht="13.5" customHeight="1" x14ac:dyDescent="0.15">
      <c r="A7" s="118"/>
      <c r="B7" s="122"/>
      <c r="C7" s="122"/>
      <c r="D7" s="132"/>
      <c r="E7" s="132"/>
      <c r="F7" s="134"/>
      <c r="G7" s="141"/>
      <c r="H7" s="134"/>
      <c r="I7" s="134"/>
      <c r="J7" s="134"/>
      <c r="K7" s="134"/>
      <c r="L7" s="134"/>
      <c r="M7" s="134"/>
      <c r="N7" s="134"/>
      <c r="O7" s="134"/>
      <c r="P7" s="148"/>
    </row>
    <row r="8" spans="1:18" s="54" customFormat="1" ht="13.5" customHeight="1" x14ac:dyDescent="0.15">
      <c r="A8" s="119"/>
      <c r="B8" s="123"/>
      <c r="C8" s="126"/>
      <c r="D8" s="126"/>
      <c r="E8" s="126"/>
      <c r="F8" s="135"/>
      <c r="G8" s="135"/>
      <c r="H8" s="135"/>
      <c r="I8" s="135"/>
      <c r="J8" s="135"/>
      <c r="K8" s="135"/>
      <c r="L8" s="135"/>
      <c r="M8" s="142"/>
      <c r="N8" s="142"/>
      <c r="O8" s="142"/>
      <c r="P8" s="149"/>
    </row>
    <row r="9" spans="1:18" s="54" customFormat="1" ht="13.5" customHeight="1" x14ac:dyDescent="0.15">
      <c r="A9" s="119"/>
      <c r="B9" s="123"/>
      <c r="C9" s="126"/>
      <c r="D9" s="126"/>
      <c r="E9" s="126"/>
      <c r="F9" s="135"/>
      <c r="G9" s="135"/>
      <c r="H9" s="135"/>
      <c r="I9" s="135"/>
      <c r="J9" s="135"/>
      <c r="K9" s="135"/>
      <c r="L9" s="135"/>
      <c r="M9" s="142"/>
      <c r="N9" s="142"/>
      <c r="O9" s="142"/>
      <c r="P9" s="149"/>
    </row>
    <row r="10" spans="1:18" s="54" customFormat="1" ht="13.5" customHeight="1" x14ac:dyDescent="0.15">
      <c r="A10" s="119"/>
      <c r="B10" s="123"/>
      <c r="C10" s="126"/>
      <c r="D10" s="126"/>
      <c r="E10" s="126"/>
      <c r="F10" s="135"/>
      <c r="G10" s="135"/>
      <c r="H10" s="135"/>
      <c r="I10" s="135"/>
      <c r="J10" s="135"/>
      <c r="K10" s="135"/>
      <c r="L10" s="135"/>
      <c r="M10" s="142"/>
      <c r="N10" s="142"/>
      <c r="O10" s="142"/>
      <c r="P10" s="149"/>
    </row>
    <row r="11" spans="1:18" s="54" customFormat="1" ht="13.5" customHeight="1" x14ac:dyDescent="0.15">
      <c r="A11" s="119"/>
      <c r="B11" s="123"/>
      <c r="C11" s="126"/>
      <c r="D11" s="126"/>
      <c r="E11" s="133"/>
      <c r="F11" s="135"/>
      <c r="G11" s="135"/>
      <c r="H11" s="135"/>
      <c r="I11" s="135"/>
      <c r="J11" s="135"/>
      <c r="K11" s="135"/>
      <c r="L11" s="135"/>
      <c r="M11" s="142"/>
      <c r="N11" s="142"/>
      <c r="O11" s="142"/>
      <c r="P11" s="149"/>
    </row>
    <row r="12" spans="1:18" s="54" customFormat="1" ht="13.5" customHeight="1" x14ac:dyDescent="0.15">
      <c r="A12" s="119"/>
      <c r="B12" s="123"/>
      <c r="C12" s="126"/>
      <c r="D12" s="126"/>
      <c r="E12" s="126"/>
      <c r="F12" s="135"/>
      <c r="G12" s="135"/>
      <c r="H12" s="135"/>
      <c r="I12" s="135"/>
      <c r="J12" s="135"/>
      <c r="K12" s="135"/>
      <c r="L12" s="135"/>
      <c r="M12" s="142"/>
      <c r="N12" s="142"/>
      <c r="O12" s="142"/>
      <c r="P12" s="149"/>
    </row>
    <row r="13" spans="1:18" s="54" customFormat="1" ht="13.5" customHeight="1" x14ac:dyDescent="0.15">
      <c r="A13" s="119"/>
      <c r="B13" s="123"/>
      <c r="C13" s="126"/>
      <c r="D13" s="126"/>
      <c r="E13" s="126"/>
      <c r="F13" s="135"/>
      <c r="G13" s="135"/>
      <c r="H13" s="135"/>
      <c r="I13" s="135"/>
      <c r="J13" s="135"/>
      <c r="K13" s="135"/>
      <c r="L13" s="135"/>
      <c r="M13" s="142"/>
      <c r="N13" s="142"/>
      <c r="O13" s="142"/>
      <c r="P13" s="149"/>
    </row>
    <row r="14" spans="1:18" s="54" customFormat="1" ht="13.5" customHeight="1" x14ac:dyDescent="0.15">
      <c r="A14" s="119"/>
      <c r="B14" s="123"/>
      <c r="C14" s="126"/>
      <c r="D14" s="126"/>
      <c r="E14" s="126"/>
      <c r="F14" s="135"/>
      <c r="G14" s="135"/>
      <c r="H14" s="135"/>
      <c r="I14" s="135"/>
      <c r="J14" s="135"/>
      <c r="K14" s="135"/>
      <c r="L14" s="135"/>
      <c r="M14" s="142"/>
      <c r="N14" s="142"/>
      <c r="O14" s="142"/>
      <c r="P14" s="149"/>
    </row>
    <row r="15" spans="1:18" s="54" customFormat="1" ht="13.5" customHeight="1" x14ac:dyDescent="0.15">
      <c r="A15" s="119"/>
      <c r="B15" s="123"/>
      <c r="C15" s="126"/>
      <c r="D15" s="126"/>
      <c r="E15" s="126"/>
      <c r="F15" s="135"/>
      <c r="G15" s="135"/>
      <c r="H15" s="135"/>
      <c r="I15" s="135"/>
      <c r="J15" s="135"/>
      <c r="K15" s="135"/>
      <c r="L15" s="135"/>
      <c r="M15" s="142"/>
      <c r="N15" s="142"/>
      <c r="O15" s="142"/>
      <c r="P15" s="149"/>
    </row>
    <row r="16" spans="1:18" s="54" customFormat="1" ht="13.5" customHeight="1" x14ac:dyDescent="0.15">
      <c r="A16" s="119"/>
      <c r="B16" s="123"/>
      <c r="C16" s="126"/>
      <c r="D16" s="126"/>
      <c r="E16" s="126"/>
      <c r="F16" s="135"/>
      <c r="G16" s="135"/>
      <c r="H16" s="135"/>
      <c r="I16" s="135"/>
      <c r="J16" s="135"/>
      <c r="K16" s="135"/>
      <c r="L16" s="135"/>
      <c r="M16" s="142"/>
      <c r="N16" s="142"/>
      <c r="O16" s="142"/>
      <c r="P16" s="149"/>
    </row>
    <row r="17" spans="1:16" s="54" customFormat="1" ht="13.5" customHeight="1" x14ac:dyDescent="0.15">
      <c r="A17" s="119"/>
      <c r="B17" s="123"/>
      <c r="C17" s="126"/>
      <c r="D17" s="126"/>
      <c r="E17" s="126"/>
      <c r="F17" s="135"/>
      <c r="G17" s="135"/>
      <c r="H17" s="135"/>
      <c r="I17" s="135"/>
      <c r="J17" s="135"/>
      <c r="K17" s="135"/>
      <c r="L17" s="135"/>
      <c r="M17" s="142"/>
      <c r="N17" s="142"/>
      <c r="O17" s="142"/>
      <c r="P17" s="149"/>
    </row>
    <row r="18" spans="1:16" s="54" customFormat="1" ht="13.5" customHeight="1" x14ac:dyDescent="0.15">
      <c r="A18" s="119"/>
      <c r="B18" s="123"/>
      <c r="C18" s="126"/>
      <c r="D18" s="126"/>
      <c r="E18" s="126"/>
      <c r="F18" s="135"/>
      <c r="G18" s="135"/>
      <c r="H18" s="135"/>
      <c r="I18" s="135"/>
      <c r="J18" s="135"/>
      <c r="K18" s="135"/>
      <c r="L18" s="135"/>
      <c r="M18" s="142"/>
      <c r="N18" s="142"/>
      <c r="O18" s="142"/>
      <c r="P18" s="149"/>
    </row>
    <row r="19" spans="1:16" s="54" customFormat="1" ht="13.5" customHeight="1" x14ac:dyDescent="0.15">
      <c r="A19" s="119"/>
      <c r="B19" s="123"/>
      <c r="C19" s="126"/>
      <c r="D19" s="126"/>
      <c r="E19" s="126"/>
      <c r="F19" s="135"/>
      <c r="G19" s="135"/>
      <c r="H19" s="135"/>
      <c r="I19" s="135"/>
      <c r="J19" s="135"/>
      <c r="K19" s="135"/>
      <c r="L19" s="135"/>
      <c r="M19" s="142"/>
      <c r="N19" s="142"/>
      <c r="O19" s="142"/>
      <c r="P19" s="149"/>
    </row>
    <row r="20" spans="1:16" s="54" customFormat="1" ht="13.5" customHeight="1" x14ac:dyDescent="0.15">
      <c r="A20" s="119"/>
      <c r="B20" s="123"/>
      <c r="C20" s="126"/>
      <c r="D20" s="126"/>
      <c r="E20" s="126"/>
      <c r="F20" s="135"/>
      <c r="G20" s="135"/>
      <c r="H20" s="135"/>
      <c r="I20" s="135"/>
      <c r="J20" s="135"/>
      <c r="K20" s="135"/>
      <c r="L20" s="135"/>
      <c r="M20" s="142"/>
      <c r="N20" s="142"/>
      <c r="O20" s="142"/>
      <c r="P20" s="149"/>
    </row>
    <row r="21" spans="1:16" s="54" customFormat="1" ht="13.5" customHeight="1" x14ac:dyDescent="0.15">
      <c r="A21" s="119"/>
      <c r="B21" s="123"/>
      <c r="C21" s="126"/>
      <c r="D21" s="126"/>
      <c r="E21" s="126"/>
      <c r="F21" s="135"/>
      <c r="G21" s="135"/>
      <c r="H21" s="135"/>
      <c r="I21" s="135"/>
      <c r="J21" s="135"/>
      <c r="K21" s="135"/>
      <c r="L21" s="135"/>
      <c r="M21" s="142"/>
      <c r="N21" s="142"/>
      <c r="O21" s="142"/>
      <c r="P21" s="149"/>
    </row>
    <row r="22" spans="1:16" s="54" customFormat="1" ht="13.5" customHeight="1" x14ac:dyDescent="0.15">
      <c r="A22" s="119"/>
      <c r="B22" s="123"/>
      <c r="C22" s="126"/>
      <c r="D22" s="126"/>
      <c r="E22" s="126"/>
      <c r="F22" s="135"/>
      <c r="G22" s="135"/>
      <c r="H22" s="135"/>
      <c r="I22" s="135"/>
      <c r="J22" s="135"/>
      <c r="K22" s="135"/>
      <c r="L22" s="135"/>
      <c r="M22" s="142"/>
      <c r="N22" s="142"/>
      <c r="O22" s="142"/>
      <c r="P22" s="149"/>
    </row>
    <row r="23" spans="1:16" s="54" customFormat="1" ht="13.5" customHeight="1" x14ac:dyDescent="0.15">
      <c r="A23" s="119"/>
      <c r="B23" s="123"/>
      <c r="C23" s="126"/>
      <c r="D23" s="126"/>
      <c r="E23" s="126"/>
      <c r="F23" s="135"/>
      <c r="G23" s="135"/>
      <c r="H23" s="135"/>
      <c r="I23" s="135"/>
      <c r="J23" s="135"/>
      <c r="K23" s="135"/>
      <c r="L23" s="135"/>
      <c r="M23" s="142"/>
      <c r="N23" s="142"/>
      <c r="O23" s="142"/>
      <c r="P23" s="149"/>
    </row>
    <row r="24" spans="1:16" s="54" customFormat="1" ht="13.5" customHeight="1" x14ac:dyDescent="0.15">
      <c r="A24" s="119"/>
      <c r="B24" s="123"/>
      <c r="C24" s="126"/>
      <c r="D24" s="126"/>
      <c r="E24" s="126"/>
      <c r="F24" s="135"/>
      <c r="G24" s="135"/>
      <c r="H24" s="135"/>
      <c r="I24" s="135"/>
      <c r="J24" s="135"/>
      <c r="K24" s="135"/>
      <c r="L24" s="135"/>
      <c r="M24" s="142"/>
      <c r="N24" s="142"/>
      <c r="O24" s="142"/>
      <c r="P24" s="149"/>
    </row>
    <row r="25" spans="1:16" s="54" customFormat="1" ht="13.5" customHeight="1" x14ac:dyDescent="0.15">
      <c r="A25" s="119"/>
      <c r="B25" s="123"/>
      <c r="C25" s="126"/>
      <c r="D25" s="126"/>
      <c r="E25" s="126"/>
      <c r="F25" s="135"/>
      <c r="G25" s="135"/>
      <c r="H25" s="135"/>
      <c r="I25" s="135"/>
      <c r="J25" s="135"/>
      <c r="K25" s="135"/>
      <c r="L25" s="135"/>
      <c r="M25" s="142"/>
      <c r="N25" s="142"/>
      <c r="O25" s="142"/>
      <c r="P25" s="149"/>
    </row>
    <row r="26" spans="1:16" s="54" customFormat="1" ht="13.5" customHeight="1" x14ac:dyDescent="0.15">
      <c r="A26" s="119"/>
      <c r="B26" s="123"/>
      <c r="C26" s="126"/>
      <c r="D26" s="126"/>
      <c r="E26" s="126"/>
      <c r="F26" s="135"/>
      <c r="G26" s="135"/>
      <c r="H26" s="135"/>
      <c r="I26" s="135"/>
      <c r="J26" s="135"/>
      <c r="K26" s="135"/>
      <c r="L26" s="135"/>
      <c r="M26" s="142"/>
      <c r="N26" s="142"/>
      <c r="O26" s="142"/>
      <c r="P26" s="149"/>
    </row>
    <row r="27" spans="1:16" s="54" customFormat="1" ht="13.5" customHeight="1" x14ac:dyDescent="0.15">
      <c r="A27" s="119"/>
      <c r="B27" s="123"/>
      <c r="C27" s="126"/>
      <c r="D27" s="126"/>
      <c r="E27" s="126"/>
      <c r="F27" s="135"/>
      <c r="G27" s="135"/>
      <c r="H27" s="135"/>
      <c r="I27" s="135"/>
      <c r="J27" s="135"/>
      <c r="K27" s="135"/>
      <c r="L27" s="135"/>
      <c r="M27" s="142"/>
      <c r="N27" s="142"/>
      <c r="O27" s="142"/>
      <c r="P27" s="149"/>
    </row>
    <row r="28" spans="1:16" s="54" customFormat="1" ht="13.5" customHeight="1" x14ac:dyDescent="0.15">
      <c r="A28" s="120"/>
      <c r="B28" s="124"/>
      <c r="C28" s="127"/>
      <c r="D28" s="127"/>
      <c r="E28" s="127"/>
      <c r="F28" s="136"/>
      <c r="G28" s="136"/>
      <c r="H28" s="136"/>
      <c r="I28" s="136"/>
      <c r="J28" s="136"/>
      <c r="K28" s="136"/>
      <c r="L28" s="136"/>
      <c r="M28" s="143"/>
      <c r="N28" s="143"/>
      <c r="O28" s="143"/>
      <c r="P28" s="150"/>
    </row>
    <row r="29" spans="1:16" s="54" customFormat="1" ht="13.5" customHeight="1" x14ac:dyDescent="0.15">
      <c r="A29" s="458" t="s">
        <v>304</v>
      </c>
      <c r="B29" s="330"/>
      <c r="C29" s="128"/>
      <c r="D29" s="128"/>
      <c r="E29" s="128"/>
      <c r="F29" s="137"/>
      <c r="G29" s="137"/>
      <c r="H29" s="137"/>
      <c r="I29" s="137"/>
      <c r="J29" s="137"/>
      <c r="K29" s="137"/>
      <c r="L29" s="137"/>
      <c r="M29" s="144"/>
      <c r="N29" s="144"/>
      <c r="O29" s="144"/>
      <c r="P29" s="151"/>
    </row>
    <row r="30" spans="1:16" ht="13.5" customHeight="1" x14ac:dyDescent="0.15">
      <c r="A30" s="448"/>
      <c r="B30" s="330"/>
      <c r="C30" s="129"/>
      <c r="D30" s="129"/>
      <c r="E30" s="129"/>
      <c r="F30" s="138"/>
      <c r="G30" s="138"/>
      <c r="H30" s="138"/>
      <c r="I30" s="138"/>
      <c r="J30" s="138"/>
      <c r="K30" s="138"/>
      <c r="L30" s="138"/>
      <c r="M30" s="145"/>
      <c r="N30" s="145"/>
      <c r="O30" s="145"/>
      <c r="P30" s="152"/>
    </row>
    <row r="31" spans="1:16" ht="13.5" customHeight="1" x14ac:dyDescent="0.15">
      <c r="A31" s="335"/>
      <c r="B31" s="336"/>
      <c r="C31" s="130"/>
      <c r="D31" s="130"/>
      <c r="E31" s="130"/>
      <c r="F31" s="139"/>
      <c r="G31" s="139"/>
      <c r="H31" s="139"/>
      <c r="I31" s="139"/>
      <c r="J31" s="139"/>
      <c r="K31" s="139"/>
      <c r="L31" s="139"/>
      <c r="M31" s="146"/>
      <c r="N31" s="146"/>
      <c r="O31" s="146"/>
      <c r="P31" s="153"/>
    </row>
    <row r="32" spans="1:16" ht="7.5" customHeight="1" x14ac:dyDescent="0.15">
      <c r="A32" s="11"/>
      <c r="B32" s="121"/>
      <c r="C32" s="11"/>
      <c r="D32" s="11"/>
      <c r="E32" s="11"/>
    </row>
    <row r="33" spans="1:19" ht="13.5" customHeight="1" x14ac:dyDescent="0.15">
      <c r="A33" s="117" t="s">
        <v>349</v>
      </c>
      <c r="B33" s="125" t="s">
        <v>109</v>
      </c>
      <c r="C33" s="106"/>
      <c r="D33" s="106"/>
      <c r="E33" s="106"/>
      <c r="F33" s="112"/>
      <c r="G33" s="112"/>
      <c r="H33" s="112"/>
      <c r="I33" s="112"/>
      <c r="J33" s="112"/>
      <c r="K33" s="112"/>
      <c r="L33" s="112"/>
      <c r="M33" s="112"/>
      <c r="N33" s="147"/>
      <c r="O33" s="147"/>
      <c r="P33" s="147"/>
    </row>
    <row r="34" spans="1:19" s="116" customFormat="1" ht="13.5" customHeight="1" x14ac:dyDescent="0.15">
      <c r="A34" s="117"/>
      <c r="B34" s="459" t="s">
        <v>198</v>
      </c>
      <c r="C34" s="460"/>
      <c r="D34" s="460"/>
      <c r="E34" s="460"/>
      <c r="F34" s="461"/>
      <c r="G34" s="461"/>
      <c r="H34" s="461"/>
      <c r="I34" s="461"/>
      <c r="J34" s="461"/>
      <c r="K34" s="461"/>
      <c r="L34" s="461"/>
      <c r="M34" s="461"/>
      <c r="N34" s="461"/>
      <c r="O34" s="461"/>
      <c r="P34" s="461"/>
      <c r="Q34" s="154"/>
      <c r="R34" s="154"/>
      <c r="S34" s="154"/>
    </row>
    <row r="35" spans="1:19" s="116" customFormat="1" x14ac:dyDescent="0.15">
      <c r="A35" s="117"/>
      <c r="B35" s="460"/>
      <c r="C35" s="460"/>
      <c r="D35" s="460"/>
      <c r="E35" s="460"/>
      <c r="F35" s="461"/>
      <c r="G35" s="461"/>
      <c r="H35" s="461"/>
      <c r="I35" s="461"/>
      <c r="J35" s="461"/>
      <c r="K35" s="461"/>
      <c r="L35" s="461"/>
      <c r="M35" s="461"/>
      <c r="N35" s="461"/>
      <c r="O35" s="461"/>
      <c r="P35" s="461"/>
      <c r="Q35" s="154"/>
      <c r="R35" s="154"/>
      <c r="S35" s="154"/>
    </row>
    <row r="36" spans="1:19" s="116" customFormat="1" x14ac:dyDescent="0.15">
      <c r="A36" s="117"/>
      <c r="B36" s="125" t="s">
        <v>95</v>
      </c>
      <c r="C36" s="131"/>
      <c r="D36" s="131"/>
      <c r="E36" s="131"/>
      <c r="F36" s="140"/>
      <c r="G36" s="140"/>
      <c r="H36" s="140"/>
      <c r="I36" s="140"/>
      <c r="J36" s="140"/>
      <c r="K36" s="140"/>
      <c r="L36" s="140"/>
      <c r="M36" s="140"/>
      <c r="N36" s="140"/>
      <c r="O36" s="140"/>
      <c r="P36" s="140"/>
    </row>
    <row r="37" spans="1:19" s="116" customFormat="1" x14ac:dyDescent="0.15">
      <c r="A37" s="117"/>
      <c r="B37" s="125" t="s">
        <v>416</v>
      </c>
      <c r="C37" s="117"/>
      <c r="D37" s="117"/>
      <c r="E37" s="117"/>
    </row>
    <row r="38" spans="1:19" s="116" customFormat="1" x14ac:dyDescent="0.15">
      <c r="A38" s="117"/>
      <c r="B38" s="125" t="s">
        <v>76</v>
      </c>
      <c r="C38" s="117"/>
      <c r="D38" s="117"/>
      <c r="E38" s="117"/>
    </row>
    <row r="39" spans="1:19" s="116" customFormat="1" x14ac:dyDescent="0.15">
      <c r="A39" s="117"/>
      <c r="B39" s="121"/>
      <c r="C39" s="117"/>
      <c r="D39" s="117"/>
      <c r="E39" s="117"/>
    </row>
    <row r="40" spans="1:19" s="116" customFormat="1" x14ac:dyDescent="0.15">
      <c r="A40" s="117"/>
      <c r="B40" s="121"/>
      <c r="C40" s="117"/>
      <c r="D40" s="117"/>
      <c r="E40" s="117"/>
    </row>
    <row r="41" spans="1:19" s="116" customFormat="1" x14ac:dyDescent="0.15">
      <c r="A41" s="117"/>
      <c r="B41" s="121"/>
      <c r="C41" s="117"/>
      <c r="D41" s="117"/>
      <c r="E41" s="117"/>
    </row>
    <row r="42" spans="1:19" s="116" customFormat="1" x14ac:dyDescent="0.15">
      <c r="A42" s="117"/>
      <c r="B42" s="121"/>
      <c r="C42" s="117"/>
      <c r="D42" s="117"/>
      <c r="E42" s="117"/>
    </row>
    <row r="43" spans="1:19" s="116" customFormat="1" x14ac:dyDescent="0.15">
      <c r="A43" s="117"/>
      <c r="B43" s="121"/>
      <c r="C43" s="117"/>
      <c r="D43" s="117"/>
      <c r="E43" s="117"/>
    </row>
    <row r="44" spans="1:19" s="116" customFormat="1" x14ac:dyDescent="0.15">
      <c r="A44" s="117"/>
      <c r="B44" s="121"/>
      <c r="C44" s="117"/>
      <c r="D44" s="117"/>
      <c r="E44" s="117"/>
    </row>
    <row r="45" spans="1:19" x14ac:dyDescent="0.15">
      <c r="A45" s="11"/>
      <c r="B45" s="121"/>
      <c r="C45" s="11"/>
      <c r="D45" s="11"/>
      <c r="E45" s="11"/>
    </row>
    <row r="46" spans="1:19" x14ac:dyDescent="0.15">
      <c r="A46" s="11"/>
      <c r="B46" s="121"/>
      <c r="C46" s="11"/>
      <c r="D46" s="11"/>
      <c r="E46" s="11"/>
    </row>
    <row r="47" spans="1:19" x14ac:dyDescent="0.15">
      <c r="A47" s="11"/>
      <c r="B47" s="121"/>
      <c r="C47" s="11"/>
      <c r="D47" s="11"/>
      <c r="E47" s="11"/>
    </row>
    <row r="48" spans="1:19" x14ac:dyDescent="0.15">
      <c r="A48" s="11"/>
      <c r="B48" s="121"/>
      <c r="C48" s="11"/>
      <c r="D48" s="11"/>
      <c r="E48" s="11"/>
    </row>
    <row r="49" spans="1:5" x14ac:dyDescent="0.15">
      <c r="A49" s="11"/>
      <c r="B49" s="121"/>
      <c r="C49" s="11"/>
      <c r="D49" s="11"/>
      <c r="E49" s="11"/>
    </row>
    <row r="50" spans="1:5" x14ac:dyDescent="0.15">
      <c r="A50" s="11"/>
      <c r="B50" s="121"/>
      <c r="C50" s="11"/>
      <c r="D50" s="11"/>
      <c r="E50" s="11"/>
    </row>
    <row r="51" spans="1:5" x14ac:dyDescent="0.15">
      <c r="A51" s="11"/>
      <c r="B51" s="121"/>
      <c r="C51" s="11"/>
      <c r="D51" s="11"/>
      <c r="E51" s="11"/>
    </row>
    <row r="52" spans="1:5" x14ac:dyDescent="0.15">
      <c r="A52" s="11"/>
      <c r="B52" s="121"/>
      <c r="C52" s="11"/>
      <c r="D52" s="11"/>
      <c r="E52" s="11"/>
    </row>
    <row r="53" spans="1:5" x14ac:dyDescent="0.15">
      <c r="A53" s="11"/>
      <c r="B53" s="121"/>
      <c r="C53" s="11"/>
      <c r="D53" s="11"/>
      <c r="E53" s="11"/>
    </row>
    <row r="54" spans="1:5" x14ac:dyDescent="0.15">
      <c r="A54" s="11"/>
      <c r="B54" s="121"/>
      <c r="C54" s="11"/>
      <c r="D54" s="11"/>
      <c r="E54" s="11"/>
    </row>
    <row r="55" spans="1:5" x14ac:dyDescent="0.15">
      <c r="A55" s="11"/>
      <c r="B55" s="121"/>
      <c r="C55" s="11"/>
      <c r="D55" s="11"/>
      <c r="E55" s="11"/>
    </row>
    <row r="56" spans="1:5" x14ac:dyDescent="0.15">
      <c r="A56" s="11"/>
      <c r="B56" s="121"/>
      <c r="C56" s="11"/>
      <c r="D56" s="11"/>
      <c r="E56" s="11"/>
    </row>
    <row r="57" spans="1:5" x14ac:dyDescent="0.15">
      <c r="A57" s="11"/>
      <c r="B57" s="121"/>
      <c r="C57" s="11"/>
      <c r="D57" s="11"/>
      <c r="E57" s="11"/>
    </row>
    <row r="58" spans="1:5" x14ac:dyDescent="0.15">
      <c r="A58" s="11"/>
      <c r="B58" s="121"/>
      <c r="C58" s="11"/>
      <c r="D58" s="11"/>
      <c r="E58" s="11"/>
    </row>
    <row r="59" spans="1:5" x14ac:dyDescent="0.15">
      <c r="A59" s="11"/>
      <c r="B59" s="121"/>
      <c r="C59" s="11"/>
      <c r="D59" s="11"/>
      <c r="E59" s="11"/>
    </row>
  </sheetData>
  <mergeCells count="19">
    <mergeCell ref="A29:B31"/>
    <mergeCell ref="B34:P35"/>
    <mergeCell ref="N3:O4"/>
    <mergeCell ref="P3:P6"/>
    <mergeCell ref="K5:K6"/>
    <mergeCell ref="L5:L6"/>
    <mergeCell ref="M5:M6"/>
    <mergeCell ref="N5:N6"/>
    <mergeCell ref="O5:O6"/>
    <mergeCell ref="G3:G6"/>
    <mergeCell ref="H3:H6"/>
    <mergeCell ref="I3:I6"/>
    <mergeCell ref="J3:J6"/>
    <mergeCell ref="K3:M4"/>
    <mergeCell ref="A3:B6"/>
    <mergeCell ref="C3:C6"/>
    <mergeCell ref="D3:D6"/>
    <mergeCell ref="E3:E6"/>
    <mergeCell ref="F3:F6"/>
  </mergeCells>
  <phoneticPr fontId="29"/>
  <printOptions horizontalCentered="1"/>
  <pageMargins left="0.19685039370078741" right="0.23622047244094491" top="0.9055118110236221" bottom="0.35433070866141736" header="0.43307086614173229" footer="0.19685039370078741"/>
  <pageSetup paperSize="9" scale="87"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G67"/>
  <sheetViews>
    <sheetView showGridLines="0" view="pageBreakPreview" zoomScale="90" zoomScaleNormal="80" zoomScaleSheetLayoutView="90" workbookViewId="0">
      <selection activeCell="A2" sqref="A2"/>
    </sheetView>
  </sheetViews>
  <sheetFormatPr defaultRowHeight="13.5" x14ac:dyDescent="0.15"/>
  <cols>
    <col min="1" max="1" width="3.75" style="87" customWidth="1"/>
    <col min="2" max="2" width="13.25" style="116" customWidth="1"/>
    <col min="3" max="3" width="5.375" style="116" customWidth="1"/>
    <col min="4" max="4" width="10.75" style="87" customWidth="1"/>
    <col min="5" max="5" width="27.5" style="87" customWidth="1"/>
    <col min="6" max="6" width="30.5" style="87" customWidth="1"/>
    <col min="7" max="7" width="9" style="26" bestFit="1" customWidth="1"/>
    <col min="8" max="8" width="9" style="26" customWidth="1"/>
    <col min="9" max="16384" width="9" style="26"/>
  </cols>
  <sheetData>
    <row r="2" spans="1:7" ht="20.25" customHeight="1" x14ac:dyDescent="0.15">
      <c r="A2" s="11"/>
      <c r="B2" s="117" t="s">
        <v>225</v>
      </c>
      <c r="C2" s="11"/>
      <c r="D2" s="11"/>
      <c r="E2" s="11"/>
      <c r="F2" s="11"/>
      <c r="G2" s="29"/>
    </row>
    <row r="3" spans="1:7" ht="20.25" customHeight="1" x14ac:dyDescent="0.15">
      <c r="A3" s="11"/>
      <c r="B3" s="117"/>
      <c r="C3" s="11"/>
      <c r="D3" s="64" t="s">
        <v>118</v>
      </c>
      <c r="E3" s="11"/>
      <c r="F3" s="11"/>
      <c r="G3" s="29"/>
    </row>
    <row r="4" spans="1:7" ht="20.25" customHeight="1" x14ac:dyDescent="0.15">
      <c r="A4" s="11"/>
      <c r="B4" s="117"/>
      <c r="C4" s="11"/>
      <c r="D4" s="64"/>
      <c r="E4" s="11"/>
      <c r="F4" s="11"/>
      <c r="G4" s="29"/>
    </row>
    <row r="5" spans="1:7" ht="20.25" customHeight="1" x14ac:dyDescent="0.15">
      <c r="A5" s="11"/>
      <c r="B5" s="117"/>
      <c r="C5" s="11"/>
      <c r="D5" s="64"/>
      <c r="E5" s="11"/>
      <c r="F5" s="11"/>
      <c r="G5" s="29"/>
    </row>
    <row r="6" spans="1:7" ht="20.25" customHeight="1" x14ac:dyDescent="0.15">
      <c r="A6" s="11"/>
      <c r="B6" s="117" t="s">
        <v>4</v>
      </c>
      <c r="C6" s="11"/>
      <c r="D6" s="11"/>
      <c r="E6" s="11"/>
      <c r="F6" s="11"/>
      <c r="G6" s="29"/>
    </row>
    <row r="7" spans="1:7" ht="20.25" customHeight="1" x14ac:dyDescent="0.15">
      <c r="A7" s="11"/>
      <c r="B7" s="117" t="s">
        <v>191</v>
      </c>
      <c r="C7" s="11"/>
      <c r="D7" s="11"/>
      <c r="E7" s="10"/>
      <c r="F7" s="164" t="s">
        <v>402</v>
      </c>
      <c r="G7" s="29"/>
    </row>
    <row r="8" spans="1:7" ht="10.5" customHeight="1" x14ac:dyDescent="0.15">
      <c r="A8" s="11"/>
      <c r="B8" s="411" t="s">
        <v>384</v>
      </c>
      <c r="C8" s="340"/>
      <c r="D8" s="479"/>
      <c r="E8" s="412" t="s">
        <v>181</v>
      </c>
      <c r="F8" s="483" t="s">
        <v>261</v>
      </c>
      <c r="G8" s="29"/>
    </row>
    <row r="9" spans="1:7" ht="10.5" customHeight="1" x14ac:dyDescent="0.15">
      <c r="A9" s="11"/>
      <c r="B9" s="480"/>
      <c r="C9" s="481"/>
      <c r="D9" s="482"/>
      <c r="E9" s="481"/>
      <c r="F9" s="484"/>
      <c r="G9" s="29"/>
    </row>
    <row r="10" spans="1:7" ht="10.5" customHeight="1" x14ac:dyDescent="0.15">
      <c r="A10" s="11"/>
      <c r="B10" s="458" t="s">
        <v>40</v>
      </c>
      <c r="C10" s="485"/>
      <c r="D10" s="486"/>
      <c r="E10" s="490" t="s">
        <v>90</v>
      </c>
      <c r="F10" s="165"/>
      <c r="G10" s="29"/>
    </row>
    <row r="11" spans="1:7" ht="10.5" customHeight="1" x14ac:dyDescent="0.15">
      <c r="A11" s="11"/>
      <c r="B11" s="448"/>
      <c r="C11" s="439"/>
      <c r="D11" s="487"/>
      <c r="E11" s="491"/>
      <c r="F11" s="166"/>
      <c r="G11" s="29"/>
    </row>
    <row r="12" spans="1:7" ht="10.5" customHeight="1" x14ac:dyDescent="0.15">
      <c r="A12" s="11"/>
      <c r="B12" s="448"/>
      <c r="C12" s="439"/>
      <c r="D12" s="487"/>
      <c r="E12" s="157"/>
      <c r="F12" s="167"/>
      <c r="G12" s="29"/>
    </row>
    <row r="13" spans="1:7" ht="10.5" customHeight="1" x14ac:dyDescent="0.15">
      <c r="A13" s="11"/>
      <c r="B13" s="449"/>
      <c r="C13" s="488"/>
      <c r="D13" s="489"/>
      <c r="E13" s="158"/>
      <c r="F13" s="168"/>
      <c r="G13" s="29"/>
    </row>
    <row r="14" spans="1:7" ht="10.5" customHeight="1" x14ac:dyDescent="0.15">
      <c r="A14" s="11"/>
      <c r="B14" s="492" t="s">
        <v>41</v>
      </c>
      <c r="C14" s="493"/>
      <c r="D14" s="494"/>
      <c r="E14" s="159"/>
      <c r="F14" s="169"/>
      <c r="G14" s="29"/>
    </row>
    <row r="15" spans="1:7" ht="10.5" customHeight="1" x14ac:dyDescent="0.15">
      <c r="A15" s="11"/>
      <c r="B15" s="348"/>
      <c r="C15" s="495"/>
      <c r="D15" s="496"/>
      <c r="E15" s="157"/>
      <c r="F15" s="167"/>
      <c r="G15" s="29"/>
    </row>
    <row r="16" spans="1:7" ht="10.5" customHeight="1" x14ac:dyDescent="0.15">
      <c r="A16" s="11"/>
      <c r="B16" s="348"/>
      <c r="C16" s="495"/>
      <c r="D16" s="496"/>
      <c r="E16" s="157"/>
      <c r="F16" s="167"/>
      <c r="G16" s="29"/>
    </row>
    <row r="17" spans="1:7" ht="10.5" customHeight="1" x14ac:dyDescent="0.15">
      <c r="A17" s="11"/>
      <c r="B17" s="492" t="s">
        <v>417</v>
      </c>
      <c r="C17" s="497"/>
      <c r="D17" s="498"/>
      <c r="E17" s="159"/>
      <c r="F17" s="169"/>
      <c r="G17" s="29"/>
    </row>
    <row r="18" spans="1:7" ht="10.5" customHeight="1" x14ac:dyDescent="0.15">
      <c r="A18" s="11"/>
      <c r="B18" s="327"/>
      <c r="C18" s="385"/>
      <c r="D18" s="499"/>
      <c r="E18" s="157"/>
      <c r="F18" s="167"/>
      <c r="G18" s="29"/>
    </row>
    <row r="19" spans="1:7" ht="10.5" customHeight="1" x14ac:dyDescent="0.15">
      <c r="A19" s="11"/>
      <c r="B19" s="500"/>
      <c r="C19" s="501"/>
      <c r="D19" s="502"/>
      <c r="E19" s="158"/>
      <c r="F19" s="168"/>
      <c r="G19" s="29"/>
    </row>
    <row r="20" spans="1:7" ht="10.5" customHeight="1" x14ac:dyDescent="0.15">
      <c r="A20" s="11"/>
      <c r="B20" s="503" t="s">
        <v>8</v>
      </c>
      <c r="C20" s="439"/>
      <c r="D20" s="487"/>
      <c r="E20" s="157"/>
      <c r="F20" s="167"/>
      <c r="G20" s="29"/>
    </row>
    <row r="21" spans="1:7" ht="10.5" customHeight="1" x14ac:dyDescent="0.15">
      <c r="A21" s="11"/>
      <c r="B21" s="448"/>
      <c r="C21" s="439"/>
      <c r="D21" s="487"/>
      <c r="E21" s="157"/>
      <c r="F21" s="167"/>
      <c r="G21" s="29"/>
    </row>
    <row r="22" spans="1:7" ht="10.5" customHeight="1" x14ac:dyDescent="0.15">
      <c r="A22" s="11"/>
      <c r="B22" s="335"/>
      <c r="C22" s="336"/>
      <c r="D22" s="504"/>
      <c r="E22" s="160"/>
      <c r="F22" s="170"/>
      <c r="G22" s="29"/>
    </row>
    <row r="23" spans="1:7" ht="7.5" customHeight="1" x14ac:dyDescent="0.15">
      <c r="A23" s="11"/>
      <c r="B23" s="505" t="s">
        <v>146</v>
      </c>
      <c r="C23" s="506"/>
      <c r="D23" s="506"/>
      <c r="E23" s="506"/>
      <c r="F23" s="92"/>
      <c r="G23" s="29"/>
    </row>
    <row r="24" spans="1:7" ht="7.5" customHeight="1" x14ac:dyDescent="0.15">
      <c r="A24" s="11"/>
      <c r="B24" s="506"/>
      <c r="C24" s="506"/>
      <c r="D24" s="506"/>
      <c r="E24" s="506"/>
      <c r="F24" s="171"/>
      <c r="G24" s="29"/>
    </row>
    <row r="25" spans="1:7" ht="7.5" customHeight="1" x14ac:dyDescent="0.15">
      <c r="A25" s="11"/>
      <c r="B25" s="155"/>
      <c r="C25" s="11"/>
      <c r="D25" s="11"/>
      <c r="E25" s="11"/>
      <c r="F25" s="11"/>
      <c r="G25" s="29"/>
    </row>
    <row r="26" spans="1:7" ht="7.5" customHeight="1" x14ac:dyDescent="0.15">
      <c r="A26" s="11"/>
      <c r="B26" s="11"/>
      <c r="C26" s="11"/>
      <c r="D26" s="11"/>
      <c r="E26" s="11"/>
      <c r="F26" s="11"/>
      <c r="G26" s="29"/>
    </row>
    <row r="27" spans="1:7" ht="11.25" customHeight="1" x14ac:dyDescent="0.15">
      <c r="A27" s="11"/>
      <c r="B27" s="117"/>
      <c r="C27" s="117"/>
      <c r="D27" s="11"/>
      <c r="E27" s="11"/>
      <c r="F27" s="11"/>
      <c r="G27" s="29"/>
    </row>
    <row r="28" spans="1:7" ht="11.25" customHeight="1" x14ac:dyDescent="0.15">
      <c r="A28" s="11"/>
      <c r="B28" s="117"/>
      <c r="C28" s="117"/>
      <c r="D28" s="11"/>
      <c r="E28" s="11"/>
      <c r="F28" s="11"/>
      <c r="G28" s="29"/>
    </row>
    <row r="29" spans="1:7" ht="11.25" customHeight="1" x14ac:dyDescent="0.15">
      <c r="A29" s="11"/>
      <c r="B29" s="117"/>
      <c r="C29" s="117"/>
      <c r="D29" s="11"/>
      <c r="E29" s="11"/>
      <c r="F29" s="11"/>
      <c r="G29" s="29"/>
    </row>
    <row r="30" spans="1:7" ht="21.75" customHeight="1" x14ac:dyDescent="0.15">
      <c r="A30" s="11"/>
      <c r="B30" s="117" t="s">
        <v>332</v>
      </c>
      <c r="C30" s="11"/>
      <c r="D30" s="11"/>
      <c r="E30" s="10"/>
      <c r="F30" s="164" t="s">
        <v>402</v>
      </c>
      <c r="G30" s="29"/>
    </row>
    <row r="31" spans="1:7" ht="20.25" customHeight="1" x14ac:dyDescent="0.15">
      <c r="A31" s="11"/>
      <c r="B31" s="476" t="s">
        <v>384</v>
      </c>
      <c r="C31" s="477"/>
      <c r="D31" s="478"/>
      <c r="E31" s="161" t="s">
        <v>181</v>
      </c>
      <c r="F31" s="172" t="s">
        <v>366</v>
      </c>
      <c r="G31" s="29"/>
    </row>
    <row r="32" spans="1:7" ht="10.5" customHeight="1" x14ac:dyDescent="0.15">
      <c r="A32" s="11"/>
      <c r="B32" s="507" t="s">
        <v>210</v>
      </c>
      <c r="C32" s="508"/>
      <c r="D32" s="509"/>
      <c r="E32" s="162" t="s">
        <v>90</v>
      </c>
      <c r="F32" s="165"/>
      <c r="G32" s="29"/>
    </row>
    <row r="33" spans="1:7" ht="10.5" customHeight="1" x14ac:dyDescent="0.15">
      <c r="A33" s="11"/>
      <c r="B33" s="510"/>
      <c r="C33" s="511"/>
      <c r="D33" s="512"/>
      <c r="E33" s="163"/>
      <c r="F33" s="166"/>
      <c r="G33" s="29"/>
    </row>
    <row r="34" spans="1:7" ht="10.5" customHeight="1" x14ac:dyDescent="0.15">
      <c r="A34" s="11"/>
      <c r="B34" s="510"/>
      <c r="C34" s="511"/>
      <c r="D34" s="512"/>
      <c r="E34" s="158"/>
      <c r="F34" s="168"/>
      <c r="G34" s="29"/>
    </row>
    <row r="35" spans="1:7" ht="10.5" customHeight="1" x14ac:dyDescent="0.15">
      <c r="A35" s="11"/>
      <c r="B35" s="458" t="s">
        <v>8</v>
      </c>
      <c r="C35" s="485"/>
      <c r="D35" s="486"/>
      <c r="E35" s="159"/>
      <c r="F35" s="169"/>
      <c r="G35" s="29"/>
    </row>
    <row r="36" spans="1:7" ht="10.5" customHeight="1" x14ac:dyDescent="0.15">
      <c r="A36" s="11"/>
      <c r="B36" s="448"/>
      <c r="C36" s="439"/>
      <c r="D36" s="487"/>
      <c r="E36" s="157"/>
      <c r="F36" s="167"/>
      <c r="G36" s="29"/>
    </row>
    <row r="37" spans="1:7" ht="10.5" customHeight="1" x14ac:dyDescent="0.15">
      <c r="A37" s="11"/>
      <c r="B37" s="335"/>
      <c r="C37" s="336"/>
      <c r="D37" s="504"/>
      <c r="E37" s="160"/>
      <c r="F37" s="170"/>
      <c r="G37" s="29"/>
    </row>
    <row r="38" spans="1:7" ht="7.5" customHeight="1" x14ac:dyDescent="0.15">
      <c r="A38" s="11"/>
      <c r="B38" s="505" t="s">
        <v>146</v>
      </c>
      <c r="C38" s="506"/>
      <c r="D38" s="506"/>
      <c r="E38" s="506"/>
      <c r="F38" s="11"/>
      <c r="G38" s="29"/>
    </row>
    <row r="39" spans="1:7" ht="7.5" customHeight="1" x14ac:dyDescent="0.15">
      <c r="A39" s="11"/>
      <c r="B39" s="506"/>
      <c r="C39" s="506"/>
      <c r="D39" s="506"/>
      <c r="E39" s="506"/>
      <c r="F39" s="11"/>
      <c r="G39" s="29"/>
    </row>
    <row r="40" spans="1:7" ht="7.5" customHeight="1" x14ac:dyDescent="0.15">
      <c r="A40" s="11"/>
      <c r="B40" s="11"/>
      <c r="C40" s="11"/>
      <c r="D40" s="11"/>
      <c r="E40" s="11"/>
      <c r="F40" s="11"/>
      <c r="G40" s="29"/>
    </row>
    <row r="41" spans="1:7" ht="7.5" customHeight="1" x14ac:dyDescent="0.15">
      <c r="A41" s="11"/>
      <c r="B41" s="11"/>
      <c r="C41" s="11"/>
      <c r="D41" s="11"/>
      <c r="E41" s="11"/>
      <c r="F41" s="11"/>
      <c r="G41" s="29"/>
    </row>
    <row r="42" spans="1:7" ht="7.5" customHeight="1" x14ac:dyDescent="0.15">
      <c r="A42" s="11"/>
      <c r="B42" s="117"/>
      <c r="C42" s="92"/>
      <c r="D42" s="92"/>
      <c r="E42" s="92"/>
      <c r="F42" s="92"/>
      <c r="G42" s="29"/>
    </row>
    <row r="43" spans="1:7" ht="7.5" customHeight="1" x14ac:dyDescent="0.15">
      <c r="A43" s="11"/>
      <c r="B43" s="117"/>
      <c r="C43" s="117"/>
      <c r="D43" s="11"/>
      <c r="E43" s="11"/>
      <c r="F43" s="11"/>
      <c r="G43" s="29"/>
    </row>
    <row r="44" spans="1:7" ht="7.5" customHeight="1" x14ac:dyDescent="0.15">
      <c r="A44" s="11"/>
      <c r="B44" s="29"/>
      <c r="C44" s="29"/>
      <c r="D44" s="29"/>
      <c r="E44" s="29"/>
      <c r="F44" s="29"/>
      <c r="G44" s="29"/>
    </row>
    <row r="45" spans="1:7" ht="7.5" customHeight="1" x14ac:dyDescent="0.15">
      <c r="A45" s="11"/>
      <c r="B45" s="29"/>
      <c r="C45" s="29"/>
      <c r="D45" s="29"/>
      <c r="E45" s="29"/>
      <c r="F45" s="29"/>
      <c r="G45" s="29"/>
    </row>
    <row r="46" spans="1:7" ht="7.5" customHeight="1" x14ac:dyDescent="0.15">
      <c r="A46" s="11"/>
      <c r="B46" s="513" t="s">
        <v>418</v>
      </c>
      <c r="C46" s="356"/>
      <c r="D46" s="356"/>
      <c r="E46" s="356"/>
      <c r="F46" s="356"/>
      <c r="G46" s="29"/>
    </row>
    <row r="47" spans="1:7" ht="7.5" customHeight="1" x14ac:dyDescent="0.15">
      <c r="A47" s="11"/>
      <c r="B47" s="356"/>
      <c r="C47" s="356"/>
      <c r="D47" s="356"/>
      <c r="E47" s="356"/>
      <c r="F47" s="356"/>
      <c r="G47" s="29"/>
    </row>
    <row r="48" spans="1:7" ht="7.5" customHeight="1" x14ac:dyDescent="0.15">
      <c r="A48" s="11"/>
      <c r="B48" s="11"/>
      <c r="C48" s="11"/>
      <c r="D48" s="11"/>
      <c r="E48" s="11"/>
      <c r="F48" s="11"/>
      <c r="G48" s="29"/>
    </row>
    <row r="49" spans="1:7" ht="7.5" customHeight="1" x14ac:dyDescent="0.15">
      <c r="A49" s="11"/>
      <c r="B49" s="506" t="s">
        <v>411</v>
      </c>
      <c r="C49" s="506"/>
      <c r="D49" s="506"/>
      <c r="E49" s="506"/>
      <c r="F49" s="506"/>
      <c r="G49" s="29"/>
    </row>
    <row r="50" spans="1:7" ht="7.5" customHeight="1" x14ac:dyDescent="0.15">
      <c r="A50" s="11"/>
      <c r="B50" s="506"/>
      <c r="C50" s="506"/>
      <c r="D50" s="506"/>
      <c r="E50" s="506"/>
      <c r="F50" s="506"/>
      <c r="G50" s="29"/>
    </row>
    <row r="51" spans="1:7" ht="7.5" customHeight="1" x14ac:dyDescent="0.15">
      <c r="A51" s="11"/>
      <c r="B51" s="117"/>
      <c r="C51" s="11"/>
      <c r="D51" s="11"/>
      <c r="E51" s="11"/>
      <c r="F51" s="31"/>
      <c r="G51" s="29"/>
    </row>
    <row r="52" spans="1:7" ht="7.5" customHeight="1" x14ac:dyDescent="0.15">
      <c r="A52" s="11"/>
      <c r="B52" s="117"/>
      <c r="C52" s="11"/>
      <c r="D52" s="11"/>
      <c r="E52" s="11"/>
      <c r="F52" s="31"/>
      <c r="G52" s="29"/>
    </row>
    <row r="53" spans="1:7" ht="7.5" customHeight="1" x14ac:dyDescent="0.15">
      <c r="A53" s="11"/>
      <c r="B53" s="371" t="s">
        <v>257</v>
      </c>
      <c r="C53" s="506"/>
      <c r="D53" s="506"/>
      <c r="E53" s="506"/>
      <c r="F53" s="506"/>
      <c r="G53" s="29"/>
    </row>
    <row r="54" spans="1:7" ht="7.5" customHeight="1" x14ac:dyDescent="0.15">
      <c r="A54" s="11"/>
      <c r="B54" s="506"/>
      <c r="C54" s="506"/>
      <c r="D54" s="506"/>
      <c r="E54" s="506"/>
      <c r="F54" s="506"/>
      <c r="G54" s="29"/>
    </row>
    <row r="55" spans="1:7" ht="7.5" customHeight="1" x14ac:dyDescent="0.15">
      <c r="A55" s="11"/>
      <c r="B55" s="29"/>
      <c r="C55" s="29"/>
      <c r="D55" s="29"/>
      <c r="E55" s="29"/>
      <c r="F55" s="29"/>
      <c r="G55" s="29"/>
    </row>
    <row r="56" spans="1:7" ht="7.5" customHeight="1" x14ac:dyDescent="0.15">
      <c r="A56" s="11"/>
      <c r="B56" s="29"/>
      <c r="C56" s="29"/>
      <c r="D56" s="29"/>
      <c r="E56" s="29"/>
      <c r="F56" s="29"/>
      <c r="G56" s="29"/>
    </row>
    <row r="57" spans="1:7" x14ac:dyDescent="0.15">
      <c r="A57" s="11"/>
      <c r="B57" s="29"/>
      <c r="C57" s="29"/>
      <c r="D57" s="29"/>
      <c r="E57" s="29"/>
      <c r="F57" s="29"/>
      <c r="G57" s="29"/>
    </row>
    <row r="58" spans="1:7" x14ac:dyDescent="0.15">
      <c r="A58" s="11"/>
      <c r="B58" s="29"/>
      <c r="C58" s="29"/>
      <c r="D58" s="29"/>
      <c r="E58" s="29"/>
      <c r="F58" s="29"/>
      <c r="G58" s="29"/>
    </row>
    <row r="59" spans="1:7" x14ac:dyDescent="0.15">
      <c r="A59" s="11"/>
      <c r="B59" s="29"/>
      <c r="C59" s="29"/>
      <c r="D59" s="29"/>
      <c r="E59" s="29"/>
      <c r="F59" s="29"/>
      <c r="G59" s="29"/>
    </row>
    <row r="60" spans="1:7" x14ac:dyDescent="0.15">
      <c r="A60" s="11"/>
      <c r="B60" s="117"/>
      <c r="C60" s="117"/>
      <c r="D60" s="11"/>
      <c r="E60" s="11"/>
      <c r="F60" s="11"/>
      <c r="G60" s="29"/>
    </row>
    <row r="61" spans="1:7" x14ac:dyDescent="0.15">
      <c r="A61" s="11"/>
      <c r="B61" s="117"/>
      <c r="C61" s="117"/>
      <c r="D61" s="11"/>
      <c r="E61" s="11"/>
      <c r="F61" s="11"/>
      <c r="G61" s="29"/>
    </row>
    <row r="62" spans="1:7" x14ac:dyDescent="0.15">
      <c r="A62" s="11"/>
      <c r="B62" s="117"/>
      <c r="C62" s="117"/>
      <c r="D62" s="11"/>
      <c r="E62" s="11"/>
      <c r="F62" s="11"/>
      <c r="G62" s="29"/>
    </row>
    <row r="63" spans="1:7" x14ac:dyDescent="0.15">
      <c r="A63" s="11"/>
      <c r="B63" s="117"/>
      <c r="C63" s="117"/>
      <c r="D63" s="11"/>
      <c r="E63" s="11"/>
      <c r="F63" s="11"/>
      <c r="G63" s="29"/>
    </row>
    <row r="64" spans="1:7" x14ac:dyDescent="0.15">
      <c r="A64" s="11"/>
      <c r="B64" s="117"/>
      <c r="C64" s="117"/>
      <c r="D64" s="11"/>
      <c r="E64" s="11"/>
      <c r="F64" s="11"/>
      <c r="G64" s="29"/>
    </row>
    <row r="65" spans="1:7" x14ac:dyDescent="0.15">
      <c r="A65" s="11"/>
      <c r="B65" s="117"/>
      <c r="C65" s="117"/>
      <c r="D65" s="11"/>
      <c r="E65" s="11"/>
      <c r="F65" s="11"/>
      <c r="G65" s="29"/>
    </row>
    <row r="66" spans="1:7" x14ac:dyDescent="0.15">
      <c r="A66" s="11"/>
      <c r="B66" s="117"/>
      <c r="C66" s="117"/>
      <c r="D66" s="11"/>
      <c r="E66" s="11"/>
      <c r="F66" s="11"/>
      <c r="G66" s="29"/>
    </row>
    <row r="67" spans="1:7" x14ac:dyDescent="0.15">
      <c r="A67" s="11"/>
      <c r="B67" s="117"/>
      <c r="C67" s="117"/>
      <c r="D67" s="11"/>
      <c r="E67" s="11"/>
      <c r="F67" s="11"/>
      <c r="G67" s="29"/>
    </row>
  </sheetData>
  <mergeCells count="16">
    <mergeCell ref="B53:F54"/>
    <mergeCell ref="B32:D34"/>
    <mergeCell ref="B35:D37"/>
    <mergeCell ref="B38:E39"/>
    <mergeCell ref="B46:F47"/>
    <mergeCell ref="B49:F50"/>
    <mergeCell ref="B31:D31"/>
    <mergeCell ref="B8:D9"/>
    <mergeCell ref="E8:E9"/>
    <mergeCell ref="F8:F9"/>
    <mergeCell ref="B10:D13"/>
    <mergeCell ref="E10:E11"/>
    <mergeCell ref="B14:D16"/>
    <mergeCell ref="B17:D19"/>
    <mergeCell ref="B20:D22"/>
    <mergeCell ref="B23:E24"/>
  </mergeCells>
  <phoneticPr fontId="29"/>
  <pageMargins left="0.78700000000000003" right="0.38" top="0.98399999999999999" bottom="0.98399999999999999" header="0.51200000000000001" footer="0.51200000000000001"/>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T44"/>
  <sheetViews>
    <sheetView showGridLines="0" view="pageBreakPreview" zoomScaleNormal="50" zoomScaleSheetLayoutView="100" workbookViewId="0">
      <selection activeCell="A2" sqref="A2"/>
    </sheetView>
  </sheetViews>
  <sheetFormatPr defaultRowHeight="13.5" x14ac:dyDescent="0.15"/>
  <cols>
    <col min="1" max="1" width="4" style="26" customWidth="1"/>
    <col min="2" max="2" width="13.25" style="26" customWidth="1"/>
    <col min="3" max="4" width="22.75" style="26" customWidth="1"/>
    <col min="5" max="20" width="8.625" style="26" customWidth="1"/>
    <col min="21" max="16345" width="9" style="26" bestFit="1" customWidth="1"/>
    <col min="16346" max="16363" width="9" style="26" customWidth="1"/>
    <col min="16364" max="16384" width="9" style="26"/>
  </cols>
  <sheetData>
    <row r="1" spans="1:20" x14ac:dyDescent="0.15">
      <c r="A1" s="26" t="s">
        <v>419</v>
      </c>
    </row>
    <row r="2" spans="1:20" ht="8.25" customHeight="1" x14ac:dyDescent="0.15">
      <c r="A2" s="1105"/>
      <c r="B2" s="1105"/>
    </row>
    <row r="3" spans="1:20" x14ac:dyDescent="0.15">
      <c r="A3" s="1105"/>
      <c r="B3" s="1105"/>
    </row>
    <row r="4" spans="1:20" s="115" customFormat="1" ht="21" customHeight="1" x14ac:dyDescent="0.15">
      <c r="A4" s="1106" t="s">
        <v>221</v>
      </c>
      <c r="B4" s="1106"/>
      <c r="C4" s="1106"/>
      <c r="D4" s="1106"/>
      <c r="E4" s="517" t="s">
        <v>273</v>
      </c>
      <c r="F4" s="455"/>
      <c r="G4" s="455"/>
      <c r="H4" s="515"/>
      <c r="I4" s="514" t="s">
        <v>19</v>
      </c>
      <c r="J4" s="455"/>
      <c r="K4" s="455"/>
      <c r="L4" s="515"/>
      <c r="M4" s="514" t="s">
        <v>67</v>
      </c>
      <c r="N4" s="455"/>
      <c r="O4" s="455"/>
      <c r="P4" s="516"/>
      <c r="Q4" s="517" t="s">
        <v>143</v>
      </c>
      <c r="R4" s="455"/>
      <c r="S4" s="516"/>
      <c r="T4" s="515"/>
    </row>
    <row r="5" spans="1:20" s="115" customFormat="1" ht="21" customHeight="1" x14ac:dyDescent="0.15">
      <c r="A5" s="1106"/>
      <c r="B5" s="1106"/>
      <c r="C5" s="1106"/>
      <c r="D5" s="1106"/>
      <c r="E5" s="297" t="s">
        <v>260</v>
      </c>
      <c r="F5" s="297" t="s">
        <v>178</v>
      </c>
      <c r="G5" s="297" t="s">
        <v>205</v>
      </c>
      <c r="H5" s="297" t="s">
        <v>420</v>
      </c>
      <c r="I5" s="297" t="s">
        <v>260</v>
      </c>
      <c r="J5" s="297" t="s">
        <v>178</v>
      </c>
      <c r="K5" s="297" t="s">
        <v>205</v>
      </c>
      <c r="L5" s="297" t="s">
        <v>420</v>
      </c>
      <c r="M5" s="297" t="s">
        <v>260</v>
      </c>
      <c r="N5" s="297" t="s">
        <v>178</v>
      </c>
      <c r="O5" s="297" t="s">
        <v>205</v>
      </c>
      <c r="P5" s="297" t="s">
        <v>420</v>
      </c>
      <c r="Q5" s="297" t="s">
        <v>260</v>
      </c>
      <c r="R5" s="297" t="s">
        <v>178</v>
      </c>
      <c r="S5" s="297" t="s">
        <v>205</v>
      </c>
      <c r="T5" s="297" t="s">
        <v>420</v>
      </c>
    </row>
    <row r="6" spans="1:20" s="319" customFormat="1" ht="21.75" customHeight="1" x14ac:dyDescent="0.15">
      <c r="A6" s="1107" t="s">
        <v>406</v>
      </c>
      <c r="B6" s="1108" t="s">
        <v>227</v>
      </c>
      <c r="C6" s="518" t="s">
        <v>39</v>
      </c>
      <c r="D6" s="1117" t="s">
        <v>580</v>
      </c>
      <c r="E6" s="296" t="s">
        <v>53</v>
      </c>
      <c r="F6" s="296" t="s">
        <v>53</v>
      </c>
      <c r="G6" s="296" t="s">
        <v>90</v>
      </c>
      <c r="H6" s="296" t="s">
        <v>53</v>
      </c>
      <c r="I6" s="296" t="s">
        <v>53</v>
      </c>
      <c r="J6" s="296" t="s">
        <v>53</v>
      </c>
      <c r="K6" s="296" t="s">
        <v>90</v>
      </c>
      <c r="L6" s="296" t="s">
        <v>53</v>
      </c>
      <c r="M6" s="296" t="s">
        <v>53</v>
      </c>
      <c r="N6" s="296" t="s">
        <v>53</v>
      </c>
      <c r="O6" s="296" t="s">
        <v>90</v>
      </c>
      <c r="P6" s="296" t="s">
        <v>53</v>
      </c>
      <c r="Q6" s="296" t="s">
        <v>53</v>
      </c>
      <c r="R6" s="296" t="s">
        <v>53</v>
      </c>
      <c r="S6" s="296" t="s">
        <v>90</v>
      </c>
      <c r="T6" s="296" t="s">
        <v>53</v>
      </c>
    </row>
    <row r="7" spans="1:20" s="319" customFormat="1" ht="13.5" hidden="1" customHeight="1" x14ac:dyDescent="0.15">
      <c r="A7" s="1109"/>
      <c r="B7" s="1110"/>
      <c r="C7" s="519"/>
      <c r="D7" s="1117" t="s">
        <v>136</v>
      </c>
      <c r="E7" s="296"/>
      <c r="F7" s="296"/>
      <c r="G7" s="296"/>
      <c r="H7" s="296"/>
      <c r="I7" s="296"/>
      <c r="J7" s="296"/>
      <c r="K7" s="296"/>
      <c r="L7" s="296"/>
      <c r="M7" s="296"/>
      <c r="N7" s="296"/>
      <c r="O7" s="296"/>
      <c r="P7" s="296"/>
      <c r="Q7" s="296"/>
      <c r="R7" s="296"/>
      <c r="S7" s="296"/>
      <c r="T7" s="296"/>
    </row>
    <row r="8" spans="1:20" s="319" customFormat="1" ht="21" hidden="1" customHeight="1" x14ac:dyDescent="0.15">
      <c r="A8" s="1109"/>
      <c r="B8" s="1110"/>
      <c r="C8" s="519"/>
      <c r="D8" s="1100" t="s">
        <v>536</v>
      </c>
      <c r="E8" s="296"/>
      <c r="F8" s="296"/>
      <c r="G8" s="296"/>
      <c r="H8" s="296"/>
      <c r="I8" s="296"/>
      <c r="J8" s="296"/>
      <c r="K8" s="296"/>
      <c r="L8" s="296"/>
      <c r="M8" s="296"/>
      <c r="N8" s="296"/>
      <c r="O8" s="296"/>
      <c r="P8" s="296"/>
      <c r="Q8" s="296"/>
      <c r="R8" s="296"/>
      <c r="S8" s="296"/>
      <c r="T8" s="296"/>
    </row>
    <row r="9" spans="1:20" s="319" customFormat="1" ht="21" hidden="1" customHeight="1" x14ac:dyDescent="0.15">
      <c r="A9" s="1109"/>
      <c r="B9" s="1110"/>
      <c r="C9" s="519"/>
      <c r="D9" s="1100" t="s">
        <v>518</v>
      </c>
      <c r="E9" s="296"/>
      <c r="F9" s="296"/>
      <c r="G9" s="296"/>
      <c r="H9" s="296"/>
      <c r="I9" s="296"/>
      <c r="J9" s="296"/>
      <c r="K9" s="296"/>
      <c r="L9" s="296"/>
      <c r="M9" s="296"/>
      <c r="N9" s="296"/>
      <c r="O9" s="296"/>
      <c r="P9" s="296"/>
      <c r="Q9" s="296"/>
      <c r="R9" s="296"/>
      <c r="S9" s="296"/>
      <c r="T9" s="296"/>
    </row>
    <row r="10" spans="1:20" s="319" customFormat="1" ht="21" hidden="1" customHeight="1" x14ac:dyDescent="0.15">
      <c r="A10" s="1109"/>
      <c r="B10" s="1110"/>
      <c r="C10" s="519"/>
      <c r="D10" s="1100" t="s">
        <v>537</v>
      </c>
      <c r="E10" s="296"/>
      <c r="F10" s="296"/>
      <c r="G10" s="296"/>
      <c r="H10" s="296"/>
      <c r="I10" s="296"/>
      <c r="J10" s="296"/>
      <c r="K10" s="296"/>
      <c r="L10" s="296"/>
      <c r="M10" s="296"/>
      <c r="N10" s="296"/>
      <c r="O10" s="296"/>
      <c r="P10" s="296"/>
      <c r="Q10" s="296"/>
      <c r="R10" s="296"/>
      <c r="S10" s="296"/>
      <c r="T10" s="296"/>
    </row>
    <row r="11" spans="1:20" s="319" customFormat="1" x14ac:dyDescent="0.15">
      <c r="A11" s="1109"/>
      <c r="B11" s="1110"/>
      <c r="C11" s="520"/>
      <c r="D11" s="1118" t="s">
        <v>228</v>
      </c>
      <c r="E11" s="296"/>
      <c r="F11" s="296"/>
      <c r="G11" s="296"/>
      <c r="H11" s="296"/>
      <c r="I11" s="296"/>
      <c r="J11" s="296"/>
      <c r="K11" s="296"/>
      <c r="L11" s="296"/>
      <c r="M11" s="296"/>
      <c r="N11" s="296"/>
      <c r="O11" s="296"/>
      <c r="P11" s="296"/>
      <c r="Q11" s="296"/>
      <c r="R11" s="296"/>
      <c r="S11" s="296"/>
      <c r="T11" s="296"/>
    </row>
    <row r="12" spans="1:20" s="319" customFormat="1" ht="21.75" customHeight="1" x14ac:dyDescent="0.15">
      <c r="A12" s="1109"/>
      <c r="B12" s="1110"/>
      <c r="C12" s="518" t="s">
        <v>73</v>
      </c>
      <c r="D12" s="1117" t="s">
        <v>580</v>
      </c>
      <c r="E12" s="298"/>
      <c r="F12" s="298"/>
      <c r="G12" s="298"/>
      <c r="H12" s="298"/>
      <c r="I12" s="298"/>
      <c r="J12" s="298"/>
      <c r="K12" s="298"/>
      <c r="L12" s="298"/>
      <c r="M12" s="298"/>
      <c r="N12" s="298"/>
      <c r="O12" s="298"/>
      <c r="P12" s="298"/>
      <c r="Q12" s="298"/>
      <c r="R12" s="298"/>
      <c r="S12" s="298"/>
      <c r="T12" s="298"/>
    </row>
    <row r="13" spans="1:20" s="319" customFormat="1" ht="31.5" hidden="1" customHeight="1" x14ac:dyDescent="0.15">
      <c r="A13" s="1109"/>
      <c r="B13" s="1110"/>
      <c r="C13" s="519"/>
      <c r="D13" s="1099" t="s">
        <v>14</v>
      </c>
      <c r="E13" s="298"/>
      <c r="F13" s="298"/>
      <c r="G13" s="298"/>
      <c r="H13" s="298"/>
      <c r="I13" s="298"/>
      <c r="J13" s="298"/>
      <c r="K13" s="298"/>
      <c r="L13" s="298"/>
      <c r="M13" s="298"/>
      <c r="N13" s="298"/>
      <c r="O13" s="298"/>
      <c r="P13" s="298"/>
      <c r="Q13" s="298"/>
      <c r="R13" s="298"/>
      <c r="S13" s="298"/>
      <c r="T13" s="298"/>
    </row>
    <row r="14" spans="1:20" s="319" customFormat="1" ht="21" hidden="1" customHeight="1" x14ac:dyDescent="0.15">
      <c r="A14" s="1109"/>
      <c r="B14" s="1110"/>
      <c r="C14" s="519"/>
      <c r="D14" s="1099" t="s">
        <v>361</v>
      </c>
      <c r="E14" s="298"/>
      <c r="F14" s="298"/>
      <c r="G14" s="298"/>
      <c r="H14" s="298"/>
      <c r="I14" s="298"/>
      <c r="J14" s="298"/>
      <c r="K14" s="298"/>
      <c r="L14" s="298"/>
      <c r="M14" s="298"/>
      <c r="N14" s="298"/>
      <c r="O14" s="298"/>
      <c r="P14" s="298"/>
      <c r="Q14" s="298"/>
      <c r="R14" s="298"/>
      <c r="S14" s="298"/>
      <c r="T14" s="298"/>
    </row>
    <row r="15" spans="1:20" s="319" customFormat="1" x14ac:dyDescent="0.15">
      <c r="A15" s="1109"/>
      <c r="B15" s="1110"/>
      <c r="C15" s="520"/>
      <c r="D15" s="1118" t="s">
        <v>228</v>
      </c>
      <c r="E15" s="298"/>
      <c r="F15" s="298"/>
      <c r="G15" s="298"/>
      <c r="H15" s="298"/>
      <c r="I15" s="298"/>
      <c r="J15" s="298"/>
      <c r="K15" s="298"/>
      <c r="L15" s="298"/>
      <c r="M15" s="298"/>
      <c r="N15" s="298"/>
      <c r="O15" s="298"/>
      <c r="P15" s="298"/>
      <c r="Q15" s="298"/>
      <c r="R15" s="298"/>
      <c r="S15" s="298"/>
      <c r="T15" s="298"/>
    </row>
    <row r="16" spans="1:20" s="319" customFormat="1" ht="21.75" customHeight="1" x14ac:dyDescent="0.15">
      <c r="A16" s="1109"/>
      <c r="B16" s="1111"/>
      <c r="C16" s="521" t="s">
        <v>230</v>
      </c>
      <c r="D16" s="1117" t="s">
        <v>580</v>
      </c>
      <c r="E16" s="298"/>
      <c r="F16" s="298"/>
      <c r="G16" s="298"/>
      <c r="H16" s="298"/>
      <c r="I16" s="298"/>
      <c r="J16" s="298"/>
      <c r="K16" s="298"/>
      <c r="L16" s="298"/>
      <c r="M16" s="298"/>
      <c r="N16" s="298"/>
      <c r="O16" s="298"/>
      <c r="P16" s="298"/>
      <c r="Q16" s="298"/>
      <c r="R16" s="298"/>
      <c r="S16" s="298"/>
      <c r="T16" s="298"/>
    </row>
    <row r="17" spans="1:20" s="319" customFormat="1" ht="31.5" hidden="1" customHeight="1" x14ac:dyDescent="0.15">
      <c r="A17" s="1109"/>
      <c r="B17" s="1111"/>
      <c r="C17" s="522"/>
      <c r="D17" s="1102" t="s">
        <v>248</v>
      </c>
      <c r="E17" s="298"/>
      <c r="F17" s="298"/>
      <c r="G17" s="298"/>
      <c r="H17" s="298"/>
      <c r="I17" s="298"/>
      <c r="J17" s="298"/>
      <c r="K17" s="298"/>
      <c r="L17" s="298"/>
      <c r="M17" s="298"/>
      <c r="N17" s="298"/>
      <c r="O17" s="298"/>
      <c r="P17" s="298"/>
      <c r="Q17" s="298"/>
      <c r="R17" s="298"/>
      <c r="S17" s="298"/>
      <c r="T17" s="298"/>
    </row>
    <row r="18" spans="1:20" s="319" customFormat="1" ht="21" hidden="1" customHeight="1" x14ac:dyDescent="0.15">
      <c r="A18" s="1109"/>
      <c r="B18" s="1111"/>
      <c r="C18" s="522"/>
      <c r="D18" s="1102" t="s">
        <v>263</v>
      </c>
      <c r="E18" s="298"/>
      <c r="F18" s="298"/>
      <c r="G18" s="298"/>
      <c r="H18" s="298"/>
      <c r="I18" s="298"/>
      <c r="J18" s="298"/>
      <c r="K18" s="298"/>
      <c r="L18" s="298"/>
      <c r="M18" s="298"/>
      <c r="N18" s="298"/>
      <c r="O18" s="298"/>
      <c r="P18" s="298"/>
      <c r="Q18" s="298"/>
      <c r="R18" s="298"/>
      <c r="S18" s="298"/>
      <c r="T18" s="298"/>
    </row>
    <row r="19" spans="1:20" s="319" customFormat="1" x14ac:dyDescent="0.15">
      <c r="A19" s="1109"/>
      <c r="B19" s="1111"/>
      <c r="C19" s="523"/>
      <c r="D19" s="1118" t="s">
        <v>228</v>
      </c>
      <c r="E19" s="298"/>
      <c r="F19" s="298"/>
      <c r="G19" s="298"/>
      <c r="H19" s="298"/>
      <c r="I19" s="298"/>
      <c r="J19" s="298"/>
      <c r="K19" s="298"/>
      <c r="L19" s="298"/>
      <c r="M19" s="298"/>
      <c r="N19" s="298"/>
      <c r="O19" s="298"/>
      <c r="P19" s="298"/>
      <c r="Q19" s="298"/>
      <c r="R19" s="298"/>
      <c r="S19" s="298"/>
      <c r="T19" s="298"/>
    </row>
    <row r="20" spans="1:20" s="319" customFormat="1" ht="21.75" customHeight="1" x14ac:dyDescent="0.15">
      <c r="A20" s="1109"/>
      <c r="B20" s="293" t="s">
        <v>78</v>
      </c>
      <c r="C20" s="524" t="s">
        <v>233</v>
      </c>
      <c r="D20" s="1117" t="s">
        <v>580</v>
      </c>
      <c r="E20" s="298"/>
      <c r="F20" s="298"/>
      <c r="G20" s="298"/>
      <c r="H20" s="298"/>
      <c r="I20" s="298"/>
      <c r="J20" s="298"/>
      <c r="K20" s="298"/>
      <c r="L20" s="298"/>
      <c r="M20" s="298"/>
      <c r="N20" s="298"/>
      <c r="O20" s="298"/>
      <c r="P20" s="298"/>
      <c r="Q20" s="298"/>
      <c r="R20" s="298"/>
      <c r="S20" s="298"/>
      <c r="T20" s="298"/>
    </row>
    <row r="21" spans="1:20" s="319" customFormat="1" ht="13.5" hidden="1" customHeight="1" x14ac:dyDescent="0.15">
      <c r="A21" s="1109"/>
      <c r="B21" s="1112"/>
      <c r="C21" s="525"/>
      <c r="D21" s="1103" t="s">
        <v>54</v>
      </c>
      <c r="E21" s="298"/>
      <c r="F21" s="298"/>
      <c r="G21" s="298"/>
      <c r="H21" s="298"/>
      <c r="I21" s="298"/>
      <c r="J21" s="298"/>
      <c r="K21" s="298"/>
      <c r="L21" s="298"/>
      <c r="M21" s="298"/>
      <c r="N21" s="298"/>
      <c r="O21" s="298"/>
      <c r="P21" s="298"/>
      <c r="Q21" s="298"/>
      <c r="R21" s="298"/>
      <c r="S21" s="298"/>
      <c r="T21" s="298"/>
    </row>
    <row r="22" spans="1:20" s="319" customFormat="1" ht="21" hidden="1" customHeight="1" x14ac:dyDescent="0.15">
      <c r="A22" s="1109"/>
      <c r="B22" s="1112"/>
      <c r="C22" s="525"/>
      <c r="D22" s="1100" t="s">
        <v>536</v>
      </c>
      <c r="E22" s="298"/>
      <c r="F22" s="298"/>
      <c r="G22" s="298"/>
      <c r="H22" s="298"/>
      <c r="I22" s="298"/>
      <c r="J22" s="298"/>
      <c r="K22" s="298"/>
      <c r="L22" s="298"/>
      <c r="M22" s="298"/>
      <c r="N22" s="298"/>
      <c r="O22" s="298"/>
      <c r="P22" s="298"/>
      <c r="Q22" s="298"/>
      <c r="R22" s="298"/>
      <c r="S22" s="298"/>
      <c r="T22" s="298"/>
    </row>
    <row r="23" spans="1:20" s="319" customFormat="1" ht="21" hidden="1" customHeight="1" x14ac:dyDescent="0.15">
      <c r="A23" s="1109"/>
      <c r="B23" s="1112"/>
      <c r="C23" s="525"/>
      <c r="D23" s="1100" t="s">
        <v>518</v>
      </c>
      <c r="E23" s="298"/>
      <c r="F23" s="298"/>
      <c r="G23" s="298"/>
      <c r="H23" s="298"/>
      <c r="I23" s="298"/>
      <c r="J23" s="298"/>
      <c r="K23" s="298"/>
      <c r="L23" s="298"/>
      <c r="M23" s="298"/>
      <c r="N23" s="298"/>
      <c r="O23" s="298"/>
      <c r="P23" s="298"/>
      <c r="Q23" s="298"/>
      <c r="R23" s="298"/>
      <c r="S23" s="298"/>
      <c r="T23" s="298"/>
    </row>
    <row r="24" spans="1:20" s="319" customFormat="1" ht="21" hidden="1" customHeight="1" x14ac:dyDescent="0.15">
      <c r="A24" s="1109"/>
      <c r="B24" s="1112"/>
      <c r="C24" s="525"/>
      <c r="D24" s="1100" t="s">
        <v>537</v>
      </c>
      <c r="E24" s="298"/>
      <c r="F24" s="298"/>
      <c r="G24" s="298"/>
      <c r="H24" s="298"/>
      <c r="I24" s="298"/>
      <c r="J24" s="298"/>
      <c r="K24" s="298"/>
      <c r="L24" s="298"/>
      <c r="M24" s="298"/>
      <c r="N24" s="298"/>
      <c r="O24" s="298"/>
      <c r="P24" s="298"/>
      <c r="Q24" s="298"/>
      <c r="R24" s="298"/>
      <c r="S24" s="298"/>
      <c r="T24" s="298"/>
    </row>
    <row r="25" spans="1:20" s="319" customFormat="1" x14ac:dyDescent="0.15">
      <c r="A25" s="1109"/>
      <c r="B25" s="1112"/>
      <c r="C25" s="526"/>
      <c r="D25" s="1119" t="s">
        <v>228</v>
      </c>
      <c r="E25" s="298"/>
      <c r="F25" s="298"/>
      <c r="G25" s="298"/>
      <c r="H25" s="298"/>
      <c r="I25" s="298"/>
      <c r="J25" s="298"/>
      <c r="K25" s="298"/>
      <c r="L25" s="298"/>
      <c r="M25" s="298"/>
      <c r="N25" s="298"/>
      <c r="O25" s="298"/>
      <c r="P25" s="298"/>
      <c r="Q25" s="298"/>
      <c r="R25" s="298"/>
      <c r="S25" s="298"/>
      <c r="T25" s="298"/>
    </row>
    <row r="26" spans="1:20" s="319" customFormat="1" ht="21.75" customHeight="1" x14ac:dyDescent="0.15">
      <c r="A26" s="1109"/>
      <c r="B26" s="1112"/>
      <c r="C26" s="518" t="s">
        <v>73</v>
      </c>
      <c r="D26" s="1117" t="s">
        <v>580</v>
      </c>
      <c r="E26" s="298"/>
      <c r="F26" s="298"/>
      <c r="G26" s="298"/>
      <c r="H26" s="298"/>
      <c r="I26" s="298"/>
      <c r="J26" s="298"/>
      <c r="K26" s="298"/>
      <c r="L26" s="298"/>
      <c r="M26" s="298"/>
      <c r="N26" s="298"/>
      <c r="O26" s="298"/>
      <c r="P26" s="298"/>
      <c r="Q26" s="298"/>
      <c r="R26" s="298"/>
      <c r="S26" s="298"/>
      <c r="T26" s="298"/>
    </row>
    <row r="27" spans="1:20" s="319" customFormat="1" ht="32.25" hidden="1" customHeight="1" x14ac:dyDescent="0.15">
      <c r="A27" s="1109"/>
      <c r="B27" s="1112"/>
      <c r="C27" s="519"/>
      <c r="D27" s="1102" t="s">
        <v>248</v>
      </c>
      <c r="E27" s="298"/>
      <c r="F27" s="298"/>
      <c r="G27" s="298"/>
      <c r="H27" s="298"/>
      <c r="I27" s="298"/>
      <c r="J27" s="298"/>
      <c r="K27" s="298"/>
      <c r="L27" s="298"/>
      <c r="M27" s="298"/>
      <c r="N27" s="298"/>
      <c r="O27" s="298"/>
      <c r="P27" s="298"/>
      <c r="Q27" s="298"/>
      <c r="R27" s="298"/>
      <c r="S27" s="298"/>
      <c r="T27" s="298"/>
    </row>
    <row r="28" spans="1:20" s="319" customFormat="1" ht="21" hidden="1" customHeight="1" x14ac:dyDescent="0.15">
      <c r="A28" s="1109"/>
      <c r="B28" s="1112"/>
      <c r="C28" s="519"/>
      <c r="D28" s="1102" t="s">
        <v>263</v>
      </c>
      <c r="E28" s="298"/>
      <c r="F28" s="298"/>
      <c r="G28" s="298"/>
      <c r="H28" s="298"/>
      <c r="I28" s="298"/>
      <c r="J28" s="298"/>
      <c r="K28" s="298"/>
      <c r="L28" s="298"/>
      <c r="M28" s="298"/>
      <c r="N28" s="298"/>
      <c r="O28" s="298"/>
      <c r="P28" s="298"/>
      <c r="Q28" s="298"/>
      <c r="R28" s="298"/>
      <c r="S28" s="298"/>
      <c r="T28" s="298"/>
    </row>
    <row r="29" spans="1:20" s="319" customFormat="1" ht="26.25" hidden="1" customHeight="1" x14ac:dyDescent="0.15">
      <c r="A29" s="1109"/>
      <c r="B29" s="1112"/>
      <c r="C29" s="519"/>
      <c r="D29" s="1099" t="s">
        <v>596</v>
      </c>
      <c r="E29" s="298"/>
      <c r="F29" s="298"/>
      <c r="G29" s="298"/>
      <c r="H29" s="298"/>
      <c r="I29" s="298"/>
      <c r="J29" s="298"/>
      <c r="K29" s="298"/>
      <c r="L29" s="298"/>
      <c r="M29" s="298"/>
      <c r="N29" s="298"/>
      <c r="O29" s="298"/>
      <c r="P29" s="298"/>
      <c r="Q29" s="298"/>
      <c r="R29" s="298"/>
      <c r="S29" s="298"/>
      <c r="T29" s="298"/>
    </row>
    <row r="30" spans="1:20" s="319" customFormat="1" x14ac:dyDescent="0.15">
      <c r="A30" s="1109"/>
      <c r="B30" s="1112"/>
      <c r="C30" s="520"/>
      <c r="D30" s="1119" t="s">
        <v>228</v>
      </c>
      <c r="E30" s="59"/>
      <c r="F30" s="59"/>
      <c r="G30" s="59"/>
      <c r="H30" s="59"/>
      <c r="I30" s="59"/>
      <c r="J30" s="59"/>
      <c r="K30" s="59"/>
      <c r="L30" s="59"/>
      <c r="M30" s="59"/>
      <c r="N30" s="59"/>
      <c r="O30" s="59"/>
      <c r="P30" s="59"/>
      <c r="Q30" s="59"/>
      <c r="R30" s="59"/>
      <c r="S30" s="59"/>
      <c r="T30" s="59"/>
    </row>
    <row r="31" spans="1:20" s="319" customFormat="1" ht="21.75" customHeight="1" x14ac:dyDescent="0.15">
      <c r="A31" s="1109"/>
      <c r="B31" s="1112"/>
      <c r="C31" s="524" t="s">
        <v>756</v>
      </c>
      <c r="D31" s="1117" t="s">
        <v>580</v>
      </c>
      <c r="E31" s="298"/>
      <c r="F31" s="298"/>
      <c r="G31" s="298"/>
      <c r="H31" s="298"/>
      <c r="I31" s="298"/>
      <c r="J31" s="298"/>
      <c r="K31" s="298"/>
      <c r="L31" s="298"/>
      <c r="M31" s="298"/>
      <c r="N31" s="298"/>
      <c r="O31" s="298"/>
      <c r="P31" s="298"/>
      <c r="Q31" s="298"/>
      <c r="R31" s="298"/>
      <c r="S31" s="298"/>
      <c r="T31" s="298"/>
    </row>
    <row r="32" spans="1:20" ht="13.5" hidden="1" customHeight="1" x14ac:dyDescent="0.15">
      <c r="A32" s="1109"/>
      <c r="B32" s="1112"/>
      <c r="C32" s="525"/>
      <c r="D32" s="1120" t="s">
        <v>579</v>
      </c>
      <c r="E32" s="298"/>
      <c r="F32" s="298"/>
      <c r="G32" s="298"/>
      <c r="H32" s="298"/>
      <c r="I32" s="298"/>
      <c r="J32" s="298"/>
      <c r="K32" s="298"/>
      <c r="L32" s="298"/>
      <c r="M32" s="298"/>
      <c r="N32" s="298"/>
      <c r="O32" s="298"/>
      <c r="P32" s="298"/>
      <c r="Q32" s="298"/>
      <c r="R32" s="298"/>
      <c r="S32" s="298"/>
      <c r="T32" s="298"/>
    </row>
    <row r="33" spans="1:20" s="319" customFormat="1" ht="13.5" hidden="1" customHeight="1" x14ac:dyDescent="0.15">
      <c r="A33" s="1109"/>
      <c r="B33" s="1112"/>
      <c r="C33" s="525"/>
      <c r="D33" s="1121" t="s">
        <v>757</v>
      </c>
      <c r="E33" s="298"/>
      <c r="F33" s="298"/>
      <c r="G33" s="298"/>
      <c r="H33" s="298"/>
      <c r="I33" s="298"/>
      <c r="J33" s="298"/>
      <c r="K33" s="298"/>
      <c r="L33" s="298"/>
      <c r="M33" s="298"/>
      <c r="N33" s="298"/>
      <c r="O33" s="298"/>
      <c r="P33" s="298"/>
      <c r="Q33" s="298"/>
      <c r="R33" s="298"/>
      <c r="S33" s="298"/>
      <c r="T33" s="298"/>
    </row>
    <row r="34" spans="1:20" s="319" customFormat="1" ht="13.5" hidden="1" customHeight="1" x14ac:dyDescent="0.15">
      <c r="A34" s="1109"/>
      <c r="B34" s="1112"/>
      <c r="C34" s="525"/>
      <c r="D34" s="1104" t="s">
        <v>236</v>
      </c>
      <c r="E34" s="298"/>
      <c r="F34" s="298"/>
      <c r="G34" s="298"/>
      <c r="H34" s="298"/>
      <c r="I34" s="298"/>
      <c r="J34" s="298"/>
      <c r="K34" s="298"/>
      <c r="L34" s="298"/>
      <c r="M34" s="298"/>
      <c r="N34" s="298"/>
      <c r="O34" s="298"/>
      <c r="P34" s="298"/>
      <c r="Q34" s="298"/>
      <c r="R34" s="298"/>
      <c r="S34" s="298"/>
      <c r="T34" s="298"/>
    </row>
    <row r="35" spans="1:20" s="319" customFormat="1" ht="13.5" hidden="1" customHeight="1" x14ac:dyDescent="0.15">
      <c r="A35" s="1109"/>
      <c r="B35" s="1112"/>
      <c r="C35" s="525"/>
      <c r="D35" s="1104" t="s">
        <v>246</v>
      </c>
      <c r="E35" s="298"/>
      <c r="F35" s="298"/>
      <c r="G35" s="298"/>
      <c r="H35" s="298"/>
      <c r="I35" s="298"/>
      <c r="J35" s="298"/>
      <c r="K35" s="298"/>
      <c r="L35" s="298"/>
      <c r="M35" s="298"/>
      <c r="N35" s="298"/>
      <c r="O35" s="298"/>
      <c r="P35" s="298"/>
      <c r="Q35" s="298"/>
      <c r="R35" s="298"/>
      <c r="S35" s="298"/>
      <c r="T35" s="298"/>
    </row>
    <row r="36" spans="1:20" s="319" customFormat="1" ht="21" hidden="1" customHeight="1" x14ac:dyDescent="0.15">
      <c r="A36" s="1109"/>
      <c r="B36" s="1112"/>
      <c r="C36" s="525"/>
      <c r="D36" s="1100" t="s">
        <v>536</v>
      </c>
      <c r="E36" s="298"/>
      <c r="F36" s="298"/>
      <c r="G36" s="298"/>
      <c r="H36" s="298"/>
      <c r="I36" s="298"/>
      <c r="J36" s="298"/>
      <c r="K36" s="298"/>
      <c r="L36" s="298"/>
      <c r="M36" s="298"/>
      <c r="N36" s="298"/>
      <c r="O36" s="298"/>
      <c r="P36" s="298"/>
      <c r="Q36" s="298"/>
      <c r="R36" s="298"/>
      <c r="S36" s="298"/>
      <c r="T36" s="298"/>
    </row>
    <row r="37" spans="1:20" s="319" customFormat="1" ht="21" hidden="1" customHeight="1" x14ac:dyDescent="0.15">
      <c r="A37" s="1109"/>
      <c r="B37" s="1112"/>
      <c r="C37" s="525"/>
      <c r="D37" s="1100" t="s">
        <v>518</v>
      </c>
      <c r="E37" s="298"/>
      <c r="F37" s="298"/>
      <c r="G37" s="298"/>
      <c r="H37" s="298"/>
      <c r="I37" s="298"/>
      <c r="J37" s="298"/>
      <c r="K37" s="298"/>
      <c r="L37" s="298"/>
      <c r="M37" s="298"/>
      <c r="N37" s="298"/>
      <c r="O37" s="298"/>
      <c r="P37" s="298"/>
      <c r="Q37" s="298"/>
      <c r="R37" s="298"/>
      <c r="S37" s="298"/>
      <c r="T37" s="298"/>
    </row>
    <row r="38" spans="1:20" s="319" customFormat="1" ht="21" hidden="1" customHeight="1" x14ac:dyDescent="0.15">
      <c r="A38" s="1109"/>
      <c r="B38" s="1112"/>
      <c r="C38" s="525"/>
      <c r="D38" s="1100" t="s">
        <v>537</v>
      </c>
      <c r="E38" s="298"/>
      <c r="F38" s="298"/>
      <c r="G38" s="298"/>
      <c r="H38" s="298"/>
      <c r="I38" s="298"/>
      <c r="J38" s="298"/>
      <c r="K38" s="298"/>
      <c r="L38" s="298"/>
      <c r="M38" s="298"/>
      <c r="N38" s="298"/>
      <c r="O38" s="298"/>
      <c r="P38" s="298"/>
      <c r="Q38" s="298"/>
      <c r="R38" s="298"/>
      <c r="S38" s="298"/>
      <c r="T38" s="298"/>
    </row>
    <row r="39" spans="1:20" s="319" customFormat="1" ht="14.25" customHeight="1" x14ac:dyDescent="0.15">
      <c r="A39" s="1109"/>
      <c r="B39" s="1112"/>
      <c r="C39" s="526"/>
      <c r="D39" s="1119" t="s">
        <v>228</v>
      </c>
      <c r="E39" s="298"/>
      <c r="F39" s="298"/>
      <c r="G39" s="298"/>
      <c r="H39" s="298"/>
      <c r="I39" s="298"/>
      <c r="J39" s="298"/>
      <c r="K39" s="298"/>
      <c r="L39" s="298"/>
      <c r="M39" s="298"/>
      <c r="N39" s="298"/>
      <c r="O39" s="298"/>
      <c r="P39" s="298"/>
      <c r="Q39" s="298"/>
      <c r="R39" s="298"/>
      <c r="S39" s="298"/>
      <c r="T39" s="298"/>
    </row>
    <row r="40" spans="1:20" s="319" customFormat="1" ht="21.75" customHeight="1" x14ac:dyDescent="0.15">
      <c r="A40" s="1109"/>
      <c r="B40" s="293" t="s">
        <v>598</v>
      </c>
      <c r="C40" s="1079" t="s">
        <v>583</v>
      </c>
      <c r="D40" s="1117" t="s">
        <v>580</v>
      </c>
      <c r="E40" s="298"/>
      <c r="F40" s="298"/>
      <c r="G40" s="298"/>
      <c r="H40" s="298"/>
      <c r="I40" s="298"/>
      <c r="J40" s="298"/>
      <c r="K40" s="298"/>
      <c r="L40" s="298"/>
      <c r="M40" s="298"/>
      <c r="N40" s="298"/>
      <c r="O40" s="298"/>
      <c r="P40" s="298"/>
      <c r="Q40" s="298"/>
      <c r="R40" s="298"/>
      <c r="S40" s="298"/>
      <c r="T40" s="298"/>
    </row>
    <row r="41" spans="1:20" s="319" customFormat="1" ht="21.75" hidden="1" customHeight="1" x14ac:dyDescent="0.15">
      <c r="A41" s="1109"/>
      <c r="B41" s="294"/>
      <c r="C41" s="1085"/>
      <c r="D41" s="1103" t="s">
        <v>572</v>
      </c>
      <c r="E41" s="298"/>
      <c r="F41" s="298"/>
      <c r="G41" s="298"/>
      <c r="H41" s="298"/>
      <c r="I41" s="298"/>
      <c r="J41" s="298"/>
      <c r="K41" s="298"/>
      <c r="L41" s="298"/>
      <c r="M41" s="298"/>
      <c r="N41" s="298"/>
      <c r="O41" s="298"/>
      <c r="P41" s="298"/>
      <c r="Q41" s="298"/>
      <c r="R41" s="298"/>
      <c r="S41" s="298"/>
      <c r="T41" s="298"/>
    </row>
    <row r="42" spans="1:20" s="319" customFormat="1" ht="21.75" customHeight="1" x14ac:dyDescent="0.15">
      <c r="A42" s="1113"/>
      <c r="B42" s="295"/>
      <c r="C42" s="1092"/>
      <c r="D42" s="1119" t="s">
        <v>228</v>
      </c>
      <c r="E42" s="298"/>
      <c r="F42" s="298"/>
      <c r="G42" s="298"/>
      <c r="H42" s="298"/>
      <c r="I42" s="298"/>
      <c r="J42" s="298"/>
      <c r="K42" s="298"/>
      <c r="L42" s="298"/>
      <c r="M42" s="298"/>
      <c r="N42" s="298"/>
      <c r="O42" s="298"/>
      <c r="P42" s="298"/>
      <c r="Q42" s="298"/>
      <c r="R42" s="298"/>
      <c r="S42" s="298"/>
      <c r="T42" s="298"/>
    </row>
    <row r="43" spans="1:20" s="319" customFormat="1" x14ac:dyDescent="0.15">
      <c r="A43" s="1114" t="s">
        <v>394</v>
      </c>
      <c r="B43" s="1115"/>
      <c r="C43" s="1115"/>
      <c r="D43" s="1116"/>
      <c r="E43" s="173"/>
      <c r="F43" s="146"/>
      <c r="G43" s="146"/>
      <c r="H43" s="175"/>
      <c r="I43" s="173"/>
      <c r="J43" s="146"/>
      <c r="K43" s="146"/>
      <c r="L43" s="153"/>
      <c r="M43" s="174"/>
      <c r="N43" s="146"/>
      <c r="O43" s="146"/>
      <c r="P43" s="175"/>
      <c r="Q43" s="173"/>
      <c r="R43" s="146"/>
      <c r="S43" s="146"/>
      <c r="T43" s="153"/>
    </row>
    <row r="44" spans="1:20" x14ac:dyDescent="0.15">
      <c r="I44" s="844"/>
      <c r="J44" s="844"/>
      <c r="K44" s="844"/>
      <c r="L44" s="844"/>
      <c r="M44" s="844"/>
      <c r="N44" s="844"/>
      <c r="O44" s="844"/>
      <c r="P44" s="844"/>
      <c r="Q44" s="844"/>
      <c r="R44" s="844"/>
      <c r="S44" s="844"/>
      <c r="T44" s="844"/>
    </row>
  </sheetData>
  <mergeCells count="15">
    <mergeCell ref="A43:D43"/>
    <mergeCell ref="A6:A42"/>
    <mergeCell ref="C6:C11"/>
    <mergeCell ref="C12:C15"/>
    <mergeCell ref="C16:C19"/>
    <mergeCell ref="B6:B15"/>
    <mergeCell ref="C20:C25"/>
    <mergeCell ref="C26:C30"/>
    <mergeCell ref="C31:C39"/>
    <mergeCell ref="C40:C42"/>
    <mergeCell ref="E4:H4"/>
    <mergeCell ref="I4:L4"/>
    <mergeCell ref="M4:P4"/>
    <mergeCell ref="Q4:T4"/>
    <mergeCell ref="A4:D5"/>
  </mergeCells>
  <phoneticPr fontId="29"/>
  <printOptions horizontalCentered="1"/>
  <pageMargins left="0.39370078740157483" right="0.39370078740157483" top="0.98425196850393704" bottom="0.78740157480314965" header="0.51181102362204722" footer="0.51181102362204722"/>
  <pageSetup paperSize="9" scale="62"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F38"/>
  <sheetViews>
    <sheetView showGridLines="0" view="pageBreakPreview" zoomScaleNormal="80" zoomScaleSheetLayoutView="100" workbookViewId="0">
      <selection activeCell="A2" sqref="A2"/>
    </sheetView>
  </sheetViews>
  <sheetFormatPr defaultRowHeight="20.100000000000001" customHeight="1" x14ac:dyDescent="0.15"/>
  <cols>
    <col min="1" max="3" width="8.625" style="87" customWidth="1"/>
    <col min="4" max="4" width="4.625" style="87" customWidth="1"/>
    <col min="5" max="32" width="3.625" style="87" customWidth="1"/>
    <col min="33" max="33" width="9" style="87" bestFit="1" customWidth="1"/>
    <col min="34" max="34" width="9" style="87" customWidth="1"/>
    <col min="35" max="16384" width="9" style="87"/>
  </cols>
  <sheetData>
    <row r="1" spans="1:32" ht="24.95" customHeight="1" x14ac:dyDescent="0.15">
      <c r="A1" s="176" t="s">
        <v>758</v>
      </c>
    </row>
    <row r="2" spans="1:32" ht="24.95" customHeight="1" x14ac:dyDescent="0.15">
      <c r="A2" s="177"/>
      <c r="B2" s="100"/>
      <c r="C2" s="100"/>
      <c r="D2" s="100"/>
      <c r="E2" s="100"/>
      <c r="F2" s="100"/>
      <c r="G2" s="100"/>
    </row>
    <row r="3" spans="1:32" ht="24.95" customHeight="1" x14ac:dyDescent="0.15">
      <c r="A3" s="527" t="s">
        <v>422</v>
      </c>
      <c r="B3" s="528"/>
      <c r="C3" s="528"/>
      <c r="D3" s="529"/>
      <c r="E3" s="527" t="s">
        <v>354</v>
      </c>
      <c r="F3" s="528"/>
      <c r="G3" s="528"/>
      <c r="H3" s="530"/>
      <c r="I3" s="530"/>
      <c r="J3" s="530"/>
      <c r="K3" s="530"/>
      <c r="L3" s="530"/>
      <c r="M3" s="531"/>
      <c r="N3" s="532" t="s">
        <v>365</v>
      </c>
      <c r="O3" s="530"/>
      <c r="P3" s="530"/>
      <c r="Q3" s="530"/>
      <c r="R3" s="530"/>
      <c r="S3" s="530"/>
      <c r="T3" s="530"/>
      <c r="U3" s="530"/>
      <c r="V3" s="531"/>
      <c r="W3" s="532" t="s">
        <v>423</v>
      </c>
      <c r="X3" s="530"/>
      <c r="Y3" s="530"/>
      <c r="Z3" s="530"/>
      <c r="AA3" s="530"/>
      <c r="AB3" s="530"/>
      <c r="AC3" s="530"/>
      <c r="AD3" s="530"/>
      <c r="AE3" s="530"/>
      <c r="AF3" s="531"/>
    </row>
    <row r="4" spans="1:32" ht="24.95" customHeight="1" x14ac:dyDescent="0.15">
      <c r="A4" s="178"/>
      <c r="B4" s="180"/>
      <c r="C4" s="180"/>
      <c r="D4" s="182"/>
      <c r="E4" s="185"/>
      <c r="F4" s="180"/>
      <c r="G4" s="180"/>
      <c r="H4" s="188"/>
      <c r="I4" s="188"/>
      <c r="J4" s="188"/>
      <c r="K4" s="188"/>
      <c r="L4" s="188"/>
      <c r="M4" s="193"/>
      <c r="N4" s="196"/>
      <c r="O4" s="188"/>
      <c r="P4" s="188"/>
      <c r="Q4" s="188"/>
      <c r="R4" s="188"/>
      <c r="S4" s="188"/>
      <c r="T4" s="188"/>
      <c r="V4" s="194"/>
      <c r="W4" s="197"/>
      <c r="AF4" s="194"/>
    </row>
    <row r="5" spans="1:32" ht="24.95" customHeight="1" x14ac:dyDescent="0.15">
      <c r="A5" s="178"/>
      <c r="B5" s="100"/>
      <c r="C5" s="100"/>
      <c r="D5" s="183"/>
      <c r="E5" s="178"/>
      <c r="F5" s="100"/>
      <c r="G5" s="100"/>
      <c r="M5" s="194"/>
      <c r="N5" s="197"/>
      <c r="V5" s="194"/>
      <c r="W5" s="197"/>
      <c r="AF5" s="194"/>
    </row>
    <row r="6" spans="1:32" ht="24.95" customHeight="1" x14ac:dyDescent="0.15">
      <c r="A6" s="178"/>
      <c r="B6" s="100"/>
      <c r="C6" s="100"/>
      <c r="D6" s="183"/>
      <c r="E6" s="178"/>
      <c r="F6" s="100"/>
      <c r="G6" s="100"/>
      <c r="M6" s="194"/>
      <c r="N6" s="197"/>
      <c r="V6" s="194"/>
      <c r="W6" s="197"/>
      <c r="AF6" s="194"/>
    </row>
    <row r="7" spans="1:32" ht="24.95" customHeight="1" x14ac:dyDescent="0.15">
      <c r="A7" s="178"/>
      <c r="B7" s="100"/>
      <c r="C7" s="100"/>
      <c r="D7" s="183"/>
      <c r="E7" s="178"/>
      <c r="F7" s="100"/>
      <c r="G7" s="100"/>
      <c r="M7" s="194"/>
      <c r="N7" s="197"/>
      <c r="V7" s="194"/>
      <c r="W7" s="197"/>
      <c r="AF7" s="194"/>
    </row>
    <row r="8" spans="1:32" ht="24.95" customHeight="1" x14ac:dyDescent="0.15">
      <c r="A8" s="178"/>
      <c r="B8" s="100"/>
      <c r="C8" s="100"/>
      <c r="D8" s="183"/>
      <c r="E8" s="178"/>
      <c r="F8" s="100"/>
      <c r="G8" s="100"/>
      <c r="M8" s="194"/>
      <c r="N8" s="197"/>
      <c r="V8" s="194"/>
      <c r="W8" s="197"/>
      <c r="AF8" s="194"/>
    </row>
    <row r="9" spans="1:32" ht="24.95" customHeight="1" x14ac:dyDescent="0.15">
      <c r="A9" s="178"/>
      <c r="B9" s="100"/>
      <c r="C9" s="100"/>
      <c r="D9" s="183"/>
      <c r="E9" s="178"/>
      <c r="F9" s="100"/>
      <c r="G9" s="100"/>
      <c r="M9" s="194"/>
      <c r="N9" s="197"/>
      <c r="V9" s="194"/>
      <c r="W9" s="197"/>
      <c r="AF9" s="194"/>
    </row>
    <row r="10" spans="1:32" ht="24.95" customHeight="1" x14ac:dyDescent="0.15">
      <c r="A10" s="178"/>
      <c r="B10" s="100"/>
      <c r="C10" s="100"/>
      <c r="D10" s="183"/>
      <c r="E10" s="178"/>
      <c r="F10" s="100"/>
      <c r="G10" s="100"/>
      <c r="M10" s="194"/>
      <c r="N10" s="197"/>
      <c r="V10" s="194"/>
      <c r="W10" s="197"/>
      <c r="AF10" s="194"/>
    </row>
    <row r="11" spans="1:32" ht="24.95" customHeight="1" x14ac:dyDescent="0.15">
      <c r="A11" s="178"/>
      <c r="B11" s="100"/>
      <c r="C11" s="100"/>
      <c r="D11" s="183"/>
      <c r="E11" s="178"/>
      <c r="F11" s="100"/>
      <c r="G11" s="100"/>
      <c r="M11" s="194"/>
      <c r="N11" s="197"/>
      <c r="V11" s="194"/>
      <c r="W11" s="197"/>
      <c r="AF11" s="194"/>
    </row>
    <row r="12" spans="1:32" ht="24.95" customHeight="1" x14ac:dyDescent="0.15">
      <c r="A12" s="178"/>
      <c r="B12" s="100"/>
      <c r="C12" s="100"/>
      <c r="D12" s="183"/>
      <c r="E12" s="178"/>
      <c r="F12" s="100"/>
      <c r="G12" s="100"/>
      <c r="M12" s="194"/>
      <c r="N12" s="197"/>
      <c r="V12" s="194"/>
      <c r="W12" s="197"/>
      <c r="AF12" s="194"/>
    </row>
    <row r="13" spans="1:32" ht="24.95" customHeight="1" x14ac:dyDescent="0.15">
      <c r="A13" s="178"/>
      <c r="B13" s="100"/>
      <c r="C13" s="100"/>
      <c r="D13" s="183"/>
      <c r="E13" s="178"/>
      <c r="F13" s="100"/>
      <c r="G13" s="100"/>
      <c r="M13" s="194"/>
      <c r="N13" s="197"/>
      <c r="V13" s="194"/>
      <c r="W13" s="197"/>
      <c r="AF13" s="194"/>
    </row>
    <row r="14" spans="1:32" ht="24.95" customHeight="1" x14ac:dyDescent="0.15">
      <c r="A14" s="178"/>
      <c r="B14" s="100"/>
      <c r="C14" s="100"/>
      <c r="D14" s="183"/>
      <c r="E14" s="178"/>
      <c r="F14" s="100"/>
      <c r="G14" s="100"/>
      <c r="M14" s="194"/>
      <c r="N14" s="197"/>
      <c r="V14" s="194"/>
      <c r="W14" s="197"/>
      <c r="AF14" s="194"/>
    </row>
    <row r="15" spans="1:32" ht="24.95" customHeight="1" x14ac:dyDescent="0.15">
      <c r="A15" s="178"/>
      <c r="B15" s="100"/>
      <c r="C15" s="100"/>
      <c r="D15" s="183"/>
      <c r="E15" s="178"/>
      <c r="F15" s="100"/>
      <c r="G15" s="100"/>
      <c r="M15" s="194"/>
      <c r="N15" s="197"/>
      <c r="V15" s="194"/>
      <c r="W15" s="197"/>
      <c r="AF15" s="194"/>
    </row>
    <row r="16" spans="1:32" ht="24.95" customHeight="1" x14ac:dyDescent="0.15">
      <c r="A16" s="178"/>
      <c r="B16" s="100"/>
      <c r="C16" s="100"/>
      <c r="D16" s="183"/>
      <c r="E16" s="178"/>
      <c r="F16" s="100"/>
      <c r="G16" s="100"/>
      <c r="M16" s="194"/>
      <c r="N16" s="197"/>
      <c r="V16" s="194"/>
      <c r="W16" s="197"/>
      <c r="AF16" s="194"/>
    </row>
    <row r="17" spans="1:32" ht="24.95" customHeight="1" x14ac:dyDescent="0.15">
      <c r="A17" s="178"/>
      <c r="B17" s="100"/>
      <c r="C17" s="100"/>
      <c r="D17" s="183"/>
      <c r="E17" s="178"/>
      <c r="F17" s="100"/>
      <c r="G17" s="100"/>
      <c r="M17" s="194"/>
      <c r="N17" s="197"/>
      <c r="V17" s="194"/>
      <c r="W17" s="197"/>
      <c r="AF17" s="194"/>
    </row>
    <row r="18" spans="1:32" ht="24.95" customHeight="1" x14ac:dyDescent="0.15">
      <c r="A18" s="178"/>
      <c r="B18" s="100"/>
      <c r="C18" s="100"/>
      <c r="D18" s="183"/>
      <c r="E18" s="178"/>
      <c r="F18" s="100"/>
      <c r="G18" s="100"/>
      <c r="M18" s="194"/>
      <c r="N18" s="197"/>
      <c r="V18" s="194"/>
      <c r="W18" s="197"/>
      <c r="AF18" s="194"/>
    </row>
    <row r="19" spans="1:32" ht="24.95" customHeight="1" x14ac:dyDescent="0.15">
      <c r="A19" s="178"/>
      <c r="B19" s="100"/>
      <c r="C19" s="100"/>
      <c r="D19" s="183"/>
      <c r="E19" s="178"/>
      <c r="F19" s="100"/>
      <c r="G19" s="100"/>
      <c r="M19" s="194"/>
      <c r="N19" s="197"/>
      <c r="V19" s="194"/>
      <c r="W19" s="197"/>
      <c r="AF19" s="194"/>
    </row>
    <row r="20" spans="1:32" ht="24.95" customHeight="1" x14ac:dyDescent="0.15">
      <c r="A20" s="179"/>
      <c r="B20" s="181"/>
      <c r="C20" s="181"/>
      <c r="D20" s="184"/>
      <c r="E20" s="179"/>
      <c r="F20" s="181"/>
      <c r="G20" s="181"/>
      <c r="H20" s="189"/>
      <c r="I20" s="189"/>
      <c r="J20" s="189"/>
      <c r="K20" s="189"/>
      <c r="L20" s="189"/>
      <c r="M20" s="195"/>
      <c r="N20" s="198"/>
      <c r="O20" s="189"/>
      <c r="P20" s="189"/>
      <c r="Q20" s="189"/>
      <c r="R20" s="189"/>
      <c r="S20" s="189"/>
      <c r="T20" s="189"/>
      <c r="U20" s="189"/>
      <c r="V20" s="195"/>
      <c r="W20" s="198"/>
      <c r="X20" s="189"/>
      <c r="Y20" s="189"/>
      <c r="Z20" s="189"/>
      <c r="AA20" s="189"/>
      <c r="AB20" s="189"/>
      <c r="AC20" s="189"/>
      <c r="AD20" s="189"/>
      <c r="AE20" s="189"/>
      <c r="AF20" s="195"/>
    </row>
    <row r="21" spans="1:32" ht="20.100000000000001" customHeight="1" x14ac:dyDescent="0.15">
      <c r="A21" s="100"/>
      <c r="B21" s="100"/>
      <c r="C21" s="100"/>
      <c r="D21" s="100"/>
      <c r="E21" s="100"/>
      <c r="F21" s="100"/>
      <c r="G21" s="100"/>
    </row>
    <row r="22" spans="1:32" ht="15" customHeight="1" x14ac:dyDescent="0.15">
      <c r="A22" s="100"/>
      <c r="B22" s="100"/>
      <c r="C22" s="100"/>
      <c r="D22" s="100"/>
      <c r="E22" s="100"/>
      <c r="F22" s="100"/>
      <c r="G22" s="100"/>
    </row>
    <row r="23" spans="1:32" ht="24.95" customHeight="1" x14ac:dyDescent="0.15">
      <c r="A23" s="100" t="s">
        <v>58</v>
      </c>
      <c r="B23" s="100"/>
      <c r="C23" s="100"/>
      <c r="D23" s="100"/>
      <c r="E23" s="100"/>
      <c r="F23" s="100"/>
      <c r="G23" s="100"/>
      <c r="Y23" s="87" t="s">
        <v>23</v>
      </c>
    </row>
    <row r="24" spans="1:32" ht="15" customHeight="1" x14ac:dyDescent="0.15">
      <c r="A24" s="100"/>
      <c r="B24" s="100"/>
      <c r="C24" s="100"/>
      <c r="D24" s="100"/>
      <c r="E24" s="100"/>
      <c r="F24" s="100"/>
      <c r="G24" s="100"/>
    </row>
    <row r="25" spans="1:32" ht="24.95" customHeight="1" x14ac:dyDescent="0.15">
      <c r="A25" s="100"/>
      <c r="B25" s="100"/>
      <c r="C25" s="100"/>
      <c r="D25" s="100"/>
      <c r="E25" s="100"/>
      <c r="F25" s="100"/>
      <c r="G25" s="100"/>
      <c r="Y25" s="87" t="s">
        <v>413</v>
      </c>
    </row>
    <row r="26" spans="1:32" ht="24.95" customHeight="1" x14ac:dyDescent="0.15">
      <c r="A26" s="100"/>
      <c r="B26" s="100"/>
      <c r="C26" s="100"/>
      <c r="D26" s="100"/>
      <c r="E26" s="100"/>
      <c r="F26" s="100"/>
      <c r="G26" s="100"/>
    </row>
    <row r="27" spans="1:32" s="108" customFormat="1" ht="60" customHeight="1" x14ac:dyDescent="0.15">
      <c r="A27" s="55" t="s">
        <v>13</v>
      </c>
      <c r="B27" s="55" t="s">
        <v>342</v>
      </c>
      <c r="C27" s="111" t="s">
        <v>344</v>
      </c>
      <c r="D27" s="111" t="s">
        <v>103</v>
      </c>
      <c r="E27" s="533" t="s">
        <v>392</v>
      </c>
      <c r="F27" s="533"/>
      <c r="G27" s="533"/>
      <c r="H27" s="534" t="s">
        <v>392</v>
      </c>
      <c r="I27" s="534"/>
      <c r="J27" s="534"/>
      <c r="K27" s="534" t="s">
        <v>392</v>
      </c>
      <c r="L27" s="534"/>
      <c r="M27" s="534"/>
      <c r="N27" s="534" t="s">
        <v>392</v>
      </c>
      <c r="O27" s="534"/>
      <c r="P27" s="534"/>
      <c r="Q27" s="534" t="s">
        <v>392</v>
      </c>
      <c r="R27" s="534"/>
      <c r="S27" s="534"/>
      <c r="T27" s="534" t="s">
        <v>392</v>
      </c>
      <c r="U27" s="534"/>
      <c r="V27" s="534"/>
      <c r="W27" s="534" t="s">
        <v>392</v>
      </c>
      <c r="X27" s="534"/>
      <c r="Y27" s="534"/>
      <c r="Z27" s="534" t="s">
        <v>392</v>
      </c>
      <c r="AA27" s="534"/>
      <c r="AB27" s="534"/>
      <c r="AC27" s="534" t="s">
        <v>392</v>
      </c>
      <c r="AD27" s="534"/>
      <c r="AE27" s="534"/>
    </row>
    <row r="28" spans="1:32" ht="30" customHeight="1" x14ac:dyDescent="0.15">
      <c r="A28" s="90"/>
      <c r="B28" s="90"/>
      <c r="C28" s="90"/>
      <c r="D28" s="90"/>
      <c r="E28" s="186"/>
      <c r="F28" s="187"/>
      <c r="G28" s="89"/>
      <c r="H28" s="190"/>
      <c r="I28" s="191"/>
      <c r="J28" s="192"/>
      <c r="K28" s="190"/>
      <c r="L28" s="191"/>
      <c r="M28" s="192"/>
      <c r="N28" s="190"/>
      <c r="O28" s="191"/>
      <c r="P28" s="192"/>
      <c r="Q28" s="190"/>
      <c r="R28" s="191"/>
      <c r="S28" s="192"/>
      <c r="T28" s="190"/>
      <c r="U28" s="191"/>
      <c r="V28" s="192"/>
      <c r="W28" s="190"/>
      <c r="X28" s="191"/>
      <c r="Y28" s="192"/>
      <c r="Z28" s="190"/>
      <c r="AA28" s="191"/>
      <c r="AB28" s="192"/>
      <c r="AC28" s="190"/>
      <c r="AD28" s="191"/>
      <c r="AE28" s="192"/>
    </row>
    <row r="29" spans="1:32" ht="30" customHeight="1" x14ac:dyDescent="0.15">
      <c r="A29" s="90"/>
      <c r="B29" s="90"/>
      <c r="C29" s="90"/>
      <c r="D29" s="90"/>
      <c r="E29" s="186"/>
      <c r="F29" s="187"/>
      <c r="G29" s="89"/>
      <c r="H29" s="190"/>
      <c r="I29" s="191"/>
      <c r="J29" s="192"/>
      <c r="K29" s="190"/>
      <c r="L29" s="191"/>
      <c r="M29" s="192"/>
      <c r="N29" s="190"/>
      <c r="O29" s="191"/>
      <c r="P29" s="192"/>
      <c r="Q29" s="190"/>
      <c r="R29" s="191"/>
      <c r="S29" s="192"/>
      <c r="T29" s="190"/>
      <c r="U29" s="191"/>
      <c r="V29" s="192"/>
      <c r="W29" s="190"/>
      <c r="X29" s="191"/>
      <c r="Y29" s="192"/>
      <c r="Z29" s="190"/>
      <c r="AA29" s="191"/>
      <c r="AB29" s="192"/>
      <c r="AC29" s="190"/>
      <c r="AD29" s="191"/>
      <c r="AE29" s="192"/>
    </row>
    <row r="30" spans="1:32" ht="30" customHeight="1" x14ac:dyDescent="0.15">
      <c r="A30" s="90"/>
      <c r="B30" s="90"/>
      <c r="C30" s="90"/>
      <c r="D30" s="90"/>
      <c r="E30" s="186"/>
      <c r="F30" s="187"/>
      <c r="G30" s="89"/>
      <c r="H30" s="190"/>
      <c r="I30" s="191"/>
      <c r="J30" s="192"/>
      <c r="K30" s="190"/>
      <c r="L30" s="191"/>
      <c r="M30" s="192"/>
      <c r="N30" s="190"/>
      <c r="O30" s="191"/>
      <c r="P30" s="192"/>
      <c r="Q30" s="190"/>
      <c r="R30" s="191"/>
      <c r="S30" s="192"/>
      <c r="T30" s="190"/>
      <c r="U30" s="191"/>
      <c r="V30" s="192"/>
      <c r="W30" s="190"/>
      <c r="X30" s="191"/>
      <c r="Y30" s="192"/>
      <c r="Z30" s="190"/>
      <c r="AA30" s="191"/>
      <c r="AB30" s="192"/>
      <c r="AC30" s="190"/>
      <c r="AD30" s="191"/>
      <c r="AE30" s="192"/>
    </row>
    <row r="31" spans="1:32" ht="30" customHeight="1" x14ac:dyDescent="0.15">
      <c r="A31" s="90"/>
      <c r="B31" s="90"/>
      <c r="C31" s="90"/>
      <c r="D31" s="90"/>
      <c r="E31" s="186"/>
      <c r="F31" s="187"/>
      <c r="G31" s="89"/>
      <c r="H31" s="190"/>
      <c r="I31" s="191"/>
      <c r="J31" s="192"/>
      <c r="K31" s="190"/>
      <c r="L31" s="191"/>
      <c r="M31" s="192"/>
      <c r="N31" s="190"/>
      <c r="O31" s="191"/>
      <c r="P31" s="192"/>
      <c r="Q31" s="190"/>
      <c r="R31" s="191"/>
      <c r="S31" s="192"/>
      <c r="T31" s="190"/>
      <c r="U31" s="191"/>
      <c r="V31" s="192"/>
      <c r="W31" s="190"/>
      <c r="X31" s="191"/>
      <c r="Y31" s="192"/>
      <c r="Z31" s="190"/>
      <c r="AA31" s="191"/>
      <c r="AB31" s="192"/>
      <c r="AC31" s="190"/>
      <c r="AD31" s="191"/>
      <c r="AE31" s="192"/>
    </row>
    <row r="32" spans="1:32" ht="30" customHeight="1" x14ac:dyDescent="0.15">
      <c r="A32" s="90"/>
      <c r="B32" s="90"/>
      <c r="C32" s="90"/>
      <c r="D32" s="90"/>
      <c r="E32" s="186"/>
      <c r="F32" s="187"/>
      <c r="G32" s="89"/>
      <c r="H32" s="190"/>
      <c r="I32" s="191"/>
      <c r="J32" s="192"/>
      <c r="K32" s="190"/>
      <c r="L32" s="191"/>
      <c r="M32" s="192"/>
      <c r="N32" s="190"/>
      <c r="O32" s="191"/>
      <c r="P32" s="192"/>
      <c r="Q32" s="190"/>
      <c r="R32" s="191"/>
      <c r="S32" s="192"/>
      <c r="T32" s="190"/>
      <c r="U32" s="191"/>
      <c r="V32" s="192"/>
      <c r="W32" s="190"/>
      <c r="X32" s="191"/>
      <c r="Y32" s="192"/>
      <c r="Z32" s="190"/>
      <c r="AA32" s="191"/>
      <c r="AB32" s="192"/>
      <c r="AC32" s="190"/>
      <c r="AD32" s="191"/>
      <c r="AE32" s="192"/>
    </row>
    <row r="33" spans="1:31" ht="30" customHeight="1" x14ac:dyDescent="0.15">
      <c r="A33" s="90"/>
      <c r="B33" s="90"/>
      <c r="C33" s="90"/>
      <c r="D33" s="90"/>
      <c r="E33" s="186"/>
      <c r="F33" s="187"/>
      <c r="G33" s="89"/>
      <c r="H33" s="190"/>
      <c r="I33" s="191"/>
      <c r="J33" s="192"/>
      <c r="K33" s="190"/>
      <c r="L33" s="191"/>
      <c r="M33" s="192"/>
      <c r="N33" s="190"/>
      <c r="O33" s="191"/>
      <c r="P33" s="192"/>
      <c r="Q33" s="190"/>
      <c r="R33" s="191"/>
      <c r="S33" s="192"/>
      <c r="T33" s="190"/>
      <c r="U33" s="191"/>
      <c r="V33" s="192"/>
      <c r="W33" s="190"/>
      <c r="X33" s="191"/>
      <c r="Y33" s="192"/>
      <c r="Z33" s="190"/>
      <c r="AA33" s="191"/>
      <c r="AB33" s="192"/>
      <c r="AC33" s="190"/>
      <c r="AD33" s="191"/>
      <c r="AE33" s="192"/>
    </row>
    <row r="34" spans="1:31" ht="30" customHeight="1" x14ac:dyDescent="0.15">
      <c r="A34" s="90"/>
      <c r="B34" s="90"/>
      <c r="C34" s="90"/>
      <c r="D34" s="90"/>
      <c r="E34" s="186"/>
      <c r="F34" s="187"/>
      <c r="G34" s="89"/>
      <c r="H34" s="190"/>
      <c r="I34" s="191"/>
      <c r="J34" s="192"/>
      <c r="K34" s="190"/>
      <c r="L34" s="191"/>
      <c r="M34" s="192"/>
      <c r="N34" s="190"/>
      <c r="O34" s="191"/>
      <c r="P34" s="192"/>
      <c r="Q34" s="190"/>
      <c r="R34" s="191"/>
      <c r="S34" s="192"/>
      <c r="T34" s="190"/>
      <c r="U34" s="191"/>
      <c r="V34" s="192"/>
      <c r="W34" s="190"/>
      <c r="X34" s="191"/>
      <c r="Y34" s="192"/>
      <c r="Z34" s="190"/>
      <c r="AA34" s="191"/>
      <c r="AB34" s="192"/>
      <c r="AC34" s="190"/>
      <c r="AD34" s="191"/>
      <c r="AE34" s="192"/>
    </row>
    <row r="35" spans="1:31" ht="30" customHeight="1" x14ac:dyDescent="0.15">
      <c r="A35" s="90"/>
      <c r="B35" s="90"/>
      <c r="C35" s="90"/>
      <c r="D35" s="90"/>
      <c r="E35" s="186"/>
      <c r="F35" s="187"/>
      <c r="G35" s="89"/>
      <c r="H35" s="190"/>
      <c r="I35" s="191"/>
      <c r="J35" s="192"/>
      <c r="K35" s="190"/>
      <c r="L35" s="191"/>
      <c r="M35" s="192"/>
      <c r="N35" s="190"/>
      <c r="O35" s="191"/>
      <c r="P35" s="192"/>
      <c r="Q35" s="190"/>
      <c r="R35" s="191"/>
      <c r="S35" s="192"/>
      <c r="T35" s="190"/>
      <c r="U35" s="191"/>
      <c r="V35" s="192"/>
      <c r="W35" s="190"/>
      <c r="X35" s="191"/>
      <c r="Y35" s="192"/>
      <c r="Z35" s="190"/>
      <c r="AA35" s="191"/>
      <c r="AB35" s="192"/>
      <c r="AC35" s="190"/>
      <c r="AD35" s="191"/>
      <c r="AE35" s="192"/>
    </row>
    <row r="36" spans="1:31" ht="30" customHeight="1" x14ac:dyDescent="0.15">
      <c r="A36" s="90"/>
      <c r="B36" s="90"/>
      <c r="C36" s="90"/>
      <c r="D36" s="90"/>
      <c r="E36" s="186"/>
      <c r="F36" s="187"/>
      <c r="G36" s="89"/>
      <c r="H36" s="190"/>
      <c r="I36" s="191"/>
      <c r="J36" s="192"/>
      <c r="K36" s="190"/>
      <c r="L36" s="191"/>
      <c r="M36" s="192"/>
      <c r="N36" s="190"/>
      <c r="O36" s="191"/>
      <c r="P36" s="192"/>
      <c r="Q36" s="190"/>
      <c r="R36" s="191"/>
      <c r="S36" s="192"/>
      <c r="T36" s="190"/>
      <c r="U36" s="191"/>
      <c r="V36" s="192"/>
      <c r="W36" s="190"/>
      <c r="X36" s="191"/>
      <c r="Y36" s="192"/>
      <c r="Z36" s="190"/>
      <c r="AA36" s="191"/>
      <c r="AB36" s="192"/>
      <c r="AC36" s="190"/>
      <c r="AD36" s="191"/>
      <c r="AE36" s="192"/>
    </row>
    <row r="37" spans="1:31" ht="30" customHeight="1" x14ac:dyDescent="0.15">
      <c r="A37" s="90"/>
      <c r="B37" s="90"/>
      <c r="C37" s="90"/>
      <c r="D37" s="90"/>
      <c r="E37" s="186"/>
      <c r="F37" s="187"/>
      <c r="G37" s="89"/>
      <c r="H37" s="190"/>
      <c r="I37" s="191"/>
      <c r="J37" s="192"/>
      <c r="K37" s="190"/>
      <c r="L37" s="191"/>
      <c r="M37" s="192"/>
      <c r="N37" s="190"/>
      <c r="O37" s="191"/>
      <c r="P37" s="192"/>
      <c r="Q37" s="190"/>
      <c r="R37" s="191"/>
      <c r="S37" s="192"/>
      <c r="T37" s="190"/>
      <c r="U37" s="191"/>
      <c r="V37" s="192"/>
      <c r="W37" s="190"/>
      <c r="X37" s="191"/>
      <c r="Y37" s="192"/>
      <c r="Z37" s="190"/>
      <c r="AA37" s="191"/>
      <c r="AB37" s="192"/>
      <c r="AC37" s="190"/>
      <c r="AD37" s="191"/>
      <c r="AE37" s="192"/>
    </row>
    <row r="38" spans="1:31" ht="20.100000000000001" customHeight="1" x14ac:dyDescent="0.15">
      <c r="A38" s="100"/>
      <c r="B38" s="100"/>
      <c r="C38" s="100"/>
      <c r="D38" s="100"/>
      <c r="E38" s="100"/>
      <c r="F38" s="100"/>
      <c r="G38" s="100"/>
    </row>
  </sheetData>
  <mergeCells count="13">
    <mergeCell ref="A3:D3"/>
    <mergeCell ref="E3:M3"/>
    <mergeCell ref="N3:V3"/>
    <mergeCell ref="W3:AF3"/>
    <mergeCell ref="E27:G27"/>
    <mergeCell ref="H27:J27"/>
    <mergeCell ref="K27:M27"/>
    <mergeCell ref="N27:P27"/>
    <mergeCell ref="Q27:S27"/>
    <mergeCell ref="T27:V27"/>
    <mergeCell ref="W27:Y27"/>
    <mergeCell ref="Z27:AB27"/>
    <mergeCell ref="AC27:AE27"/>
  </mergeCells>
  <phoneticPr fontId="29"/>
  <printOptions horizontalCentered="1" verticalCentered="1"/>
  <pageMargins left="0.78740157480314965" right="0.59055118110236227" top="0.78740157480314965" bottom="0.78740157480314965" header="0.51181102362204722" footer="0.51181102362204722"/>
  <pageSetup paperSize="9" scale="85" orientation="landscape" r:id="rId1"/>
  <headerFooter alignWithMargins="0"/>
  <rowBreaks count="1" manualBreakCount="1">
    <brk id="26"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40"/>
  <sheetViews>
    <sheetView showGridLines="0" view="pageBreakPreview" zoomScale="90" zoomScaleNormal="80" zoomScaleSheetLayoutView="90" workbookViewId="0">
      <selection activeCell="A2" sqref="A2"/>
    </sheetView>
  </sheetViews>
  <sheetFormatPr defaultRowHeight="13.5" x14ac:dyDescent="0.15"/>
  <cols>
    <col min="1" max="1" width="2.375" style="87" customWidth="1"/>
    <col min="2" max="2" width="10" style="87" customWidth="1"/>
    <col min="3" max="9" width="11.25" style="87" customWidth="1"/>
    <col min="10" max="10" width="10" style="87" customWidth="1"/>
    <col min="11" max="12" width="9" style="87" bestFit="1" customWidth="1"/>
    <col min="13" max="16383" width="9" style="26" bestFit="1" customWidth="1"/>
    <col min="16384" max="16384" width="9" style="26" customWidth="1"/>
  </cols>
  <sheetData>
    <row r="1" spans="1:10" x14ac:dyDescent="0.15">
      <c r="A1" s="10" t="s">
        <v>759</v>
      </c>
      <c r="B1" s="10"/>
      <c r="C1" s="11"/>
      <c r="D1" s="11"/>
      <c r="E1" s="11"/>
      <c r="F1" s="11"/>
    </row>
    <row r="2" spans="1:10" x14ac:dyDescent="0.15">
      <c r="A2" s="11"/>
      <c r="B2" s="10"/>
      <c r="C2" s="11"/>
      <c r="D2" s="11"/>
      <c r="E2" s="11"/>
      <c r="F2" s="11"/>
    </row>
    <row r="3" spans="1:10" ht="20.25" customHeight="1" x14ac:dyDescent="0.15">
      <c r="A3" s="11"/>
      <c r="B3" s="11"/>
      <c r="C3" s="11"/>
      <c r="D3" s="11"/>
      <c r="E3" s="11"/>
      <c r="F3" s="11"/>
      <c r="J3" s="66" t="s">
        <v>386</v>
      </c>
    </row>
    <row r="4" spans="1:10" ht="20.25" customHeight="1" x14ac:dyDescent="0.15">
      <c r="A4" s="11"/>
      <c r="B4" s="11"/>
      <c r="C4" s="11"/>
      <c r="D4" s="11"/>
      <c r="E4" s="11"/>
      <c r="F4" s="11"/>
      <c r="I4" s="66"/>
      <c r="J4" s="66" t="s">
        <v>179</v>
      </c>
    </row>
    <row r="5" spans="1:10" ht="20.25" customHeight="1" x14ac:dyDescent="0.15">
      <c r="A5" s="11"/>
      <c r="B5" s="11"/>
      <c r="C5" s="11"/>
      <c r="D5" s="11"/>
      <c r="E5" s="11"/>
      <c r="F5" s="11"/>
    </row>
    <row r="6" spans="1:10" ht="20.25" customHeight="1" x14ac:dyDescent="0.15">
      <c r="A6" s="11"/>
      <c r="B6" s="11"/>
      <c r="C6" s="11"/>
      <c r="D6" s="11"/>
      <c r="E6" s="11"/>
      <c r="F6" s="11"/>
    </row>
    <row r="7" spans="1:10" ht="20.25" customHeight="1" x14ac:dyDescent="0.15">
      <c r="A7" s="11"/>
      <c r="B7" s="101" t="s">
        <v>338</v>
      </c>
      <c r="C7" s="11"/>
      <c r="D7" s="11"/>
      <c r="E7" s="11"/>
      <c r="F7" s="11"/>
    </row>
    <row r="8" spans="1:10" ht="20.25" customHeight="1" x14ac:dyDescent="0.15">
      <c r="A8" s="11"/>
      <c r="B8" s="11"/>
      <c r="C8" s="11"/>
      <c r="D8" s="11"/>
      <c r="E8" s="11"/>
      <c r="F8" s="11"/>
    </row>
    <row r="9" spans="1:10" ht="20.25" customHeight="1" x14ac:dyDescent="0.15">
      <c r="A9" s="11"/>
      <c r="B9" s="11"/>
      <c r="C9" s="11"/>
      <c r="D9" s="11"/>
      <c r="E9" s="11"/>
      <c r="F9" s="11"/>
    </row>
    <row r="10" spans="1:10" ht="20.25" customHeight="1" x14ac:dyDescent="0.15">
      <c r="A10" s="11"/>
      <c r="B10" s="11"/>
      <c r="C10" s="11"/>
      <c r="D10" s="11"/>
      <c r="E10" s="11"/>
      <c r="F10" s="11"/>
      <c r="G10" s="66"/>
      <c r="H10" s="66" t="s">
        <v>11</v>
      </c>
    </row>
    <row r="11" spans="1:10" ht="20.25" customHeight="1" x14ac:dyDescent="0.15">
      <c r="A11" s="11"/>
      <c r="B11" s="11"/>
      <c r="C11" s="11"/>
      <c r="D11" s="11"/>
      <c r="E11" s="11"/>
      <c r="F11" s="11"/>
      <c r="H11" s="535" t="s">
        <v>424</v>
      </c>
      <c r="I11" s="535"/>
      <c r="J11" s="535"/>
    </row>
    <row r="12" spans="1:10" ht="20.25" customHeight="1" x14ac:dyDescent="0.15">
      <c r="A12" s="11"/>
      <c r="B12" s="11"/>
      <c r="C12" s="11"/>
      <c r="D12" s="11"/>
      <c r="E12" s="11"/>
      <c r="F12" s="11"/>
      <c r="H12" s="535"/>
      <c r="I12" s="535"/>
      <c r="J12" s="535"/>
    </row>
    <row r="13" spans="1:10" ht="22.5" customHeight="1" x14ac:dyDescent="0.15">
      <c r="A13" s="11"/>
      <c r="B13" s="394" t="s">
        <v>382</v>
      </c>
      <c r="C13" s="394"/>
      <c r="D13" s="394"/>
      <c r="E13" s="394"/>
      <c r="F13" s="394"/>
      <c r="G13" s="395"/>
      <c r="H13" s="395"/>
      <c r="I13" s="395"/>
      <c r="J13" s="395"/>
    </row>
    <row r="14" spans="1:10" ht="18.75" customHeight="1" x14ac:dyDescent="0.15">
      <c r="A14" s="11"/>
      <c r="B14" s="11"/>
      <c r="C14" s="105"/>
      <c r="D14" s="105"/>
      <c r="E14" s="105"/>
      <c r="F14" s="105"/>
      <c r="G14" s="107"/>
      <c r="H14" s="107"/>
      <c r="I14" s="107"/>
    </row>
    <row r="15" spans="1:10" ht="20.25" customHeight="1" x14ac:dyDescent="0.15">
      <c r="A15" s="11"/>
      <c r="B15" s="536" t="s">
        <v>126</v>
      </c>
      <c r="C15" s="536"/>
      <c r="D15" s="536"/>
      <c r="E15" s="536"/>
      <c r="F15" s="536"/>
      <c r="G15" s="537"/>
      <c r="H15" s="537"/>
      <c r="I15" s="537"/>
      <c r="J15" s="537"/>
    </row>
    <row r="16" spans="1:10" ht="20.25" customHeight="1" x14ac:dyDescent="0.15">
      <c r="A16" s="11"/>
      <c r="B16" s="536"/>
      <c r="C16" s="536"/>
      <c r="D16" s="536"/>
      <c r="E16" s="536"/>
      <c r="F16" s="536"/>
      <c r="G16" s="537"/>
      <c r="H16" s="537"/>
      <c r="I16" s="537"/>
      <c r="J16" s="537"/>
    </row>
    <row r="17" spans="1:10" ht="20.25" customHeight="1" x14ac:dyDescent="0.15">
      <c r="A17" s="11"/>
      <c r="B17" s="536"/>
      <c r="C17" s="536"/>
      <c r="D17" s="536"/>
      <c r="E17" s="536"/>
      <c r="F17" s="536"/>
      <c r="G17" s="537"/>
      <c r="H17" s="537"/>
      <c r="I17" s="537"/>
      <c r="J17" s="537"/>
    </row>
    <row r="18" spans="1:10" ht="18.75" customHeight="1" x14ac:dyDescent="0.15">
      <c r="A18" s="11"/>
      <c r="B18" s="11"/>
      <c r="C18" s="11"/>
      <c r="D18" s="11"/>
      <c r="E18" s="11"/>
      <c r="F18" s="11"/>
    </row>
    <row r="19" spans="1:10" ht="20.25" customHeight="1" x14ac:dyDescent="0.15">
      <c r="A19" s="11"/>
      <c r="B19" s="439" t="s">
        <v>125</v>
      </c>
      <c r="C19" s="439"/>
      <c r="D19" s="439"/>
      <c r="E19" s="439"/>
      <c r="F19" s="439"/>
      <c r="G19" s="440"/>
      <c r="H19" s="440"/>
      <c r="I19" s="440"/>
      <c r="J19" s="440"/>
    </row>
    <row r="20" spans="1:10" ht="20.25" customHeight="1" x14ac:dyDescent="0.15">
      <c r="A20" s="11"/>
      <c r="B20" s="430" t="s">
        <v>245</v>
      </c>
      <c r="C20" s="356"/>
      <c r="D20" s="356"/>
      <c r="E20" s="356"/>
      <c r="F20" s="356"/>
      <c r="G20" s="357"/>
      <c r="H20" s="108"/>
      <c r="I20" s="108"/>
      <c r="J20" s="108"/>
    </row>
    <row r="21" spans="1:10" ht="20.25" customHeight="1" x14ac:dyDescent="0.15">
      <c r="A21" s="11"/>
      <c r="B21" s="430" t="s">
        <v>280</v>
      </c>
      <c r="C21" s="356"/>
      <c r="D21" s="356"/>
      <c r="E21" s="356"/>
      <c r="F21" s="356"/>
      <c r="G21" s="357"/>
      <c r="H21" s="108"/>
      <c r="I21" s="108"/>
      <c r="J21" s="108"/>
    </row>
    <row r="22" spans="1:10" ht="20.25" customHeight="1" x14ac:dyDescent="0.15">
      <c r="A22" s="11"/>
      <c r="B22" s="430" t="s">
        <v>88</v>
      </c>
      <c r="C22" s="356"/>
      <c r="D22" s="356"/>
      <c r="E22" s="356"/>
      <c r="F22" s="356"/>
      <c r="G22" s="108"/>
      <c r="H22" s="108"/>
      <c r="I22" s="108"/>
      <c r="J22" s="108"/>
    </row>
    <row r="23" spans="1:10" ht="20.25" customHeight="1" x14ac:dyDescent="0.15">
      <c r="A23" s="11"/>
      <c r="B23" s="430" t="s">
        <v>425</v>
      </c>
      <c r="C23" s="356"/>
      <c r="D23" s="356"/>
      <c r="E23" s="356"/>
      <c r="F23" s="356"/>
      <c r="G23" s="108"/>
      <c r="H23" s="108"/>
      <c r="I23" s="108"/>
      <c r="J23" s="108"/>
    </row>
    <row r="24" spans="1:10" ht="20.25" customHeight="1" x14ac:dyDescent="0.15">
      <c r="A24" s="11"/>
      <c r="B24" s="430" t="s">
        <v>48</v>
      </c>
      <c r="C24" s="356"/>
      <c r="D24" s="356"/>
      <c r="E24" s="356"/>
      <c r="F24" s="356"/>
      <c r="G24" s="108"/>
      <c r="H24" s="108"/>
      <c r="I24" s="108"/>
      <c r="J24" s="108"/>
    </row>
    <row r="25" spans="1:10" ht="20.25" customHeight="1" x14ac:dyDescent="0.15">
      <c r="A25" s="11"/>
      <c r="B25" s="102"/>
      <c r="C25" s="102"/>
      <c r="D25" s="102"/>
      <c r="E25" s="102"/>
      <c r="F25" s="102"/>
      <c r="G25" s="108"/>
      <c r="H25" s="108"/>
      <c r="I25" s="108"/>
      <c r="J25" s="108"/>
    </row>
    <row r="26" spans="1:10" ht="20.25" customHeight="1" x14ac:dyDescent="0.15">
      <c r="A26" s="11"/>
      <c r="B26" s="430"/>
      <c r="C26" s="356"/>
      <c r="D26" s="356"/>
      <c r="E26" s="356"/>
      <c r="F26" s="356"/>
      <c r="G26" s="357"/>
      <c r="H26" s="357"/>
      <c r="I26" s="108"/>
      <c r="J26" s="108"/>
    </row>
    <row r="27" spans="1:10" ht="20.25" customHeight="1" x14ac:dyDescent="0.15">
      <c r="A27" s="11"/>
      <c r="B27" s="430"/>
      <c r="C27" s="356"/>
      <c r="D27" s="356"/>
      <c r="E27" s="356"/>
      <c r="F27" s="356"/>
      <c r="G27" s="357"/>
      <c r="H27" s="357"/>
      <c r="I27" s="108"/>
      <c r="J27" s="108"/>
    </row>
    <row r="28" spans="1:10" ht="20.25" customHeight="1" x14ac:dyDescent="0.15">
      <c r="A28" s="11"/>
      <c r="B28" s="430"/>
      <c r="C28" s="356"/>
      <c r="D28" s="356"/>
      <c r="E28" s="356"/>
      <c r="F28" s="356"/>
      <c r="G28" s="357"/>
      <c r="H28" s="357"/>
      <c r="I28" s="108"/>
      <c r="J28" s="108"/>
    </row>
    <row r="29" spans="1:10" ht="20.25" customHeight="1" x14ac:dyDescent="0.15">
      <c r="A29" s="11"/>
      <c r="B29" s="430"/>
      <c r="C29" s="356"/>
      <c r="D29" s="356"/>
      <c r="E29" s="356"/>
      <c r="F29" s="356"/>
      <c r="G29" s="357"/>
      <c r="H29" s="357"/>
      <c r="I29" s="108"/>
      <c r="J29" s="108"/>
    </row>
    <row r="30" spans="1:10" ht="20.25" customHeight="1" x14ac:dyDescent="0.15">
      <c r="A30" s="11"/>
      <c r="B30" s="430"/>
      <c r="C30" s="356"/>
      <c r="D30" s="356"/>
      <c r="E30" s="356"/>
      <c r="F30" s="356"/>
      <c r="G30" s="357"/>
      <c r="H30" s="357"/>
      <c r="I30" s="108"/>
      <c r="J30" s="108"/>
    </row>
    <row r="31" spans="1:10" ht="20.25" customHeight="1" x14ac:dyDescent="0.15">
      <c r="A31" s="11"/>
      <c r="B31" s="430"/>
      <c r="C31" s="356"/>
      <c r="D31" s="356"/>
      <c r="E31" s="356"/>
      <c r="F31" s="356"/>
      <c r="G31" s="357"/>
      <c r="H31" s="357"/>
      <c r="I31" s="108"/>
      <c r="J31" s="108"/>
    </row>
    <row r="32" spans="1:10" ht="20.25" customHeight="1" x14ac:dyDescent="0.15">
      <c r="A32" s="11"/>
      <c r="B32" s="430"/>
      <c r="C32" s="356"/>
      <c r="D32" s="356"/>
      <c r="E32" s="356"/>
      <c r="F32" s="356"/>
      <c r="G32" s="357"/>
      <c r="H32" s="357"/>
      <c r="I32" s="108"/>
      <c r="J32" s="108"/>
    </row>
    <row r="33" spans="1:10" ht="20.25" customHeight="1" x14ac:dyDescent="0.15">
      <c r="A33" s="11"/>
      <c r="B33" s="430"/>
      <c r="C33" s="356"/>
      <c r="D33" s="356"/>
      <c r="E33" s="356"/>
      <c r="F33" s="356"/>
      <c r="G33" s="357"/>
      <c r="H33" s="357"/>
      <c r="I33" s="357"/>
      <c r="J33" s="357"/>
    </row>
    <row r="34" spans="1:10" ht="18.75" customHeight="1" x14ac:dyDescent="0.15">
      <c r="A34" s="11"/>
      <c r="B34" s="430"/>
      <c r="C34" s="356"/>
      <c r="D34" s="356"/>
      <c r="E34" s="356"/>
      <c r="F34" s="356"/>
      <c r="G34" s="357"/>
      <c r="H34" s="357"/>
    </row>
    <row r="35" spans="1:10" x14ac:dyDescent="0.15">
      <c r="A35" s="11"/>
      <c r="B35" s="11"/>
      <c r="C35" s="11"/>
      <c r="D35" s="11"/>
      <c r="E35" s="11"/>
      <c r="F35" s="11"/>
    </row>
    <row r="36" spans="1:10" x14ac:dyDescent="0.15">
      <c r="A36" s="11"/>
      <c r="B36" s="11"/>
      <c r="C36" s="11"/>
      <c r="D36" s="11"/>
      <c r="E36" s="11"/>
      <c r="F36" s="11"/>
    </row>
    <row r="37" spans="1:10" x14ac:dyDescent="0.15">
      <c r="A37" s="11"/>
      <c r="B37" s="11"/>
      <c r="C37" s="11"/>
      <c r="D37" s="11"/>
      <c r="E37" s="11"/>
      <c r="F37" s="11"/>
    </row>
    <row r="38" spans="1:10" x14ac:dyDescent="0.15">
      <c r="A38" s="11"/>
      <c r="B38" s="11"/>
      <c r="C38" s="11"/>
      <c r="D38" s="11"/>
      <c r="E38" s="11"/>
      <c r="F38" s="11"/>
    </row>
    <row r="39" spans="1:10" x14ac:dyDescent="0.15">
      <c r="A39" s="11"/>
      <c r="B39" s="11"/>
      <c r="C39" s="11"/>
      <c r="D39" s="11"/>
      <c r="E39" s="11"/>
      <c r="F39" s="11"/>
    </row>
    <row r="40" spans="1:10" x14ac:dyDescent="0.15">
      <c r="A40" s="11"/>
      <c r="B40" s="11"/>
      <c r="C40" s="11"/>
      <c r="D40" s="11"/>
      <c r="E40" s="11"/>
      <c r="F40" s="11"/>
    </row>
  </sheetData>
  <mergeCells count="18">
    <mergeCell ref="H11:J12"/>
    <mergeCell ref="B15:J17"/>
    <mergeCell ref="B29:H29"/>
    <mergeCell ref="B30:H30"/>
    <mergeCell ref="B31:H31"/>
    <mergeCell ref="B23:F23"/>
    <mergeCell ref="B24:F24"/>
    <mergeCell ref="B26:H26"/>
    <mergeCell ref="B27:H27"/>
    <mergeCell ref="B28:H28"/>
    <mergeCell ref="B13:J13"/>
    <mergeCell ref="B19:J19"/>
    <mergeCell ref="B20:G20"/>
    <mergeCell ref="B21:G21"/>
    <mergeCell ref="B22:F22"/>
    <mergeCell ref="B34:H34"/>
    <mergeCell ref="B32:H32"/>
    <mergeCell ref="B33:J33"/>
  </mergeCells>
  <phoneticPr fontId="29"/>
  <printOptions horizontalCentered="1"/>
  <pageMargins left="0.59055118110236227" right="0.27559055118110237" top="0.70866141732283472" bottom="0.59055118110236227" header="0.43307086614173229" footer="0.35433070866141736"/>
  <pageSetup paperSize="9" scale="9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F42"/>
  <sheetViews>
    <sheetView showGridLines="0" view="pageBreakPreview" zoomScale="60" workbookViewId="0">
      <selection activeCell="A2" sqref="A2"/>
    </sheetView>
  </sheetViews>
  <sheetFormatPr defaultRowHeight="20.100000000000001" customHeight="1" x14ac:dyDescent="0.15"/>
  <cols>
    <col min="1" max="3" width="8.625" style="87" customWidth="1"/>
    <col min="4" max="4" width="4.625" style="87" customWidth="1"/>
    <col min="5" max="32" width="3.625" style="87" customWidth="1"/>
    <col min="33" max="33" width="9" style="87" bestFit="1" customWidth="1"/>
    <col min="34" max="34" width="9" style="87" customWidth="1"/>
    <col min="35" max="16384" width="9" style="87"/>
  </cols>
  <sheetData>
    <row r="1" spans="1:32" ht="24.95" customHeight="1" x14ac:dyDescent="0.15">
      <c r="A1" s="176" t="s">
        <v>369</v>
      </c>
    </row>
    <row r="2" spans="1:32" ht="24.95" customHeight="1" x14ac:dyDescent="0.15">
      <c r="A2" s="177"/>
      <c r="B2" s="100"/>
      <c r="C2" s="100"/>
      <c r="D2" s="100"/>
      <c r="E2" s="100"/>
      <c r="F2" s="100"/>
      <c r="G2" s="100"/>
    </row>
    <row r="3" spans="1:32" ht="24.95" customHeight="1" x14ac:dyDescent="0.15">
      <c r="A3" s="527" t="s">
        <v>422</v>
      </c>
      <c r="B3" s="528"/>
      <c r="C3" s="528"/>
      <c r="D3" s="529"/>
      <c r="E3" s="527" t="s">
        <v>354</v>
      </c>
      <c r="F3" s="528"/>
      <c r="G3" s="528"/>
      <c r="H3" s="530"/>
      <c r="I3" s="530"/>
      <c r="J3" s="530"/>
      <c r="K3" s="530"/>
      <c r="L3" s="530"/>
      <c r="M3" s="531"/>
      <c r="N3" s="532" t="s">
        <v>365</v>
      </c>
      <c r="O3" s="530"/>
      <c r="P3" s="530"/>
      <c r="Q3" s="530"/>
      <c r="R3" s="530"/>
      <c r="S3" s="530"/>
      <c r="T3" s="530"/>
      <c r="U3" s="530"/>
      <c r="V3" s="531"/>
      <c r="W3" s="532" t="s">
        <v>423</v>
      </c>
      <c r="X3" s="530"/>
      <c r="Y3" s="530"/>
      <c r="Z3" s="530"/>
      <c r="AA3" s="530"/>
      <c r="AB3" s="530"/>
      <c r="AC3" s="530"/>
      <c r="AD3" s="530"/>
      <c r="AE3" s="530"/>
      <c r="AF3" s="531"/>
    </row>
    <row r="4" spans="1:32" ht="24.95" customHeight="1" x14ac:dyDescent="0.15">
      <c r="A4" s="178"/>
      <c r="B4" s="180"/>
      <c r="C4" s="180"/>
      <c r="D4" s="182"/>
      <c r="E4" s="185"/>
      <c r="F4" s="180"/>
      <c r="G4" s="180"/>
      <c r="H4" s="188"/>
      <c r="I4" s="188"/>
      <c r="J4" s="188"/>
      <c r="K4" s="188"/>
      <c r="L4" s="188"/>
      <c r="M4" s="193"/>
      <c r="N4" s="196"/>
      <c r="O4" s="188"/>
      <c r="P4" s="188"/>
      <c r="Q4" s="188"/>
      <c r="R4" s="188"/>
      <c r="S4" s="188"/>
      <c r="T4" s="188"/>
      <c r="V4" s="194"/>
      <c r="W4" s="197"/>
      <c r="AF4" s="194"/>
    </row>
    <row r="5" spans="1:32" ht="24.95" customHeight="1" x14ac:dyDescent="0.15">
      <c r="A5" s="178"/>
      <c r="B5" s="100"/>
      <c r="C5" s="100"/>
      <c r="D5" s="183"/>
      <c r="E5" s="178"/>
      <c r="F5" s="100"/>
      <c r="G5" s="100"/>
      <c r="M5" s="194"/>
      <c r="N5" s="197"/>
      <c r="V5" s="194"/>
      <c r="W5" s="197"/>
      <c r="AF5" s="194"/>
    </row>
    <row r="6" spans="1:32" ht="24.95" customHeight="1" x14ac:dyDescent="0.15">
      <c r="A6" s="178"/>
      <c r="B6" s="100"/>
      <c r="C6" s="100"/>
      <c r="D6" s="183"/>
      <c r="E6" s="178"/>
      <c r="F6" s="100"/>
      <c r="G6" s="100"/>
      <c r="M6" s="194"/>
      <c r="N6" s="197"/>
      <c r="V6" s="194"/>
      <c r="W6" s="197"/>
      <c r="AF6" s="194"/>
    </row>
    <row r="7" spans="1:32" ht="24.95" customHeight="1" x14ac:dyDescent="0.15">
      <c r="A7" s="178"/>
      <c r="B7" s="100"/>
      <c r="C7" s="100"/>
      <c r="D7" s="183"/>
      <c r="E7" s="178"/>
      <c r="F7" s="100"/>
      <c r="G7" s="100"/>
      <c r="M7" s="194"/>
      <c r="N7" s="197"/>
      <c r="V7" s="194"/>
      <c r="W7" s="197"/>
      <c r="AF7" s="194"/>
    </row>
    <row r="8" spans="1:32" ht="24.95" customHeight="1" x14ac:dyDescent="0.15">
      <c r="A8" s="178"/>
      <c r="B8" s="100"/>
      <c r="C8" s="100"/>
      <c r="D8" s="183"/>
      <c r="E8" s="178"/>
      <c r="F8" s="100"/>
      <c r="G8" s="100"/>
      <c r="M8" s="194"/>
      <c r="N8" s="197"/>
      <c r="V8" s="194"/>
      <c r="W8" s="197"/>
      <c r="AF8" s="194"/>
    </row>
    <row r="9" spans="1:32" ht="24.95" customHeight="1" x14ac:dyDescent="0.15">
      <c r="A9" s="178"/>
      <c r="B9" s="100"/>
      <c r="C9" s="100"/>
      <c r="D9" s="183"/>
      <c r="E9" s="178"/>
      <c r="F9" s="100"/>
      <c r="G9" s="100"/>
      <c r="M9" s="194"/>
      <c r="N9" s="197"/>
      <c r="V9" s="194"/>
      <c r="W9" s="197"/>
      <c r="AF9" s="194"/>
    </row>
    <row r="10" spans="1:32" ht="24.95" customHeight="1" x14ac:dyDescent="0.15">
      <c r="A10" s="178"/>
      <c r="B10" s="100"/>
      <c r="C10" s="100"/>
      <c r="D10" s="183"/>
      <c r="E10" s="178"/>
      <c r="F10" s="100"/>
      <c r="G10" s="100"/>
      <c r="M10" s="194"/>
      <c r="N10" s="197"/>
      <c r="V10" s="194"/>
      <c r="W10" s="197"/>
      <c r="AF10" s="194"/>
    </row>
    <row r="11" spans="1:32" ht="24.95" customHeight="1" x14ac:dyDescent="0.15">
      <c r="A11" s="178"/>
      <c r="B11" s="100"/>
      <c r="C11" s="100"/>
      <c r="D11" s="183"/>
      <c r="E11" s="178"/>
      <c r="F11" s="100"/>
      <c r="G11" s="100"/>
      <c r="M11" s="194"/>
      <c r="N11" s="197"/>
      <c r="V11" s="194"/>
      <c r="W11" s="197"/>
      <c r="AF11" s="194"/>
    </row>
    <row r="12" spans="1:32" ht="24.95" customHeight="1" x14ac:dyDescent="0.15">
      <c r="A12" s="178"/>
      <c r="B12" s="100"/>
      <c r="C12" s="100"/>
      <c r="D12" s="183"/>
      <c r="E12" s="178"/>
      <c r="F12" s="100"/>
      <c r="G12" s="100"/>
      <c r="M12" s="194"/>
      <c r="N12" s="197"/>
      <c r="V12" s="194"/>
      <c r="W12" s="197"/>
      <c r="AF12" s="194"/>
    </row>
    <row r="13" spans="1:32" ht="24.95" customHeight="1" x14ac:dyDescent="0.15">
      <c r="A13" s="178"/>
      <c r="B13" s="100"/>
      <c r="C13" s="100"/>
      <c r="D13" s="183"/>
      <c r="E13" s="178"/>
      <c r="F13" s="100"/>
      <c r="G13" s="100"/>
      <c r="M13" s="194"/>
      <c r="N13" s="197"/>
      <c r="V13" s="194"/>
      <c r="W13" s="197"/>
      <c r="AF13" s="194"/>
    </row>
    <row r="14" spans="1:32" ht="24.95" customHeight="1" x14ac:dyDescent="0.15">
      <c r="A14" s="178"/>
      <c r="B14" s="100"/>
      <c r="C14" s="100"/>
      <c r="D14" s="183"/>
      <c r="E14" s="178"/>
      <c r="F14" s="100"/>
      <c r="G14" s="100"/>
      <c r="M14" s="194"/>
      <c r="N14" s="197"/>
      <c r="V14" s="194"/>
      <c r="W14" s="197"/>
      <c r="AF14" s="194"/>
    </row>
    <row r="15" spans="1:32" ht="24.95" customHeight="1" x14ac:dyDescent="0.15">
      <c r="A15" s="178"/>
      <c r="B15" s="100"/>
      <c r="C15" s="100"/>
      <c r="D15" s="183"/>
      <c r="E15" s="178"/>
      <c r="F15" s="100"/>
      <c r="G15" s="100"/>
      <c r="M15" s="194"/>
      <c r="N15" s="197"/>
      <c r="V15" s="194"/>
      <c r="W15" s="197"/>
      <c r="AF15" s="194"/>
    </row>
    <row r="16" spans="1:32" ht="24.95" customHeight="1" x14ac:dyDescent="0.15">
      <c r="A16" s="178"/>
      <c r="B16" s="100"/>
      <c r="C16" s="100"/>
      <c r="D16" s="183"/>
      <c r="E16" s="178"/>
      <c r="F16" s="100"/>
      <c r="G16" s="100"/>
      <c r="M16" s="194"/>
      <c r="N16" s="197"/>
      <c r="V16" s="194"/>
      <c r="W16" s="197"/>
      <c r="AF16" s="194"/>
    </row>
    <row r="17" spans="1:32" ht="24.95" customHeight="1" x14ac:dyDescent="0.15">
      <c r="A17" s="178"/>
      <c r="B17" s="100"/>
      <c r="C17" s="100"/>
      <c r="D17" s="183"/>
      <c r="E17" s="178"/>
      <c r="F17" s="100"/>
      <c r="G17" s="100"/>
      <c r="M17" s="194"/>
      <c r="N17" s="197"/>
      <c r="V17" s="194"/>
      <c r="W17" s="197"/>
      <c r="AF17" s="194"/>
    </row>
    <row r="18" spans="1:32" ht="24.95" customHeight="1" x14ac:dyDescent="0.15">
      <c r="A18" s="178"/>
      <c r="B18" s="100"/>
      <c r="C18" s="100"/>
      <c r="D18" s="183"/>
      <c r="E18" s="178"/>
      <c r="F18" s="100"/>
      <c r="G18" s="100"/>
      <c r="M18" s="194"/>
      <c r="N18" s="197"/>
      <c r="V18" s="194"/>
      <c r="W18" s="197"/>
      <c r="AF18" s="194"/>
    </row>
    <row r="19" spans="1:32" ht="24.95" customHeight="1" x14ac:dyDescent="0.15">
      <c r="A19" s="178"/>
      <c r="B19" s="100"/>
      <c r="C19" s="100"/>
      <c r="D19" s="183"/>
      <c r="E19" s="178"/>
      <c r="F19" s="100"/>
      <c r="G19" s="100"/>
      <c r="M19" s="194"/>
      <c r="N19" s="197"/>
      <c r="V19" s="194"/>
      <c r="W19" s="197"/>
      <c r="AF19" s="194"/>
    </row>
    <row r="20" spans="1:32" ht="24.95" customHeight="1" x14ac:dyDescent="0.15">
      <c r="A20" s="179"/>
      <c r="B20" s="181"/>
      <c r="C20" s="181"/>
      <c r="D20" s="184"/>
      <c r="E20" s="179"/>
      <c r="F20" s="181"/>
      <c r="G20" s="181"/>
      <c r="H20" s="189"/>
      <c r="I20" s="189"/>
      <c r="J20" s="189"/>
      <c r="K20" s="189"/>
      <c r="L20" s="189"/>
      <c r="M20" s="195"/>
      <c r="N20" s="198"/>
      <c r="O20" s="189"/>
      <c r="P20" s="189"/>
      <c r="Q20" s="189"/>
      <c r="R20" s="189"/>
      <c r="S20" s="189"/>
      <c r="T20" s="189"/>
      <c r="U20" s="189"/>
      <c r="V20" s="195"/>
      <c r="W20" s="198"/>
      <c r="X20" s="189"/>
      <c r="Y20" s="189"/>
      <c r="Z20" s="189"/>
      <c r="AA20" s="189"/>
      <c r="AB20" s="189"/>
      <c r="AC20" s="189"/>
      <c r="AD20" s="189"/>
      <c r="AE20" s="189"/>
      <c r="AF20" s="195"/>
    </row>
    <row r="21" spans="1:32" ht="20.100000000000001" customHeight="1" x14ac:dyDescent="0.15">
      <c r="A21" s="100"/>
      <c r="B21" s="100"/>
      <c r="C21" s="100"/>
      <c r="D21" s="100"/>
      <c r="E21" s="100"/>
      <c r="F21" s="100"/>
      <c r="G21" s="100"/>
    </row>
    <row r="22" spans="1:32" ht="15" customHeight="1" x14ac:dyDescent="0.15">
      <c r="A22" s="100"/>
      <c r="B22" s="100"/>
      <c r="C22" s="100"/>
      <c r="D22" s="100"/>
      <c r="E22" s="100"/>
      <c r="F22" s="100"/>
      <c r="G22" s="100"/>
    </row>
    <row r="23" spans="1:32" ht="24.95" customHeight="1" x14ac:dyDescent="0.15">
      <c r="A23" s="100" t="s">
        <v>58</v>
      </c>
      <c r="B23" s="100"/>
      <c r="C23" s="100"/>
      <c r="D23" s="100"/>
      <c r="E23" s="100"/>
      <c r="F23" s="100"/>
      <c r="G23" s="100"/>
      <c r="Y23" s="87" t="s">
        <v>23</v>
      </c>
    </row>
    <row r="24" spans="1:32" ht="15" customHeight="1" x14ac:dyDescent="0.15">
      <c r="A24" s="100"/>
      <c r="B24" s="100"/>
      <c r="C24" s="100"/>
      <c r="D24" s="100"/>
      <c r="E24" s="100"/>
      <c r="F24" s="100"/>
      <c r="G24" s="100"/>
    </row>
    <row r="25" spans="1:32" ht="24.95" customHeight="1" x14ac:dyDescent="0.15">
      <c r="A25" s="100"/>
      <c r="B25" s="100"/>
      <c r="C25" s="100"/>
      <c r="D25" s="100"/>
      <c r="E25" s="100"/>
      <c r="F25" s="100"/>
      <c r="G25" s="100"/>
      <c r="Y25" s="87" t="s">
        <v>413</v>
      </c>
    </row>
    <row r="26" spans="1:32" ht="24.95" customHeight="1" x14ac:dyDescent="0.15">
      <c r="A26" s="100"/>
      <c r="B26" s="100"/>
      <c r="C26" s="100"/>
      <c r="D26" s="100"/>
      <c r="E26" s="100"/>
      <c r="F26" s="100"/>
      <c r="G26" s="100"/>
    </row>
    <row r="27" spans="1:32" s="108" customFormat="1" ht="60" customHeight="1" x14ac:dyDescent="0.15">
      <c r="A27" s="55" t="s">
        <v>13</v>
      </c>
      <c r="B27" s="55" t="s">
        <v>342</v>
      </c>
      <c r="C27" s="111" t="s">
        <v>344</v>
      </c>
      <c r="D27" s="111" t="s">
        <v>103</v>
      </c>
      <c r="E27" s="533" t="s">
        <v>392</v>
      </c>
      <c r="F27" s="533"/>
      <c r="G27" s="533"/>
      <c r="H27" s="534" t="s">
        <v>392</v>
      </c>
      <c r="I27" s="534"/>
      <c r="J27" s="534"/>
      <c r="K27" s="534" t="s">
        <v>392</v>
      </c>
      <c r="L27" s="534"/>
      <c r="M27" s="534"/>
      <c r="N27" s="534" t="s">
        <v>392</v>
      </c>
      <c r="O27" s="534"/>
      <c r="P27" s="534"/>
      <c r="Q27" s="534" t="s">
        <v>392</v>
      </c>
      <c r="R27" s="534"/>
      <c r="S27" s="534"/>
      <c r="T27" s="534" t="s">
        <v>392</v>
      </c>
      <c r="U27" s="534"/>
      <c r="V27" s="534"/>
      <c r="W27" s="534" t="s">
        <v>392</v>
      </c>
      <c r="X27" s="534"/>
      <c r="Y27" s="534"/>
      <c r="Z27" s="534" t="s">
        <v>392</v>
      </c>
      <c r="AA27" s="534"/>
      <c r="AB27" s="534"/>
      <c r="AC27" s="534" t="s">
        <v>392</v>
      </c>
      <c r="AD27" s="534"/>
      <c r="AE27" s="534"/>
    </row>
    <row r="28" spans="1:32" ht="30" customHeight="1" x14ac:dyDescent="0.15">
      <c r="A28" s="90"/>
      <c r="B28" s="90"/>
      <c r="C28" s="90"/>
      <c r="D28" s="90"/>
      <c r="E28" s="186"/>
      <c r="F28" s="187"/>
      <c r="G28" s="89"/>
      <c r="H28" s="190"/>
      <c r="I28" s="191"/>
      <c r="J28" s="192"/>
      <c r="K28" s="190"/>
      <c r="L28" s="191"/>
      <c r="M28" s="192"/>
      <c r="N28" s="190"/>
      <c r="O28" s="191"/>
      <c r="P28" s="192"/>
      <c r="Q28" s="190"/>
      <c r="R28" s="191"/>
      <c r="S28" s="192"/>
      <c r="T28" s="190"/>
      <c r="U28" s="191"/>
      <c r="V28" s="192"/>
      <c r="W28" s="190"/>
      <c r="X28" s="191"/>
      <c r="Y28" s="192"/>
      <c r="Z28" s="190"/>
      <c r="AA28" s="191"/>
      <c r="AB28" s="192"/>
      <c r="AC28" s="190"/>
      <c r="AD28" s="191"/>
      <c r="AE28" s="192"/>
    </row>
    <row r="29" spans="1:32" ht="30" customHeight="1" x14ac:dyDescent="0.15">
      <c r="A29" s="90"/>
      <c r="B29" s="90"/>
      <c r="C29" s="90"/>
      <c r="D29" s="90"/>
      <c r="E29" s="186"/>
      <c r="F29" s="187"/>
      <c r="G29" s="89"/>
      <c r="H29" s="190"/>
      <c r="I29" s="191"/>
      <c r="J29" s="192"/>
      <c r="K29" s="190"/>
      <c r="L29" s="191"/>
      <c r="M29" s="192"/>
      <c r="N29" s="190"/>
      <c r="O29" s="191"/>
      <c r="P29" s="192"/>
      <c r="Q29" s="190"/>
      <c r="R29" s="191"/>
      <c r="S29" s="192"/>
      <c r="T29" s="190"/>
      <c r="U29" s="191"/>
      <c r="V29" s="192"/>
      <c r="W29" s="190"/>
      <c r="X29" s="191"/>
      <c r="Y29" s="192"/>
      <c r="Z29" s="190"/>
      <c r="AA29" s="191"/>
      <c r="AB29" s="192"/>
      <c r="AC29" s="190"/>
      <c r="AD29" s="191"/>
      <c r="AE29" s="192"/>
    </row>
    <row r="30" spans="1:32" ht="30" customHeight="1" x14ac:dyDescent="0.15">
      <c r="A30" s="90"/>
      <c r="B30" s="90"/>
      <c r="C30" s="90"/>
      <c r="D30" s="90"/>
      <c r="E30" s="186"/>
      <c r="F30" s="187"/>
      <c r="G30" s="89"/>
      <c r="H30" s="190"/>
      <c r="I30" s="191"/>
      <c r="J30" s="192"/>
      <c r="K30" s="190"/>
      <c r="L30" s="191"/>
      <c r="M30" s="192"/>
      <c r="N30" s="190"/>
      <c r="O30" s="191"/>
      <c r="P30" s="192"/>
      <c r="Q30" s="190"/>
      <c r="R30" s="191"/>
      <c r="S30" s="192"/>
      <c r="T30" s="190"/>
      <c r="U30" s="191"/>
      <c r="V30" s="192"/>
      <c r="W30" s="190"/>
      <c r="X30" s="191"/>
      <c r="Y30" s="192"/>
      <c r="Z30" s="190"/>
      <c r="AA30" s="191"/>
      <c r="AB30" s="192"/>
      <c r="AC30" s="190"/>
      <c r="AD30" s="191"/>
      <c r="AE30" s="192"/>
    </row>
    <row r="31" spans="1:32" ht="30" customHeight="1" x14ac:dyDescent="0.15">
      <c r="A31" s="90"/>
      <c r="B31" s="90"/>
      <c r="C31" s="90"/>
      <c r="D31" s="90"/>
      <c r="E31" s="186"/>
      <c r="F31" s="187"/>
      <c r="G31" s="89"/>
      <c r="H31" s="190"/>
      <c r="I31" s="191"/>
      <c r="J31" s="192"/>
      <c r="K31" s="190"/>
      <c r="L31" s="191"/>
      <c r="M31" s="192"/>
      <c r="N31" s="190"/>
      <c r="O31" s="191"/>
      <c r="P31" s="192"/>
      <c r="Q31" s="190"/>
      <c r="R31" s="191"/>
      <c r="S31" s="192"/>
      <c r="T31" s="190"/>
      <c r="U31" s="191"/>
      <c r="V31" s="192"/>
      <c r="W31" s="190"/>
      <c r="X31" s="191"/>
      <c r="Y31" s="192"/>
      <c r="Z31" s="190"/>
      <c r="AA31" s="191"/>
      <c r="AB31" s="192"/>
      <c r="AC31" s="190"/>
      <c r="AD31" s="191"/>
      <c r="AE31" s="192"/>
    </row>
    <row r="32" spans="1:32" ht="30" customHeight="1" x14ac:dyDescent="0.15">
      <c r="A32" s="90"/>
      <c r="B32" s="90"/>
      <c r="C32" s="90"/>
      <c r="D32" s="90"/>
      <c r="E32" s="186"/>
      <c r="F32" s="187"/>
      <c r="G32" s="89"/>
      <c r="H32" s="190"/>
      <c r="I32" s="191"/>
      <c r="J32" s="192"/>
      <c r="K32" s="190"/>
      <c r="L32" s="191"/>
      <c r="M32" s="192"/>
      <c r="N32" s="190"/>
      <c r="O32" s="191"/>
      <c r="P32" s="192"/>
      <c r="Q32" s="190"/>
      <c r="R32" s="191"/>
      <c r="S32" s="192"/>
      <c r="T32" s="190"/>
      <c r="U32" s="191"/>
      <c r="V32" s="192"/>
      <c r="W32" s="190"/>
      <c r="X32" s="191"/>
      <c r="Y32" s="192"/>
      <c r="Z32" s="190"/>
      <c r="AA32" s="191"/>
      <c r="AB32" s="192"/>
      <c r="AC32" s="190"/>
      <c r="AD32" s="191"/>
      <c r="AE32" s="192"/>
    </row>
    <row r="33" spans="1:31" ht="30" customHeight="1" x14ac:dyDescent="0.15">
      <c r="A33" s="90"/>
      <c r="B33" s="90"/>
      <c r="C33" s="90"/>
      <c r="D33" s="90"/>
      <c r="E33" s="186"/>
      <c r="F33" s="187"/>
      <c r="G33" s="89"/>
      <c r="H33" s="190"/>
      <c r="I33" s="191"/>
      <c r="J33" s="192"/>
      <c r="K33" s="190"/>
      <c r="L33" s="191"/>
      <c r="M33" s="192"/>
      <c r="N33" s="190"/>
      <c r="O33" s="191"/>
      <c r="P33" s="192"/>
      <c r="Q33" s="190"/>
      <c r="R33" s="191"/>
      <c r="S33" s="192"/>
      <c r="T33" s="190"/>
      <c r="U33" s="191"/>
      <c r="V33" s="192"/>
      <c r="W33" s="190"/>
      <c r="X33" s="191"/>
      <c r="Y33" s="192"/>
      <c r="Z33" s="190"/>
      <c r="AA33" s="191"/>
      <c r="AB33" s="192"/>
      <c r="AC33" s="190"/>
      <c r="AD33" s="191"/>
      <c r="AE33" s="192"/>
    </row>
    <row r="34" spans="1:31" ht="30" customHeight="1" x14ac:dyDescent="0.15">
      <c r="A34" s="90"/>
      <c r="B34" s="90"/>
      <c r="C34" s="90"/>
      <c r="D34" s="90"/>
      <c r="E34" s="186"/>
      <c r="F34" s="187"/>
      <c r="G34" s="89"/>
      <c r="H34" s="190"/>
      <c r="I34" s="191"/>
      <c r="J34" s="192"/>
      <c r="K34" s="190"/>
      <c r="L34" s="191"/>
      <c r="M34" s="192"/>
      <c r="N34" s="190"/>
      <c r="O34" s="191"/>
      <c r="P34" s="192"/>
      <c r="Q34" s="190"/>
      <c r="R34" s="191"/>
      <c r="S34" s="192"/>
      <c r="T34" s="190"/>
      <c r="U34" s="191"/>
      <c r="V34" s="192"/>
      <c r="W34" s="190"/>
      <c r="X34" s="191"/>
      <c r="Y34" s="192"/>
      <c r="Z34" s="190"/>
      <c r="AA34" s="191"/>
      <c r="AB34" s="192"/>
      <c r="AC34" s="190"/>
      <c r="AD34" s="191"/>
      <c r="AE34" s="192"/>
    </row>
    <row r="35" spans="1:31" ht="30" customHeight="1" x14ac:dyDescent="0.15">
      <c r="A35" s="90"/>
      <c r="B35" s="90"/>
      <c r="C35" s="90"/>
      <c r="D35" s="90"/>
      <c r="E35" s="186"/>
      <c r="F35" s="187"/>
      <c r="G35" s="89"/>
      <c r="H35" s="190"/>
      <c r="I35" s="191"/>
      <c r="J35" s="192"/>
      <c r="K35" s="190"/>
      <c r="L35" s="191"/>
      <c r="M35" s="192"/>
      <c r="N35" s="190"/>
      <c r="O35" s="191"/>
      <c r="P35" s="192"/>
      <c r="Q35" s="190"/>
      <c r="R35" s="191"/>
      <c r="S35" s="192"/>
      <c r="T35" s="190"/>
      <c r="U35" s="191"/>
      <c r="V35" s="192"/>
      <c r="W35" s="190"/>
      <c r="X35" s="191"/>
      <c r="Y35" s="192"/>
      <c r="Z35" s="190"/>
      <c r="AA35" s="191"/>
      <c r="AB35" s="192"/>
      <c r="AC35" s="190"/>
      <c r="AD35" s="191"/>
      <c r="AE35" s="192"/>
    </row>
    <row r="36" spans="1:31" ht="30" customHeight="1" x14ac:dyDescent="0.15">
      <c r="A36" s="90"/>
      <c r="B36" s="90"/>
      <c r="C36" s="90"/>
      <c r="D36" s="90"/>
      <c r="E36" s="186"/>
      <c r="F36" s="187"/>
      <c r="G36" s="89"/>
      <c r="H36" s="190"/>
      <c r="I36" s="191"/>
      <c r="J36" s="192"/>
      <c r="K36" s="190"/>
      <c r="L36" s="191"/>
      <c r="M36" s="192"/>
      <c r="N36" s="190"/>
      <c r="O36" s="191"/>
      <c r="P36" s="192"/>
      <c r="Q36" s="190"/>
      <c r="R36" s="191"/>
      <c r="S36" s="192"/>
      <c r="T36" s="190"/>
      <c r="U36" s="191"/>
      <c r="V36" s="192"/>
      <c r="W36" s="190"/>
      <c r="X36" s="191"/>
      <c r="Y36" s="192"/>
      <c r="Z36" s="190"/>
      <c r="AA36" s="191"/>
      <c r="AB36" s="192"/>
      <c r="AC36" s="190"/>
      <c r="AD36" s="191"/>
      <c r="AE36" s="192"/>
    </row>
    <row r="37" spans="1:31" ht="30" customHeight="1" x14ac:dyDescent="0.15">
      <c r="A37" s="90"/>
      <c r="B37" s="90"/>
      <c r="C37" s="90"/>
      <c r="D37" s="90"/>
      <c r="E37" s="186"/>
      <c r="F37" s="187"/>
      <c r="G37" s="89"/>
      <c r="H37" s="190"/>
      <c r="I37" s="191"/>
      <c r="J37" s="192"/>
      <c r="K37" s="190"/>
      <c r="L37" s="191"/>
      <c r="M37" s="192"/>
      <c r="N37" s="190"/>
      <c r="O37" s="191"/>
      <c r="P37" s="192"/>
      <c r="Q37" s="190"/>
      <c r="R37" s="191"/>
      <c r="S37" s="192"/>
      <c r="T37" s="190"/>
      <c r="U37" s="191"/>
      <c r="V37" s="192"/>
      <c r="W37" s="190"/>
      <c r="X37" s="191"/>
      <c r="Y37" s="192"/>
      <c r="Z37" s="190"/>
      <c r="AA37" s="191"/>
      <c r="AB37" s="192"/>
      <c r="AC37" s="190"/>
      <c r="AD37" s="191"/>
      <c r="AE37" s="192"/>
    </row>
    <row r="38" spans="1:31" ht="20.100000000000001" customHeight="1" x14ac:dyDescent="0.15">
      <c r="A38" s="100"/>
      <c r="B38" s="100"/>
      <c r="C38" s="100"/>
      <c r="D38" s="100"/>
      <c r="E38" s="100"/>
      <c r="F38" s="100"/>
      <c r="G38" s="100"/>
    </row>
    <row r="39" spans="1:31" ht="20.100000000000001" customHeight="1" x14ac:dyDescent="0.15">
      <c r="A39" s="100"/>
      <c r="B39" s="100"/>
      <c r="C39" s="100"/>
      <c r="D39" s="100"/>
      <c r="E39" s="100"/>
      <c r="F39" s="100"/>
      <c r="G39" s="100"/>
    </row>
    <row r="40" spans="1:31" ht="20.100000000000001" customHeight="1" x14ac:dyDescent="0.15">
      <c r="A40" s="100"/>
      <c r="B40" s="100"/>
      <c r="C40" s="100"/>
      <c r="D40" s="100"/>
      <c r="E40" s="100"/>
      <c r="F40" s="100"/>
      <c r="G40" s="100"/>
    </row>
    <row r="41" spans="1:31" ht="20.100000000000001" customHeight="1" x14ac:dyDescent="0.15">
      <c r="A41" s="100"/>
      <c r="B41" s="100"/>
      <c r="C41" s="100"/>
      <c r="D41" s="100"/>
      <c r="E41" s="100"/>
      <c r="F41" s="100"/>
      <c r="G41" s="100"/>
    </row>
    <row r="42" spans="1:31" ht="20.100000000000001" customHeight="1" x14ac:dyDescent="0.15">
      <c r="A42" s="100"/>
      <c r="B42" s="100"/>
      <c r="C42" s="100"/>
      <c r="D42" s="100"/>
      <c r="E42" s="100"/>
      <c r="F42" s="100"/>
      <c r="G42" s="100"/>
    </row>
  </sheetData>
  <mergeCells count="13">
    <mergeCell ref="A3:D3"/>
    <mergeCell ref="E3:M3"/>
    <mergeCell ref="N3:V3"/>
    <mergeCell ref="W3:AF3"/>
    <mergeCell ref="E27:G27"/>
    <mergeCell ref="H27:J27"/>
    <mergeCell ref="K27:M27"/>
    <mergeCell ref="N27:P27"/>
    <mergeCell ref="Q27:S27"/>
    <mergeCell ref="T27:V27"/>
    <mergeCell ref="W27:Y27"/>
    <mergeCell ref="Z27:AB27"/>
    <mergeCell ref="AC27:AE27"/>
  </mergeCells>
  <phoneticPr fontId="29"/>
  <printOptions horizontalCentered="1" verticalCentered="1"/>
  <pageMargins left="0.78740157480314965" right="0.59055118110236227" top="0.78740157480314965" bottom="0.78740157480314965" header="0.51181102362204722" footer="0.51181102362204722"/>
  <pageSetup paperSize="9" scale="94" orientation="landscape" r:id="rId1"/>
  <headerFooter alignWithMargins="0"/>
  <rowBreaks count="1" manualBreakCount="1">
    <brk id="22"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33"/>
  <sheetViews>
    <sheetView showGridLines="0" view="pageBreakPreview" zoomScale="90" zoomScaleSheetLayoutView="90" workbookViewId="0">
      <selection activeCell="A2" sqref="A2"/>
    </sheetView>
  </sheetViews>
  <sheetFormatPr defaultRowHeight="13.5" x14ac:dyDescent="0.15"/>
  <cols>
    <col min="1" max="1" width="14.25" style="26" customWidth="1"/>
    <col min="2" max="2" width="16.875" style="26" customWidth="1"/>
    <col min="3" max="5" width="12.625" style="26" customWidth="1"/>
    <col min="6" max="6" width="20.375" style="26" customWidth="1"/>
    <col min="7" max="7" width="9.375" style="26" customWidth="1"/>
    <col min="8" max="8" width="19.25" style="26" customWidth="1"/>
    <col min="9" max="9" width="10.625" style="26" customWidth="1"/>
    <col min="10" max="10" width="12.375" style="26" customWidth="1"/>
    <col min="11" max="11" width="9" style="26" bestFit="1" customWidth="1"/>
    <col min="12" max="12" width="9" style="26" customWidth="1"/>
    <col min="13" max="16384" width="9" style="26"/>
  </cols>
  <sheetData>
    <row r="1" spans="1:10" x14ac:dyDescent="0.15">
      <c r="A1" s="60" t="s">
        <v>760</v>
      </c>
      <c r="B1" s="60"/>
      <c r="C1" s="60"/>
      <c r="D1" s="60"/>
      <c r="E1" s="60"/>
    </row>
    <row r="2" spans="1:10" x14ac:dyDescent="0.15">
      <c r="A2" s="29"/>
      <c r="B2" s="29"/>
      <c r="C2" s="29"/>
      <c r="D2" s="29"/>
      <c r="E2" s="29"/>
      <c r="F2" s="29"/>
      <c r="G2" s="29"/>
    </row>
    <row r="3" spans="1:10" ht="17.25" x14ac:dyDescent="0.15">
      <c r="A3" s="394" t="s">
        <v>373</v>
      </c>
      <c r="B3" s="394"/>
      <c r="C3" s="394"/>
      <c r="D3" s="394"/>
      <c r="E3" s="394"/>
      <c r="F3" s="394"/>
      <c r="G3" s="394"/>
      <c r="H3" s="395"/>
      <c r="I3" s="395"/>
      <c r="J3" s="395"/>
    </row>
    <row r="4" spans="1:10" x14ac:dyDescent="0.15">
      <c r="A4" s="29"/>
      <c r="B4" s="29"/>
      <c r="C4" s="29"/>
      <c r="D4" s="29"/>
      <c r="E4" s="29"/>
      <c r="F4" s="29"/>
      <c r="G4" s="29"/>
    </row>
    <row r="5" spans="1:10" ht="45.75" customHeight="1" x14ac:dyDescent="0.15">
      <c r="A5" s="55" t="s">
        <v>299</v>
      </c>
      <c r="B5" s="33" t="s">
        <v>137</v>
      </c>
      <c r="C5" s="33" t="s">
        <v>110</v>
      </c>
      <c r="D5" s="33" t="s">
        <v>215</v>
      </c>
      <c r="E5" s="33" t="s">
        <v>229</v>
      </c>
      <c r="F5" s="199" t="s">
        <v>278</v>
      </c>
      <c r="G5" s="199" t="s">
        <v>426</v>
      </c>
      <c r="H5" s="200" t="s">
        <v>164</v>
      </c>
      <c r="I5" s="200" t="s">
        <v>427</v>
      </c>
      <c r="J5" s="61" t="s">
        <v>254</v>
      </c>
    </row>
    <row r="6" spans="1:10" ht="24.95" customHeight="1" x14ac:dyDescent="0.15">
      <c r="A6" s="41"/>
      <c r="B6" s="41"/>
      <c r="C6" s="41"/>
      <c r="D6" s="41"/>
      <c r="E6" s="41"/>
      <c r="F6" s="35" t="s">
        <v>90</v>
      </c>
      <c r="G6" s="35" t="s">
        <v>46</v>
      </c>
      <c r="H6" s="201" t="s">
        <v>90</v>
      </c>
      <c r="I6" s="59"/>
      <c r="J6" s="59"/>
    </row>
    <row r="7" spans="1:10" ht="24.95" customHeight="1" x14ac:dyDescent="0.15">
      <c r="A7" s="41"/>
      <c r="B7" s="41"/>
      <c r="C7" s="41"/>
      <c r="D7" s="41"/>
      <c r="E7" s="41"/>
      <c r="F7" s="41"/>
      <c r="G7" s="41"/>
      <c r="H7" s="59"/>
      <c r="I7" s="59"/>
      <c r="J7" s="59"/>
    </row>
    <row r="8" spans="1:10" ht="24.95" customHeight="1" x14ac:dyDescent="0.15">
      <c r="A8" s="41"/>
      <c r="B8" s="41"/>
      <c r="C8" s="41"/>
      <c r="D8" s="41"/>
      <c r="E8" s="41"/>
      <c r="F8" s="41"/>
      <c r="G8" s="41"/>
      <c r="H8" s="59"/>
      <c r="I8" s="59"/>
      <c r="J8" s="59"/>
    </row>
    <row r="9" spans="1:10" ht="24.95" customHeight="1" x14ac:dyDescent="0.15">
      <c r="A9" s="91" t="s">
        <v>145</v>
      </c>
      <c r="B9" s="41"/>
      <c r="C9" s="41"/>
      <c r="D9" s="41"/>
      <c r="E9" s="41"/>
      <c r="F9" s="41"/>
      <c r="G9" s="41"/>
      <c r="H9" s="59"/>
      <c r="I9" s="59"/>
      <c r="J9" s="59"/>
    </row>
    <row r="10" spans="1:10" ht="15" customHeight="1" x14ac:dyDescent="0.15">
      <c r="A10" s="29" t="s">
        <v>97</v>
      </c>
      <c r="B10" s="538" t="s">
        <v>93</v>
      </c>
      <c r="C10" s="538"/>
      <c r="D10" s="538"/>
      <c r="E10" s="538"/>
      <c r="F10" s="538"/>
      <c r="G10" s="538"/>
      <c r="H10" s="539"/>
      <c r="I10" s="539"/>
      <c r="J10" s="539"/>
    </row>
    <row r="11" spans="1:10" ht="15" customHeight="1" x14ac:dyDescent="0.15">
      <c r="A11" s="29"/>
      <c r="B11" s="354"/>
      <c r="C11" s="354"/>
      <c r="D11" s="354"/>
      <c r="E11" s="354"/>
      <c r="F11" s="354"/>
      <c r="G11" s="354"/>
      <c r="H11" s="355"/>
      <c r="I11" s="355"/>
      <c r="J11" s="355"/>
    </row>
    <row r="12" spans="1:10" ht="15" customHeight="1" x14ac:dyDescent="0.15">
      <c r="A12" s="29"/>
      <c r="B12" s="354"/>
      <c r="C12" s="354"/>
      <c r="D12" s="354"/>
      <c r="E12" s="354"/>
      <c r="F12" s="354"/>
      <c r="G12" s="354"/>
      <c r="H12" s="355"/>
      <c r="I12" s="355"/>
      <c r="J12" s="355"/>
    </row>
    <row r="13" spans="1:10" ht="15" customHeight="1" x14ac:dyDescent="0.15">
      <c r="A13" s="30" t="s">
        <v>182</v>
      </c>
      <c r="B13" s="413" t="s">
        <v>59</v>
      </c>
      <c r="C13" s="413"/>
      <c r="D13" s="413"/>
      <c r="E13" s="413"/>
      <c r="F13" s="413"/>
      <c r="G13" s="413"/>
      <c r="H13" s="414"/>
      <c r="I13" s="414"/>
      <c r="J13" s="414"/>
    </row>
    <row r="14" spans="1:10" ht="15" customHeight="1" x14ac:dyDescent="0.15">
      <c r="A14" s="29"/>
      <c r="B14" s="413"/>
      <c r="C14" s="413"/>
      <c r="D14" s="413"/>
      <c r="E14" s="413"/>
      <c r="F14" s="413"/>
      <c r="G14" s="413"/>
      <c r="H14" s="414"/>
      <c r="I14" s="414"/>
      <c r="J14" s="414"/>
    </row>
    <row r="15" spans="1:10" ht="15" customHeight="1" x14ac:dyDescent="0.15">
      <c r="A15" s="29"/>
      <c r="B15" s="413"/>
      <c r="C15" s="413"/>
      <c r="D15" s="413"/>
      <c r="E15" s="413"/>
      <c r="F15" s="413"/>
      <c r="G15" s="413"/>
      <c r="H15" s="414"/>
      <c r="I15" s="414"/>
      <c r="J15" s="414"/>
    </row>
    <row r="16" spans="1:10" ht="15" customHeight="1" x14ac:dyDescent="0.15">
      <c r="A16" s="30" t="s">
        <v>134</v>
      </c>
      <c r="B16" s="413" t="s">
        <v>428</v>
      </c>
      <c r="C16" s="511"/>
      <c r="D16" s="511"/>
      <c r="E16" s="511"/>
      <c r="F16" s="511"/>
      <c r="G16" s="511"/>
      <c r="H16" s="540"/>
      <c r="I16" s="540"/>
      <c r="J16" s="540"/>
    </row>
    <row r="17" spans="1:15" ht="15" customHeight="1" x14ac:dyDescent="0.15">
      <c r="A17" s="29"/>
      <c r="B17" s="511"/>
      <c r="C17" s="511"/>
      <c r="D17" s="511"/>
      <c r="E17" s="511"/>
      <c r="F17" s="511"/>
      <c r="G17" s="511"/>
      <c r="H17" s="540"/>
      <c r="I17" s="540"/>
      <c r="J17" s="540"/>
    </row>
    <row r="18" spans="1:15" ht="15" customHeight="1" x14ac:dyDescent="0.15">
      <c r="A18" s="29"/>
      <c r="B18" s="511"/>
      <c r="C18" s="511"/>
      <c r="D18" s="511"/>
      <c r="E18" s="511"/>
      <c r="F18" s="511"/>
      <c r="G18" s="511"/>
      <c r="H18" s="540"/>
      <c r="I18" s="540"/>
      <c r="J18" s="540"/>
    </row>
    <row r="19" spans="1:15" ht="15" customHeight="1" x14ac:dyDescent="0.15">
      <c r="A19" s="30" t="s">
        <v>115</v>
      </c>
      <c r="B19" s="511" t="s">
        <v>220</v>
      </c>
      <c r="C19" s="354"/>
      <c r="D19" s="354"/>
      <c r="E19" s="354"/>
      <c r="F19" s="354"/>
      <c r="G19" s="354"/>
      <c r="H19" s="355"/>
      <c r="I19" s="355"/>
      <c r="J19" s="355"/>
    </row>
    <row r="20" spans="1:15" ht="15" customHeight="1" x14ac:dyDescent="0.15">
      <c r="A20" s="29"/>
      <c r="B20" s="354"/>
      <c r="C20" s="354"/>
      <c r="D20" s="354"/>
      <c r="E20" s="354"/>
      <c r="F20" s="354"/>
      <c r="G20" s="354"/>
      <c r="H20" s="355"/>
      <c r="I20" s="355"/>
      <c r="J20" s="355"/>
    </row>
    <row r="21" spans="1:15" x14ac:dyDescent="0.15">
      <c r="A21" s="29"/>
      <c r="B21" s="354"/>
      <c r="C21" s="354"/>
      <c r="D21" s="354"/>
      <c r="E21" s="354"/>
      <c r="F21" s="354"/>
      <c r="G21" s="354"/>
      <c r="H21" s="355"/>
      <c r="I21" s="355"/>
      <c r="J21" s="355"/>
    </row>
    <row r="22" spans="1:15" x14ac:dyDescent="0.15">
      <c r="A22" s="30" t="s">
        <v>430</v>
      </c>
      <c r="B22" s="354" t="s">
        <v>34</v>
      </c>
      <c r="C22" s="354"/>
      <c r="D22" s="354"/>
      <c r="E22" s="354"/>
      <c r="F22" s="354"/>
      <c r="G22" s="354"/>
      <c r="H22" s="355"/>
      <c r="I22" s="355"/>
      <c r="J22" s="355"/>
    </row>
    <row r="23" spans="1:15" x14ac:dyDescent="0.15">
      <c r="A23" s="29"/>
      <c r="B23" s="354"/>
      <c r="C23" s="354"/>
      <c r="D23" s="354"/>
      <c r="E23" s="354"/>
      <c r="F23" s="354"/>
      <c r="G23" s="354"/>
      <c r="H23" s="355"/>
      <c r="I23" s="355"/>
      <c r="J23" s="355"/>
    </row>
    <row r="24" spans="1:15" x14ac:dyDescent="0.15">
      <c r="A24" s="30"/>
      <c r="B24" s="29"/>
      <c r="C24" s="29"/>
      <c r="D24" s="29"/>
      <c r="E24" s="29"/>
      <c r="F24" s="29"/>
      <c r="G24" s="29"/>
    </row>
    <row r="25" spans="1:15" x14ac:dyDescent="0.15">
      <c r="A25" s="29"/>
      <c r="B25" s="29"/>
      <c r="C25" s="29"/>
      <c r="D25" s="29"/>
      <c r="E25" s="29"/>
      <c r="F25" s="29"/>
      <c r="G25" s="29"/>
    </row>
    <row r="26" spans="1:15" x14ac:dyDescent="0.15">
      <c r="A26" s="29"/>
      <c r="B26" s="29"/>
      <c r="C26" s="29"/>
      <c r="D26" s="29"/>
      <c r="E26" s="29"/>
      <c r="F26" s="29"/>
      <c r="G26" s="29"/>
    </row>
    <row r="27" spans="1:15" x14ac:dyDescent="0.15">
      <c r="A27" s="29"/>
      <c r="B27" s="29"/>
      <c r="C27" s="29"/>
      <c r="D27" s="29"/>
      <c r="E27" s="29"/>
      <c r="F27" s="29"/>
      <c r="G27" s="29"/>
    </row>
    <row r="28" spans="1:15" x14ac:dyDescent="0.15">
      <c r="A28" s="29"/>
      <c r="B28" s="29"/>
      <c r="C28" s="29"/>
      <c r="D28" s="29"/>
      <c r="E28" s="29"/>
      <c r="F28" s="29"/>
      <c r="G28" s="29"/>
    </row>
    <row r="29" spans="1:15" x14ac:dyDescent="0.15">
      <c r="A29" s="29"/>
      <c r="B29" s="31"/>
      <c r="C29" s="31"/>
      <c r="D29" s="31"/>
      <c r="E29" s="31"/>
      <c r="F29" s="31"/>
      <c r="G29" s="45"/>
      <c r="H29" s="60"/>
      <c r="I29" s="60"/>
      <c r="J29" s="60"/>
      <c r="K29" s="60"/>
      <c r="L29" s="60"/>
      <c r="M29" s="60"/>
      <c r="N29" s="60"/>
      <c r="O29" s="60"/>
    </row>
    <row r="30" spans="1:15" x14ac:dyDescent="0.15">
      <c r="A30" s="29"/>
      <c r="B30" s="31"/>
      <c r="C30" s="31"/>
      <c r="D30" s="31"/>
      <c r="E30" s="31"/>
      <c r="F30" s="31"/>
      <c r="G30" s="31"/>
      <c r="H30" s="60"/>
      <c r="I30" s="60"/>
      <c r="J30" s="60"/>
      <c r="K30" s="60"/>
      <c r="L30" s="60"/>
      <c r="M30" s="60"/>
      <c r="N30" s="60"/>
      <c r="O30" s="60"/>
    </row>
    <row r="31" spans="1:15" x14ac:dyDescent="0.15">
      <c r="A31" s="29"/>
      <c r="B31" s="31"/>
      <c r="C31" s="31"/>
      <c r="D31" s="31"/>
      <c r="E31" s="31"/>
      <c r="F31" s="31"/>
      <c r="G31" s="31"/>
      <c r="H31" s="60"/>
      <c r="I31" s="60"/>
      <c r="J31" s="60"/>
      <c r="K31" s="60"/>
      <c r="L31" s="60"/>
      <c r="M31" s="60"/>
      <c r="N31" s="60"/>
      <c r="O31" s="60"/>
    </row>
    <row r="32" spans="1:15" x14ac:dyDescent="0.15">
      <c r="A32" s="29"/>
      <c r="B32" s="31"/>
      <c r="C32" s="31"/>
      <c r="D32" s="31"/>
      <c r="E32" s="31"/>
      <c r="F32" s="31"/>
      <c r="G32" s="31"/>
      <c r="H32" s="60"/>
      <c r="I32" s="60"/>
      <c r="J32" s="60"/>
      <c r="K32" s="60"/>
      <c r="L32" s="60"/>
      <c r="M32" s="60"/>
      <c r="N32" s="60"/>
      <c r="O32" s="60"/>
    </row>
    <row r="33" spans="1:7" x14ac:dyDescent="0.15">
      <c r="A33" s="29"/>
      <c r="B33" s="29"/>
      <c r="C33" s="29"/>
      <c r="D33" s="29"/>
      <c r="E33" s="29"/>
      <c r="F33" s="29"/>
      <c r="G33" s="29"/>
    </row>
  </sheetData>
  <mergeCells count="6">
    <mergeCell ref="B22:J23"/>
    <mergeCell ref="A3:J3"/>
    <mergeCell ref="B10:J12"/>
    <mergeCell ref="B13:J15"/>
    <mergeCell ref="B16:J18"/>
    <mergeCell ref="B19:J21"/>
  </mergeCells>
  <phoneticPr fontId="29"/>
  <pageMargins left="0.70866141732283472" right="0.51181102362204722" top="0.74803149606299213" bottom="0.74803149606299213" header="0.31496062992125984" footer="0.31496062992125984"/>
  <pageSetup paperSize="9" scale="9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32"/>
  <sheetViews>
    <sheetView view="pageBreakPreview" zoomScale="90" zoomScaleNormal="85" zoomScaleSheetLayoutView="90" workbookViewId="0">
      <selection activeCell="A2" sqref="A2"/>
    </sheetView>
  </sheetViews>
  <sheetFormatPr defaultRowHeight="13.5" x14ac:dyDescent="0.15"/>
  <cols>
    <col min="1" max="1" width="3.5" style="29" bestFit="1" customWidth="1"/>
    <col min="2" max="8" width="8.875" style="29" customWidth="1"/>
    <col min="9" max="9" width="9.25" style="29" customWidth="1"/>
    <col min="10" max="10" width="10.125" style="29" customWidth="1"/>
    <col min="11" max="16366" width="9" style="29" bestFit="1" customWidth="1"/>
    <col min="16367" max="16367" width="9" style="29" customWidth="1"/>
    <col min="16368" max="16384" width="9" style="29"/>
  </cols>
  <sheetData>
    <row r="1" spans="1:10" x14ac:dyDescent="0.15">
      <c r="A1" s="100" t="s">
        <v>94</v>
      </c>
    </row>
    <row r="2" spans="1:10" x14ac:dyDescent="0.15">
      <c r="A2" s="100"/>
    </row>
    <row r="3" spans="1:10" x14ac:dyDescent="0.15">
      <c r="B3" s="100"/>
    </row>
    <row r="4" spans="1:10" ht="17.25" x14ac:dyDescent="0.2">
      <c r="B4" s="402" t="s">
        <v>99</v>
      </c>
      <c r="C4" s="402"/>
      <c r="D4" s="402"/>
      <c r="E4" s="402"/>
      <c r="F4" s="402"/>
      <c r="G4" s="402"/>
      <c r="H4" s="402"/>
      <c r="I4" s="402"/>
      <c r="J4" s="402"/>
    </row>
    <row r="5" spans="1:10" ht="17.25" x14ac:dyDescent="0.2">
      <c r="B5" s="81"/>
      <c r="C5" s="81"/>
      <c r="D5" s="81"/>
      <c r="E5" s="81"/>
      <c r="F5" s="81"/>
      <c r="G5" s="81"/>
      <c r="H5" s="81"/>
      <c r="I5" s="81"/>
      <c r="J5" s="81"/>
    </row>
    <row r="6" spans="1:10" ht="17.25" customHeight="1" x14ac:dyDescent="0.15">
      <c r="A6" s="543" t="s">
        <v>287</v>
      </c>
      <c r="B6" s="544" t="s">
        <v>289</v>
      </c>
      <c r="C6" s="544"/>
      <c r="D6" s="544"/>
      <c r="E6" s="544"/>
      <c r="F6" s="544"/>
      <c r="G6" s="544"/>
      <c r="H6" s="544"/>
      <c r="I6" s="544"/>
      <c r="J6" s="544"/>
    </row>
    <row r="7" spans="1:10" ht="17.25" customHeight="1" x14ac:dyDescent="0.15">
      <c r="A7" s="371"/>
      <c r="B7" s="544"/>
      <c r="C7" s="544"/>
      <c r="D7" s="544"/>
      <c r="E7" s="544"/>
      <c r="F7" s="544"/>
      <c r="G7" s="544"/>
      <c r="H7" s="544"/>
      <c r="I7" s="544"/>
      <c r="J7" s="544"/>
    </row>
    <row r="8" spans="1:10" x14ac:dyDescent="0.15">
      <c r="A8" s="63"/>
    </row>
    <row r="9" spans="1:10" ht="30" customHeight="1" x14ac:dyDescent="0.15">
      <c r="A9" s="202" t="s">
        <v>244</v>
      </c>
      <c r="B9" s="541" t="s">
        <v>50</v>
      </c>
      <c r="C9" s="541"/>
      <c r="D9" s="541"/>
      <c r="E9" s="541"/>
      <c r="F9" s="541"/>
      <c r="G9" s="541"/>
      <c r="H9" s="541"/>
      <c r="I9" s="541"/>
      <c r="J9" s="541"/>
    </row>
    <row r="10" spans="1:10" ht="30" customHeight="1" x14ac:dyDescent="0.15">
      <c r="A10" s="365"/>
      <c r="B10" s="544" t="s">
        <v>123</v>
      </c>
      <c r="C10" s="544"/>
      <c r="D10" s="544"/>
      <c r="E10" s="544"/>
      <c r="F10" s="544"/>
      <c r="G10" s="544"/>
      <c r="H10" s="544"/>
      <c r="I10" s="544"/>
      <c r="J10" s="544"/>
    </row>
    <row r="11" spans="1:10" ht="30.75" customHeight="1" x14ac:dyDescent="0.15">
      <c r="A11" s="365"/>
      <c r="B11" s="541" t="s">
        <v>294</v>
      </c>
      <c r="C11" s="541"/>
      <c r="D11" s="541"/>
      <c r="E11" s="541"/>
      <c r="F11" s="541"/>
      <c r="G11" s="541"/>
      <c r="H11" s="541"/>
      <c r="I11" s="541"/>
      <c r="J11" s="541"/>
    </row>
    <row r="12" spans="1:10" ht="15" customHeight="1" x14ac:dyDescent="0.15">
      <c r="B12" s="203"/>
      <c r="C12" s="203"/>
      <c r="D12" s="203"/>
      <c r="E12" s="203"/>
      <c r="F12" s="203"/>
      <c r="G12" s="203"/>
      <c r="H12" s="203"/>
      <c r="I12" s="203"/>
      <c r="J12" s="203"/>
    </row>
    <row r="13" spans="1:10" ht="15" customHeight="1" x14ac:dyDescent="0.15">
      <c r="B13" s="204"/>
      <c r="C13" s="204"/>
      <c r="D13" s="204"/>
      <c r="E13" s="204"/>
      <c r="F13" s="204"/>
      <c r="G13" s="204"/>
      <c r="H13" s="204"/>
      <c r="I13" s="204"/>
      <c r="J13" s="204"/>
    </row>
    <row r="14" spans="1:10" ht="30" customHeight="1" x14ac:dyDescent="0.15">
      <c r="B14" s="541" t="s">
        <v>171</v>
      </c>
      <c r="C14" s="541"/>
      <c r="D14" s="541"/>
      <c r="E14" s="541"/>
      <c r="F14" s="541"/>
      <c r="G14" s="541"/>
      <c r="H14" s="541"/>
      <c r="I14" s="541"/>
      <c r="J14" s="541"/>
    </row>
    <row r="15" spans="1:10" ht="14.25" customHeight="1" x14ac:dyDescent="0.15">
      <c r="B15" s="204" t="s">
        <v>70</v>
      </c>
      <c r="C15" s="204"/>
      <c r="D15" s="204"/>
      <c r="E15" s="204"/>
      <c r="F15" s="204"/>
      <c r="G15" s="204"/>
      <c r="H15" s="204"/>
      <c r="I15" s="204"/>
      <c r="J15" s="204"/>
    </row>
    <row r="16" spans="1:10" ht="15" customHeight="1" x14ac:dyDescent="0.15">
      <c r="B16" s="204" t="s">
        <v>295</v>
      </c>
      <c r="C16" s="204"/>
      <c r="D16" s="204"/>
      <c r="E16" s="204"/>
      <c r="F16" s="204"/>
      <c r="G16" s="204"/>
      <c r="H16" s="204"/>
      <c r="I16" s="204"/>
      <c r="J16" s="204"/>
    </row>
    <row r="17" spans="1:10" ht="15" customHeight="1" x14ac:dyDescent="0.15">
      <c r="B17" s="204" t="s">
        <v>296</v>
      </c>
      <c r="C17" s="204"/>
      <c r="D17" s="204"/>
      <c r="E17" s="204"/>
      <c r="F17" s="204"/>
      <c r="G17" s="204"/>
      <c r="H17" s="204"/>
      <c r="I17" s="204"/>
      <c r="J17" s="204"/>
    </row>
    <row r="18" spans="1:10" ht="15" customHeight="1" x14ac:dyDescent="0.15">
      <c r="B18" s="204"/>
      <c r="C18" s="204"/>
      <c r="D18" s="204"/>
      <c r="E18" s="204"/>
      <c r="F18" s="204"/>
      <c r="G18" s="204"/>
      <c r="H18" s="204"/>
      <c r="I18" s="204"/>
      <c r="J18" s="204"/>
    </row>
    <row r="19" spans="1:10" ht="45.75" customHeight="1" x14ac:dyDescent="0.15">
      <c r="A19" s="283" t="s">
        <v>134</v>
      </c>
      <c r="B19" s="542" t="s">
        <v>573</v>
      </c>
      <c r="C19" s="542"/>
      <c r="D19" s="542"/>
      <c r="E19" s="542"/>
      <c r="F19" s="542"/>
      <c r="G19" s="542"/>
      <c r="H19" s="542"/>
      <c r="I19" s="542"/>
      <c r="J19" s="542"/>
    </row>
    <row r="20" spans="1:10" ht="15" customHeight="1" x14ac:dyDescent="0.15">
      <c r="B20" s="204"/>
      <c r="C20" s="204"/>
      <c r="D20" s="204"/>
      <c r="E20" s="204"/>
      <c r="F20" s="204"/>
      <c r="G20" s="204"/>
      <c r="H20" s="204"/>
      <c r="I20" s="204"/>
      <c r="J20" s="204"/>
    </row>
    <row r="21" spans="1:10" ht="15" customHeight="1" x14ac:dyDescent="0.15">
      <c r="B21" s="204"/>
      <c r="C21" s="204"/>
      <c r="D21" s="204"/>
      <c r="E21" s="204"/>
      <c r="F21" s="204"/>
      <c r="G21" s="204"/>
      <c r="H21" s="204"/>
      <c r="I21" s="204"/>
      <c r="J21" s="204"/>
    </row>
    <row r="22" spans="1:10" ht="15" customHeight="1" x14ac:dyDescent="0.15">
      <c r="B22" s="204"/>
      <c r="C22" s="204"/>
      <c r="D22" s="204"/>
      <c r="E22" s="204"/>
      <c r="F22" s="204"/>
      <c r="G22" s="204"/>
      <c r="H22" s="204"/>
      <c r="I22" s="204"/>
      <c r="J22" s="204"/>
    </row>
    <row r="23" spans="1:10" ht="15" customHeight="1" x14ac:dyDescent="0.15">
      <c r="B23" s="204"/>
      <c r="C23" s="204"/>
      <c r="D23" s="204"/>
      <c r="E23" s="204"/>
      <c r="F23" s="204"/>
      <c r="G23" s="204"/>
      <c r="H23" s="204"/>
      <c r="I23" s="204"/>
      <c r="J23" s="204"/>
    </row>
    <row r="24" spans="1:10" ht="15" customHeight="1" x14ac:dyDescent="0.15">
      <c r="C24" s="204"/>
      <c r="D24" s="204"/>
      <c r="E24" s="204"/>
      <c r="F24" s="204"/>
      <c r="G24" s="204"/>
      <c r="H24" s="204" t="s">
        <v>83</v>
      </c>
      <c r="I24" s="204"/>
      <c r="J24" s="204"/>
    </row>
    <row r="25" spans="1:10" ht="15" customHeight="1" x14ac:dyDescent="0.15">
      <c r="B25" s="204"/>
      <c r="C25" s="204"/>
      <c r="D25" s="204"/>
      <c r="E25" s="204"/>
      <c r="F25" s="204"/>
      <c r="G25" s="204"/>
      <c r="H25" s="204"/>
      <c r="I25" s="204"/>
      <c r="J25" s="204"/>
    </row>
    <row r="26" spans="1:10" ht="15" customHeight="1" x14ac:dyDescent="0.15">
      <c r="B26" s="204" t="s">
        <v>197</v>
      </c>
      <c r="C26" s="204"/>
      <c r="D26" s="204"/>
      <c r="E26" s="204"/>
      <c r="F26" s="204"/>
      <c r="G26" s="204"/>
      <c r="H26" s="204"/>
      <c r="I26" s="204"/>
      <c r="J26" s="204"/>
    </row>
    <row r="27" spans="1:10" ht="15" customHeight="1" x14ac:dyDescent="0.15">
      <c r="B27" s="204"/>
      <c r="C27" s="204"/>
      <c r="D27" s="204"/>
      <c r="E27" s="204"/>
      <c r="F27" s="204"/>
      <c r="G27" s="204"/>
      <c r="H27" s="204"/>
      <c r="I27" s="204"/>
      <c r="J27" s="204"/>
    </row>
    <row r="28" spans="1:10" ht="15" customHeight="1" x14ac:dyDescent="0.15">
      <c r="C28" s="204"/>
      <c r="D28" s="204"/>
      <c r="E28" s="204"/>
      <c r="F28" s="204" t="s">
        <v>297</v>
      </c>
      <c r="H28" s="204"/>
      <c r="I28" s="204"/>
      <c r="J28" s="204"/>
    </row>
    <row r="29" spans="1:10" ht="15" customHeight="1" x14ac:dyDescent="0.15">
      <c r="B29" s="204"/>
      <c r="C29" s="204"/>
      <c r="D29" s="204"/>
      <c r="E29" s="204"/>
      <c r="F29" s="204"/>
      <c r="H29" s="204"/>
      <c r="I29" s="204"/>
      <c r="J29" s="204"/>
    </row>
    <row r="30" spans="1:10" ht="15" customHeight="1" x14ac:dyDescent="0.15">
      <c r="C30" s="204"/>
      <c r="D30" s="204"/>
      <c r="E30" s="204"/>
      <c r="F30" s="204" t="s">
        <v>24</v>
      </c>
      <c r="H30" s="204"/>
      <c r="I30" s="204"/>
      <c r="J30" s="204"/>
    </row>
    <row r="31" spans="1:10" ht="14.25" x14ac:dyDescent="0.15">
      <c r="B31" s="204"/>
      <c r="C31" s="204"/>
      <c r="D31" s="204"/>
      <c r="E31" s="204"/>
      <c r="G31" s="204"/>
      <c r="H31" s="204"/>
      <c r="I31" s="204"/>
      <c r="J31" s="204"/>
    </row>
    <row r="32" spans="1:10" ht="14.25" x14ac:dyDescent="0.15">
      <c r="B32" s="204"/>
      <c r="C32" s="204"/>
      <c r="D32" s="204"/>
      <c r="E32" s="204"/>
      <c r="F32" s="204"/>
      <c r="G32" s="204"/>
      <c r="H32" s="204"/>
      <c r="I32" s="204"/>
      <c r="J32" s="204"/>
    </row>
  </sheetData>
  <mergeCells count="9">
    <mergeCell ref="B19:J19"/>
    <mergeCell ref="A6:A7"/>
    <mergeCell ref="B6:J7"/>
    <mergeCell ref="A10:A11"/>
    <mergeCell ref="B10:J10"/>
    <mergeCell ref="B11:J11"/>
    <mergeCell ref="B14:J14"/>
    <mergeCell ref="B4:J4"/>
    <mergeCell ref="B9:J9"/>
  </mergeCells>
  <phoneticPr fontId="29"/>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29"/>
  <sheetViews>
    <sheetView view="pageBreakPreview" zoomScale="90" zoomScaleNormal="85" zoomScaleSheetLayoutView="90" workbookViewId="0">
      <selection activeCell="A2" sqref="A2"/>
    </sheetView>
  </sheetViews>
  <sheetFormatPr defaultRowHeight="13.5" x14ac:dyDescent="0.15"/>
  <cols>
    <col min="1" max="1" width="3.5" style="29" bestFit="1" customWidth="1"/>
    <col min="2" max="16365" width="9" style="29" bestFit="1" customWidth="1"/>
    <col min="16366" max="16366" width="9" style="29" customWidth="1"/>
    <col min="16367" max="16384" width="9" style="29"/>
  </cols>
  <sheetData>
    <row r="1" spans="1:10" x14ac:dyDescent="0.15">
      <c r="A1" s="100" t="s">
        <v>153</v>
      </c>
    </row>
    <row r="2" spans="1:10" x14ac:dyDescent="0.15">
      <c r="A2" s="100"/>
    </row>
    <row r="3" spans="1:10" x14ac:dyDescent="0.15">
      <c r="B3" s="100"/>
    </row>
    <row r="4" spans="1:10" ht="17.25" x14ac:dyDescent="0.2">
      <c r="B4" s="402" t="s">
        <v>99</v>
      </c>
      <c r="C4" s="402"/>
      <c r="D4" s="402"/>
      <c r="E4" s="402"/>
      <c r="F4" s="402"/>
      <c r="G4" s="402"/>
      <c r="H4" s="402"/>
      <c r="I4" s="402"/>
      <c r="J4" s="402"/>
    </row>
    <row r="5" spans="1:10" ht="17.25" x14ac:dyDescent="0.2">
      <c r="B5" s="81"/>
      <c r="C5" s="81"/>
      <c r="D5" s="81"/>
      <c r="E5" s="81"/>
      <c r="F5" s="81"/>
      <c r="G5" s="81"/>
      <c r="H5" s="81"/>
      <c r="I5" s="81"/>
      <c r="J5" s="81"/>
    </row>
    <row r="6" spans="1:10" ht="17.25" customHeight="1" x14ac:dyDescent="0.15">
      <c r="A6" s="545" t="s">
        <v>287</v>
      </c>
      <c r="B6" s="544" t="s">
        <v>289</v>
      </c>
      <c r="C6" s="544"/>
      <c r="D6" s="544"/>
      <c r="E6" s="544"/>
      <c r="F6" s="544"/>
      <c r="G6" s="544"/>
      <c r="H6" s="544"/>
      <c r="I6" s="544"/>
      <c r="J6" s="544"/>
    </row>
    <row r="7" spans="1:10" ht="17.25" customHeight="1" x14ac:dyDescent="0.15">
      <c r="A7" s="546"/>
      <c r="B7" s="544"/>
      <c r="C7" s="544"/>
      <c r="D7" s="544"/>
      <c r="E7" s="544"/>
      <c r="F7" s="544"/>
      <c r="G7" s="544"/>
      <c r="H7" s="544"/>
      <c r="I7" s="544"/>
      <c r="J7" s="544"/>
    </row>
    <row r="8" spans="1:10" x14ac:dyDescent="0.15">
      <c r="A8" s="63"/>
    </row>
    <row r="9" spans="1:10" ht="105.75" customHeight="1" x14ac:dyDescent="0.15">
      <c r="A9" s="205" t="s">
        <v>244</v>
      </c>
      <c r="B9" s="541" t="s">
        <v>298</v>
      </c>
      <c r="C9" s="541"/>
      <c r="D9" s="541"/>
      <c r="E9" s="541"/>
      <c r="F9" s="541"/>
      <c r="G9" s="541"/>
      <c r="H9" s="541"/>
      <c r="I9" s="541"/>
      <c r="J9" s="541"/>
    </row>
    <row r="10" spans="1:10" ht="15" customHeight="1" x14ac:dyDescent="0.15">
      <c r="B10" s="203"/>
      <c r="C10" s="203"/>
      <c r="D10" s="203"/>
      <c r="E10" s="203"/>
      <c r="F10" s="203"/>
      <c r="G10" s="203"/>
      <c r="H10" s="203"/>
      <c r="I10" s="203"/>
      <c r="J10" s="203"/>
    </row>
    <row r="11" spans="1:10" ht="15" customHeight="1" x14ac:dyDescent="0.15">
      <c r="B11" s="204"/>
      <c r="C11" s="204"/>
      <c r="D11" s="204"/>
      <c r="E11" s="204"/>
      <c r="F11" s="204"/>
      <c r="G11" s="204"/>
      <c r="H11" s="204"/>
      <c r="I11" s="204"/>
      <c r="J11" s="204"/>
    </row>
    <row r="12" spans="1:10" ht="34.5" customHeight="1" x14ac:dyDescent="0.15">
      <c r="B12" s="541" t="s">
        <v>171</v>
      </c>
      <c r="C12" s="541"/>
      <c r="D12" s="541"/>
      <c r="E12" s="541"/>
      <c r="F12" s="541"/>
      <c r="G12" s="541"/>
      <c r="H12" s="541"/>
      <c r="I12" s="541"/>
      <c r="J12" s="541"/>
    </row>
    <row r="13" spans="1:10" ht="14.25" customHeight="1" x14ac:dyDescent="0.15">
      <c r="B13" s="204" t="s">
        <v>70</v>
      </c>
      <c r="C13" s="204"/>
      <c r="D13" s="204"/>
      <c r="E13" s="204"/>
      <c r="F13" s="204"/>
      <c r="G13" s="204"/>
      <c r="H13" s="204"/>
      <c r="I13" s="204"/>
      <c r="J13" s="204"/>
    </row>
    <row r="14" spans="1:10" ht="15" customHeight="1" x14ac:dyDescent="0.15">
      <c r="B14" s="204" t="s">
        <v>295</v>
      </c>
      <c r="C14" s="204"/>
      <c r="D14" s="204"/>
      <c r="E14" s="204"/>
      <c r="F14" s="204"/>
      <c r="G14" s="204"/>
      <c r="H14" s="204"/>
      <c r="I14" s="204"/>
      <c r="J14" s="204"/>
    </row>
    <row r="15" spans="1:10" ht="15" customHeight="1" x14ac:dyDescent="0.15">
      <c r="B15" s="204" t="s">
        <v>296</v>
      </c>
      <c r="C15" s="204"/>
      <c r="D15" s="204"/>
      <c r="E15" s="204"/>
      <c r="F15" s="204"/>
      <c r="G15" s="204"/>
      <c r="H15" s="204"/>
      <c r="I15" s="204"/>
      <c r="J15" s="204"/>
    </row>
    <row r="16" spans="1:10" ht="15" customHeight="1" x14ac:dyDescent="0.15">
      <c r="B16" s="204"/>
      <c r="C16" s="204"/>
      <c r="D16" s="204"/>
      <c r="E16" s="204"/>
      <c r="F16" s="204"/>
      <c r="G16" s="204"/>
      <c r="H16" s="204"/>
      <c r="I16" s="204"/>
      <c r="J16" s="204"/>
    </row>
    <row r="17" spans="1:10" ht="45.75" customHeight="1" x14ac:dyDescent="0.15">
      <c r="A17" s="283" t="s">
        <v>134</v>
      </c>
      <c r="B17" s="542" t="s">
        <v>573</v>
      </c>
      <c r="C17" s="542"/>
      <c r="D17" s="542"/>
      <c r="E17" s="542"/>
      <c r="F17" s="542"/>
      <c r="G17" s="542"/>
      <c r="H17" s="542"/>
      <c r="I17" s="542"/>
      <c r="J17" s="542"/>
    </row>
    <row r="18" spans="1:10" ht="15" customHeight="1" x14ac:dyDescent="0.15"/>
    <row r="19" spans="1:10" ht="15" customHeight="1" x14ac:dyDescent="0.15"/>
    <row r="20" spans="1:10" ht="15" customHeight="1" x14ac:dyDescent="0.15"/>
    <row r="21" spans="1:10" ht="15" customHeight="1" x14ac:dyDescent="0.15">
      <c r="C21" s="204"/>
      <c r="D21" s="204"/>
      <c r="E21" s="204"/>
      <c r="F21" s="204"/>
      <c r="G21" s="204"/>
      <c r="H21" s="204" t="s">
        <v>83</v>
      </c>
      <c r="I21" s="204"/>
      <c r="J21" s="204"/>
    </row>
    <row r="22" spans="1:10" ht="15" customHeight="1" x14ac:dyDescent="0.15">
      <c r="B22" s="204"/>
      <c r="C22" s="204"/>
      <c r="D22" s="204"/>
      <c r="E22" s="204"/>
      <c r="F22" s="204"/>
      <c r="G22" s="204"/>
      <c r="H22" s="204"/>
      <c r="I22" s="204"/>
      <c r="J22" s="204"/>
    </row>
    <row r="23" spans="1:10" ht="15" customHeight="1" x14ac:dyDescent="0.15">
      <c r="B23" s="204" t="s">
        <v>197</v>
      </c>
      <c r="C23" s="204"/>
      <c r="D23" s="204"/>
      <c r="E23" s="204"/>
      <c r="F23" s="204"/>
      <c r="G23" s="204"/>
      <c r="H23" s="204"/>
      <c r="I23" s="204"/>
      <c r="J23" s="204"/>
    </row>
    <row r="24" spans="1:10" ht="15" customHeight="1" x14ac:dyDescent="0.15">
      <c r="B24" s="204"/>
      <c r="C24" s="204"/>
      <c r="D24" s="204"/>
      <c r="E24" s="204"/>
      <c r="F24" s="204"/>
      <c r="G24" s="204"/>
      <c r="H24" s="204"/>
      <c r="I24" s="204"/>
      <c r="J24" s="204"/>
    </row>
    <row r="25" spans="1:10" ht="15" customHeight="1" x14ac:dyDescent="0.15">
      <c r="C25" s="204"/>
      <c r="D25" s="204"/>
      <c r="E25" s="204"/>
      <c r="F25" s="204" t="s">
        <v>297</v>
      </c>
      <c r="H25" s="204"/>
      <c r="I25" s="204"/>
      <c r="J25" s="204"/>
    </row>
    <row r="26" spans="1:10" ht="15" customHeight="1" x14ac:dyDescent="0.15">
      <c r="B26" s="204"/>
      <c r="C26" s="204"/>
      <c r="D26" s="204"/>
      <c r="E26" s="204"/>
      <c r="F26" s="204"/>
      <c r="H26" s="204"/>
      <c r="I26" s="204"/>
      <c r="J26" s="204"/>
    </row>
    <row r="27" spans="1:10" ht="15" customHeight="1" x14ac:dyDescent="0.15">
      <c r="C27" s="204"/>
      <c r="D27" s="204"/>
      <c r="E27" s="204"/>
      <c r="F27" s="204" t="s">
        <v>24</v>
      </c>
      <c r="H27" s="204"/>
      <c r="I27" s="204"/>
      <c r="J27" s="204"/>
    </row>
    <row r="28" spans="1:10" ht="14.25" x14ac:dyDescent="0.15">
      <c r="B28" s="204"/>
      <c r="C28" s="204"/>
      <c r="D28" s="204"/>
      <c r="E28" s="204"/>
      <c r="G28" s="204"/>
      <c r="H28" s="204"/>
      <c r="I28" s="204"/>
      <c r="J28" s="204"/>
    </row>
    <row r="29" spans="1:10" ht="14.25" x14ac:dyDescent="0.15">
      <c r="B29" s="204"/>
      <c r="C29" s="204"/>
      <c r="D29" s="204"/>
      <c r="E29" s="204"/>
      <c r="F29" s="204"/>
      <c r="G29" s="204"/>
      <c r="H29" s="204"/>
      <c r="I29" s="204"/>
      <c r="J29" s="204"/>
    </row>
  </sheetData>
  <mergeCells count="6">
    <mergeCell ref="B12:J12"/>
    <mergeCell ref="B17:J17"/>
    <mergeCell ref="A6:A7"/>
    <mergeCell ref="B6:J7"/>
    <mergeCell ref="B4:J4"/>
    <mergeCell ref="B9:J9"/>
  </mergeCells>
  <phoneticPr fontId="29"/>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1"/>
  <sheetViews>
    <sheetView showGridLines="0" view="pageBreakPreview" zoomScale="90" zoomScaleNormal="115" zoomScaleSheetLayoutView="90" workbookViewId="0">
      <selection activeCell="L18" sqref="L18"/>
    </sheetView>
  </sheetViews>
  <sheetFormatPr defaultRowHeight="13.5" x14ac:dyDescent="0.15"/>
  <cols>
    <col min="1" max="1" width="11.375" style="87" customWidth="1"/>
    <col min="2" max="2" width="8.25" style="87" customWidth="1"/>
    <col min="3" max="3" width="32.5" style="87" customWidth="1"/>
    <col min="4" max="12" width="11.75" style="87" customWidth="1"/>
    <col min="13" max="13" width="11.75" style="691" customWidth="1"/>
    <col min="14" max="19" width="9" style="11" bestFit="1" customWidth="1"/>
    <col min="20" max="16384" width="9" style="11"/>
  </cols>
  <sheetData>
    <row r="1" spans="1:13" ht="17.25" x14ac:dyDescent="0.15">
      <c r="A1" s="690" t="s">
        <v>167</v>
      </c>
    </row>
    <row r="2" spans="1:13" ht="21" x14ac:dyDescent="0.15">
      <c r="A2" s="692" t="s">
        <v>21</v>
      </c>
      <c r="B2" s="692"/>
      <c r="C2" s="692"/>
      <c r="D2" s="692"/>
      <c r="E2" s="692"/>
      <c r="F2" s="692"/>
      <c r="G2" s="692"/>
      <c r="H2" s="692"/>
      <c r="I2" s="692"/>
      <c r="J2" s="692"/>
      <c r="K2" s="692"/>
      <c r="L2" s="692"/>
      <c r="M2" s="692"/>
    </row>
    <row r="3" spans="1:13" ht="14.25" thickBot="1" x14ac:dyDescent="0.2">
      <c r="A3" s="87" t="s">
        <v>698</v>
      </c>
      <c r="B3" s="693"/>
      <c r="C3" s="693"/>
      <c r="D3" s="691"/>
      <c r="E3" s="691"/>
      <c r="F3" s="691"/>
      <c r="G3" s="691"/>
      <c r="H3" s="691"/>
      <c r="I3" s="691"/>
      <c r="J3" s="691"/>
      <c r="K3" s="694" t="s">
        <v>507</v>
      </c>
      <c r="L3" s="694"/>
      <c r="M3" s="694"/>
    </row>
    <row r="4" spans="1:13" ht="16.5" customHeight="1" x14ac:dyDescent="0.15">
      <c r="A4" s="695"/>
      <c r="B4" s="696" t="s">
        <v>63</v>
      </c>
      <c r="C4" s="697"/>
      <c r="D4" s="698" t="s">
        <v>234</v>
      </c>
      <c r="E4" s="699"/>
      <c r="F4" s="699"/>
      <c r="G4" s="699"/>
      <c r="H4" s="699"/>
      <c r="I4" s="699"/>
      <c r="J4" s="699"/>
      <c r="K4" s="699"/>
      <c r="L4" s="699"/>
      <c r="M4" s="700"/>
    </row>
    <row r="5" spans="1:13" ht="16.5" customHeight="1" x14ac:dyDescent="0.15">
      <c r="A5" s="701"/>
      <c r="B5" s="702"/>
      <c r="C5" s="703"/>
      <c r="D5" s="704">
        <v>0</v>
      </c>
      <c r="E5" s="705">
        <v>0.03</v>
      </c>
      <c r="F5" s="705">
        <v>0.1</v>
      </c>
      <c r="G5" s="705">
        <v>0.13</v>
      </c>
      <c r="H5" s="705">
        <v>0.18</v>
      </c>
      <c r="I5" s="705">
        <v>0.21</v>
      </c>
      <c r="J5" s="705">
        <v>0.24</v>
      </c>
      <c r="K5" s="705">
        <v>0.31</v>
      </c>
      <c r="L5" s="705">
        <v>0.34</v>
      </c>
      <c r="M5" s="706">
        <v>0.39</v>
      </c>
    </row>
    <row r="6" spans="1:13" ht="19.5" customHeight="1" x14ac:dyDescent="0.15">
      <c r="A6" s="707" t="s">
        <v>168</v>
      </c>
      <c r="B6" s="708" t="s">
        <v>170</v>
      </c>
      <c r="C6" s="709"/>
      <c r="D6" s="760">
        <v>199000</v>
      </c>
      <c r="E6" s="760">
        <v>204000</v>
      </c>
      <c r="F6" s="760">
        <v>218000</v>
      </c>
      <c r="G6" s="760">
        <v>224000</v>
      </c>
      <c r="H6" s="760">
        <v>234000</v>
      </c>
      <c r="I6" s="760">
        <v>240000</v>
      </c>
      <c r="J6" s="760">
        <v>246000</v>
      </c>
      <c r="K6" s="760">
        <v>260000</v>
      </c>
      <c r="L6" s="760">
        <v>266000</v>
      </c>
      <c r="M6" s="761">
        <v>276000</v>
      </c>
    </row>
    <row r="7" spans="1:13" ht="19.5" customHeight="1" x14ac:dyDescent="0.15">
      <c r="A7" s="710"/>
      <c r="B7" s="708" t="s">
        <v>177</v>
      </c>
      <c r="C7" s="709"/>
      <c r="D7" s="760">
        <v>270000</v>
      </c>
      <c r="E7" s="760">
        <v>278000</v>
      </c>
      <c r="F7" s="760">
        <v>297000</v>
      </c>
      <c r="G7" s="760">
        <v>305000</v>
      </c>
      <c r="H7" s="760">
        <v>318000</v>
      </c>
      <c r="I7" s="760">
        <v>326000</v>
      </c>
      <c r="J7" s="760">
        <v>334000</v>
      </c>
      <c r="K7" s="760">
        <v>353000</v>
      </c>
      <c r="L7" s="760">
        <v>361000</v>
      </c>
      <c r="M7" s="761">
        <v>375000</v>
      </c>
    </row>
    <row r="8" spans="1:13" ht="19.5" customHeight="1" x14ac:dyDescent="0.15">
      <c r="A8" s="710"/>
      <c r="B8" s="708" t="s">
        <v>111</v>
      </c>
      <c r="C8" s="709"/>
      <c r="D8" s="760">
        <v>415000</v>
      </c>
      <c r="E8" s="760">
        <v>427000</v>
      </c>
      <c r="F8" s="760">
        <v>456000</v>
      </c>
      <c r="G8" s="760">
        <v>468000</v>
      </c>
      <c r="H8" s="760">
        <v>489000</v>
      </c>
      <c r="I8" s="760">
        <v>501000</v>
      </c>
      <c r="J8" s="760">
        <v>513000</v>
      </c>
      <c r="K8" s="760">
        <v>542000</v>
      </c>
      <c r="L8" s="760">
        <v>555000</v>
      </c>
      <c r="M8" s="761">
        <v>575000</v>
      </c>
    </row>
    <row r="9" spans="1:13" ht="19.5" customHeight="1" thickBot="1" x14ac:dyDescent="0.2">
      <c r="A9" s="710"/>
      <c r="B9" s="711" t="s">
        <v>180</v>
      </c>
      <c r="C9" s="712"/>
      <c r="D9" s="762">
        <v>561000</v>
      </c>
      <c r="E9" s="762">
        <v>577000</v>
      </c>
      <c r="F9" s="762">
        <v>616000</v>
      </c>
      <c r="G9" s="762">
        <v>633000</v>
      </c>
      <c r="H9" s="762">
        <v>661000</v>
      </c>
      <c r="I9" s="762">
        <v>678000</v>
      </c>
      <c r="J9" s="762">
        <v>694000</v>
      </c>
      <c r="K9" s="762">
        <v>734000</v>
      </c>
      <c r="L9" s="762">
        <v>751000</v>
      </c>
      <c r="M9" s="763">
        <v>779000</v>
      </c>
    </row>
    <row r="10" spans="1:13" ht="16.5" customHeight="1" x14ac:dyDescent="0.15">
      <c r="A10" s="710"/>
      <c r="B10" s="764" t="s">
        <v>604</v>
      </c>
      <c r="C10" s="765"/>
      <c r="D10" s="766"/>
      <c r="E10" s="767">
        <v>0.04</v>
      </c>
      <c r="F10" s="767">
        <v>0.11</v>
      </c>
      <c r="G10" s="767">
        <v>0.14000000000000001</v>
      </c>
      <c r="H10" s="767">
        <v>0.19</v>
      </c>
      <c r="I10" s="767">
        <v>0.22</v>
      </c>
      <c r="J10" s="767">
        <v>0.25</v>
      </c>
      <c r="K10" s="767">
        <v>0.32</v>
      </c>
      <c r="L10" s="767">
        <v>0.35</v>
      </c>
      <c r="M10" s="768">
        <v>0.4</v>
      </c>
    </row>
    <row r="11" spans="1:13" ht="19.5" customHeight="1" x14ac:dyDescent="0.15">
      <c r="A11" s="710"/>
      <c r="B11" s="769" t="s">
        <v>170</v>
      </c>
      <c r="C11" s="770"/>
      <c r="D11" s="771"/>
      <c r="E11" s="759">
        <v>206000</v>
      </c>
      <c r="F11" s="759">
        <v>220000</v>
      </c>
      <c r="G11" s="759">
        <v>226000</v>
      </c>
      <c r="H11" s="759">
        <v>236000</v>
      </c>
      <c r="I11" s="759">
        <v>242000</v>
      </c>
      <c r="J11" s="759">
        <v>248000</v>
      </c>
      <c r="K11" s="759">
        <v>262000</v>
      </c>
      <c r="L11" s="759">
        <v>268000</v>
      </c>
      <c r="M11" s="772">
        <v>278000</v>
      </c>
    </row>
    <row r="12" spans="1:13" ht="19.5" customHeight="1" x14ac:dyDescent="0.15">
      <c r="A12" s="710"/>
      <c r="B12" s="769" t="s">
        <v>177</v>
      </c>
      <c r="C12" s="770"/>
      <c r="D12" s="771"/>
      <c r="E12" s="759">
        <v>280000</v>
      </c>
      <c r="F12" s="759">
        <v>299000</v>
      </c>
      <c r="G12" s="759">
        <v>307000</v>
      </c>
      <c r="H12" s="759">
        <v>321000</v>
      </c>
      <c r="I12" s="759">
        <v>329000</v>
      </c>
      <c r="J12" s="759">
        <v>337000</v>
      </c>
      <c r="K12" s="759">
        <v>356000</v>
      </c>
      <c r="L12" s="759">
        <v>364000</v>
      </c>
      <c r="M12" s="772">
        <v>378000</v>
      </c>
    </row>
    <row r="13" spans="1:13" ht="19.5" customHeight="1" x14ac:dyDescent="0.15">
      <c r="A13" s="710"/>
      <c r="B13" s="773" t="s">
        <v>111</v>
      </c>
      <c r="C13" s="774"/>
      <c r="D13" s="775"/>
      <c r="E13" s="759">
        <v>430000</v>
      </c>
      <c r="F13" s="759">
        <v>460000</v>
      </c>
      <c r="G13" s="759">
        <v>472000</v>
      </c>
      <c r="H13" s="759">
        <v>493000</v>
      </c>
      <c r="I13" s="759">
        <v>506000</v>
      </c>
      <c r="J13" s="759">
        <v>518000</v>
      </c>
      <c r="K13" s="759">
        <v>547000</v>
      </c>
      <c r="L13" s="759">
        <v>559000</v>
      </c>
      <c r="M13" s="772">
        <v>580000</v>
      </c>
    </row>
    <row r="14" spans="1:13" ht="19.5" customHeight="1" thickBot="1" x14ac:dyDescent="0.2">
      <c r="A14" s="710"/>
      <c r="B14" s="776" t="s">
        <v>180</v>
      </c>
      <c r="C14" s="777"/>
      <c r="D14" s="778"/>
      <c r="E14" s="779">
        <v>582000</v>
      </c>
      <c r="F14" s="779">
        <v>622000</v>
      </c>
      <c r="G14" s="779">
        <v>638000</v>
      </c>
      <c r="H14" s="779">
        <v>667000</v>
      </c>
      <c r="I14" s="779">
        <v>683000</v>
      </c>
      <c r="J14" s="779">
        <v>701000</v>
      </c>
      <c r="K14" s="779">
        <v>739000</v>
      </c>
      <c r="L14" s="779">
        <v>757000</v>
      </c>
      <c r="M14" s="780">
        <v>784000</v>
      </c>
    </row>
    <row r="15" spans="1:13" ht="16.5" customHeight="1" x14ac:dyDescent="0.15">
      <c r="A15" s="710"/>
      <c r="B15" s="781" t="s">
        <v>538</v>
      </c>
      <c r="C15" s="782"/>
      <c r="D15" s="783"/>
      <c r="E15" s="767">
        <v>0.05</v>
      </c>
      <c r="F15" s="767">
        <v>0.12</v>
      </c>
      <c r="G15" s="767">
        <v>0.15</v>
      </c>
      <c r="H15" s="767">
        <v>0.2</v>
      </c>
      <c r="I15" s="767">
        <v>0.23</v>
      </c>
      <c r="J15" s="767">
        <v>0.26</v>
      </c>
      <c r="K15" s="767">
        <v>0.33</v>
      </c>
      <c r="L15" s="767">
        <v>0.36</v>
      </c>
      <c r="M15" s="768">
        <v>0.41</v>
      </c>
    </row>
    <row r="16" spans="1:13" ht="19.5" customHeight="1" x14ac:dyDescent="0.15">
      <c r="A16" s="710"/>
      <c r="B16" s="769" t="s">
        <v>170</v>
      </c>
      <c r="C16" s="770"/>
      <c r="D16" s="771"/>
      <c r="E16" s="759">
        <v>208000</v>
      </c>
      <c r="F16" s="759">
        <v>222000</v>
      </c>
      <c r="G16" s="759">
        <v>228000</v>
      </c>
      <c r="H16" s="759">
        <v>238000</v>
      </c>
      <c r="I16" s="759">
        <v>244000</v>
      </c>
      <c r="J16" s="759">
        <v>250000</v>
      </c>
      <c r="K16" s="759">
        <v>264000</v>
      </c>
      <c r="L16" s="759">
        <v>270000</v>
      </c>
      <c r="M16" s="772">
        <v>280000</v>
      </c>
    </row>
    <row r="17" spans="1:13" ht="19.5" customHeight="1" x14ac:dyDescent="0.15">
      <c r="A17" s="710"/>
      <c r="B17" s="769" t="s">
        <v>177</v>
      </c>
      <c r="C17" s="770"/>
      <c r="D17" s="771"/>
      <c r="E17" s="759">
        <v>283000</v>
      </c>
      <c r="F17" s="759">
        <v>302000</v>
      </c>
      <c r="G17" s="759">
        <v>310000</v>
      </c>
      <c r="H17" s="759">
        <v>324000</v>
      </c>
      <c r="I17" s="759">
        <v>332000</v>
      </c>
      <c r="J17" s="759">
        <v>340000</v>
      </c>
      <c r="K17" s="759">
        <v>359000</v>
      </c>
      <c r="L17" s="759">
        <v>367000</v>
      </c>
      <c r="M17" s="772">
        <v>380000</v>
      </c>
    </row>
    <row r="18" spans="1:13" ht="19.5" customHeight="1" x14ac:dyDescent="0.15">
      <c r="A18" s="710"/>
      <c r="B18" s="769" t="s">
        <v>111</v>
      </c>
      <c r="C18" s="770"/>
      <c r="D18" s="771"/>
      <c r="E18" s="759">
        <v>435000</v>
      </c>
      <c r="F18" s="759">
        <v>463000</v>
      </c>
      <c r="G18" s="759">
        <v>477000</v>
      </c>
      <c r="H18" s="759">
        <v>497000</v>
      </c>
      <c r="I18" s="759">
        <v>510000</v>
      </c>
      <c r="J18" s="759">
        <v>522000</v>
      </c>
      <c r="K18" s="759">
        <v>551000</v>
      </c>
      <c r="L18" s="759">
        <v>563000</v>
      </c>
      <c r="M18" s="772">
        <v>584000</v>
      </c>
    </row>
    <row r="19" spans="1:13" ht="19.5" customHeight="1" thickBot="1" x14ac:dyDescent="0.2">
      <c r="A19" s="713"/>
      <c r="B19" s="784" t="s">
        <v>180</v>
      </c>
      <c r="C19" s="785"/>
      <c r="D19" s="786"/>
      <c r="E19" s="779">
        <v>588000</v>
      </c>
      <c r="F19" s="779">
        <v>627000</v>
      </c>
      <c r="G19" s="779">
        <v>644000</v>
      </c>
      <c r="H19" s="779">
        <v>672000</v>
      </c>
      <c r="I19" s="779">
        <v>689000</v>
      </c>
      <c r="J19" s="779">
        <v>706000</v>
      </c>
      <c r="K19" s="779">
        <v>745000</v>
      </c>
      <c r="L19" s="779">
        <v>762000</v>
      </c>
      <c r="M19" s="780">
        <v>790000</v>
      </c>
    </row>
    <row r="20" spans="1:13" ht="17.25" customHeight="1" x14ac:dyDescent="0.15">
      <c r="A20" s="754"/>
      <c r="B20" s="693"/>
      <c r="C20" s="693"/>
      <c r="D20" s="787"/>
      <c r="E20" s="787"/>
      <c r="F20" s="787"/>
      <c r="G20" s="787"/>
      <c r="H20" s="787"/>
      <c r="I20" s="787"/>
      <c r="J20" s="787"/>
      <c r="K20" s="787"/>
      <c r="L20" s="787"/>
      <c r="M20" s="787"/>
    </row>
    <row r="21" spans="1:13" ht="14.25" thickBot="1" x14ac:dyDescent="0.2">
      <c r="A21" s="87" t="s">
        <v>699</v>
      </c>
      <c r="B21" s="693"/>
      <c r="C21" s="693"/>
      <c r="D21" s="691"/>
      <c r="E21" s="691"/>
      <c r="F21" s="691"/>
      <c r="G21" s="691"/>
      <c r="H21" s="691"/>
      <c r="I21" s="691"/>
      <c r="J21" s="691"/>
      <c r="K21" s="694" t="s">
        <v>507</v>
      </c>
      <c r="L21" s="694"/>
      <c r="M21" s="694"/>
    </row>
    <row r="22" spans="1:13" ht="16.5" customHeight="1" x14ac:dyDescent="0.15">
      <c r="A22" s="714"/>
      <c r="B22" s="715" t="s">
        <v>63</v>
      </c>
      <c r="C22" s="716"/>
      <c r="D22" s="698" t="s">
        <v>234</v>
      </c>
      <c r="E22" s="699"/>
      <c r="F22" s="699"/>
      <c r="G22" s="699"/>
      <c r="H22" s="699"/>
      <c r="I22" s="699"/>
      <c r="J22" s="699"/>
      <c r="K22" s="699"/>
      <c r="L22" s="699"/>
      <c r="M22" s="700"/>
    </row>
    <row r="23" spans="1:13" ht="16.5" customHeight="1" x14ac:dyDescent="0.15">
      <c r="A23" s="717"/>
      <c r="B23" s="718"/>
      <c r="C23" s="719"/>
      <c r="D23" s="704">
        <v>0</v>
      </c>
      <c r="E23" s="705">
        <v>0.03</v>
      </c>
      <c r="F23" s="705">
        <v>0.1</v>
      </c>
      <c r="G23" s="705">
        <v>0.13</v>
      </c>
      <c r="H23" s="705">
        <v>0.18</v>
      </c>
      <c r="I23" s="705">
        <v>0.21</v>
      </c>
      <c r="J23" s="705">
        <v>0.24</v>
      </c>
      <c r="K23" s="705">
        <v>0.31</v>
      </c>
      <c r="L23" s="705">
        <v>0.34</v>
      </c>
      <c r="M23" s="706">
        <v>0.39</v>
      </c>
    </row>
    <row r="24" spans="1:13" ht="19.5" customHeight="1" x14ac:dyDescent="0.15">
      <c r="A24" s="720" t="s">
        <v>168</v>
      </c>
      <c r="B24" s="721" t="s">
        <v>170</v>
      </c>
      <c r="C24" s="722"/>
      <c r="D24" s="788">
        <v>200000</v>
      </c>
      <c r="E24" s="788">
        <v>206000</v>
      </c>
      <c r="F24" s="788">
        <v>220000</v>
      </c>
      <c r="G24" s="788">
        <v>226000</v>
      </c>
      <c r="H24" s="788">
        <v>236000</v>
      </c>
      <c r="I24" s="788">
        <v>242000</v>
      </c>
      <c r="J24" s="788">
        <v>248000</v>
      </c>
      <c r="K24" s="788">
        <v>262000</v>
      </c>
      <c r="L24" s="788">
        <v>268000</v>
      </c>
      <c r="M24" s="789">
        <v>278000</v>
      </c>
    </row>
    <row r="25" spans="1:13" ht="19.5" customHeight="1" x14ac:dyDescent="0.15">
      <c r="A25" s="723"/>
      <c r="B25" s="721" t="s">
        <v>177</v>
      </c>
      <c r="C25" s="722"/>
      <c r="D25" s="788">
        <v>272000</v>
      </c>
      <c r="E25" s="788">
        <v>280000</v>
      </c>
      <c r="F25" s="788">
        <v>299000</v>
      </c>
      <c r="G25" s="788">
        <v>307000</v>
      </c>
      <c r="H25" s="788">
        <v>320000</v>
      </c>
      <c r="I25" s="788">
        <v>329000</v>
      </c>
      <c r="J25" s="788">
        <v>337000</v>
      </c>
      <c r="K25" s="788">
        <v>356000</v>
      </c>
      <c r="L25" s="788">
        <v>364000</v>
      </c>
      <c r="M25" s="789">
        <v>378000</v>
      </c>
    </row>
    <row r="26" spans="1:13" ht="19.5" customHeight="1" x14ac:dyDescent="0.15">
      <c r="A26" s="723"/>
      <c r="B26" s="721" t="s">
        <v>111</v>
      </c>
      <c r="C26" s="722"/>
      <c r="D26" s="788">
        <v>419000</v>
      </c>
      <c r="E26" s="788">
        <v>431000</v>
      </c>
      <c r="F26" s="788">
        <v>460000</v>
      </c>
      <c r="G26" s="788">
        <v>472000</v>
      </c>
      <c r="H26" s="788">
        <v>493000</v>
      </c>
      <c r="I26" s="788">
        <v>506000</v>
      </c>
      <c r="J26" s="788">
        <v>519000</v>
      </c>
      <c r="K26" s="788">
        <v>548000</v>
      </c>
      <c r="L26" s="788">
        <v>560000</v>
      </c>
      <c r="M26" s="789">
        <v>582000</v>
      </c>
    </row>
    <row r="27" spans="1:13" ht="19.5" customHeight="1" thickBot="1" x14ac:dyDescent="0.2">
      <c r="A27" s="723"/>
      <c r="B27" s="724" t="s">
        <v>180</v>
      </c>
      <c r="C27" s="725"/>
      <c r="D27" s="790">
        <v>566000</v>
      </c>
      <c r="E27" s="790">
        <v>582000</v>
      </c>
      <c r="F27" s="790">
        <v>622000</v>
      </c>
      <c r="G27" s="790">
        <v>639000</v>
      </c>
      <c r="H27" s="790">
        <v>667000</v>
      </c>
      <c r="I27" s="790">
        <v>684000</v>
      </c>
      <c r="J27" s="790">
        <v>701000</v>
      </c>
      <c r="K27" s="790">
        <v>740000</v>
      </c>
      <c r="L27" s="790">
        <v>758000</v>
      </c>
      <c r="M27" s="791">
        <v>786000</v>
      </c>
    </row>
    <row r="28" spans="1:13" ht="16.5" customHeight="1" x14ac:dyDescent="0.15">
      <c r="A28" s="723"/>
      <c r="B28" s="764" t="s">
        <v>604</v>
      </c>
      <c r="C28" s="765"/>
      <c r="D28" s="766"/>
      <c r="E28" s="767">
        <v>0.04</v>
      </c>
      <c r="F28" s="767">
        <v>0.11</v>
      </c>
      <c r="G28" s="767">
        <v>0.14000000000000001</v>
      </c>
      <c r="H28" s="767">
        <v>0.19</v>
      </c>
      <c r="I28" s="767">
        <v>0.22</v>
      </c>
      <c r="J28" s="767">
        <v>0.25</v>
      </c>
      <c r="K28" s="767">
        <v>0.32</v>
      </c>
      <c r="L28" s="767">
        <v>0.35</v>
      </c>
      <c r="M28" s="768">
        <v>0.4</v>
      </c>
    </row>
    <row r="29" spans="1:13" ht="19.5" customHeight="1" x14ac:dyDescent="0.15">
      <c r="A29" s="723"/>
      <c r="B29" s="769" t="s">
        <v>170</v>
      </c>
      <c r="C29" s="770"/>
      <c r="D29" s="771"/>
      <c r="E29" s="759">
        <v>208000</v>
      </c>
      <c r="F29" s="759">
        <v>222000</v>
      </c>
      <c r="G29" s="759">
        <v>228000</v>
      </c>
      <c r="H29" s="759">
        <v>238000</v>
      </c>
      <c r="I29" s="759">
        <v>244000</v>
      </c>
      <c r="J29" s="759">
        <v>250000</v>
      </c>
      <c r="K29" s="759">
        <v>264000</v>
      </c>
      <c r="L29" s="759">
        <v>270000</v>
      </c>
      <c r="M29" s="772">
        <v>280000</v>
      </c>
    </row>
    <row r="30" spans="1:13" ht="19.5" customHeight="1" x14ac:dyDescent="0.15">
      <c r="A30" s="723"/>
      <c r="B30" s="769" t="s">
        <v>177</v>
      </c>
      <c r="C30" s="770"/>
      <c r="D30" s="771"/>
      <c r="E30" s="759">
        <v>282000</v>
      </c>
      <c r="F30" s="759">
        <v>301000</v>
      </c>
      <c r="G30" s="759">
        <v>310000</v>
      </c>
      <c r="H30" s="759">
        <v>323000</v>
      </c>
      <c r="I30" s="759">
        <v>331000</v>
      </c>
      <c r="J30" s="759">
        <v>340000</v>
      </c>
      <c r="K30" s="759">
        <v>359000</v>
      </c>
      <c r="L30" s="759">
        <v>367000</v>
      </c>
      <c r="M30" s="772">
        <v>380000</v>
      </c>
    </row>
    <row r="31" spans="1:13" ht="19.5" customHeight="1" x14ac:dyDescent="0.15">
      <c r="A31" s="723"/>
      <c r="B31" s="773" t="s">
        <v>111</v>
      </c>
      <c r="C31" s="774"/>
      <c r="D31" s="775"/>
      <c r="E31" s="759">
        <v>435000</v>
      </c>
      <c r="F31" s="759">
        <v>464000</v>
      </c>
      <c r="G31" s="759">
        <v>477000</v>
      </c>
      <c r="H31" s="759">
        <v>498000</v>
      </c>
      <c r="I31" s="759">
        <v>510000</v>
      </c>
      <c r="J31" s="759">
        <v>523000</v>
      </c>
      <c r="K31" s="759">
        <v>553000</v>
      </c>
      <c r="L31" s="759">
        <v>565000</v>
      </c>
      <c r="M31" s="772">
        <v>586000</v>
      </c>
    </row>
    <row r="32" spans="1:13" ht="19.5" customHeight="1" thickBot="1" x14ac:dyDescent="0.2">
      <c r="A32" s="723"/>
      <c r="B32" s="776" t="s">
        <v>180</v>
      </c>
      <c r="C32" s="777"/>
      <c r="D32" s="778"/>
      <c r="E32" s="779">
        <v>588000</v>
      </c>
      <c r="F32" s="779">
        <v>627000</v>
      </c>
      <c r="G32" s="779">
        <v>645000</v>
      </c>
      <c r="H32" s="779">
        <v>673000</v>
      </c>
      <c r="I32" s="779">
        <v>690000</v>
      </c>
      <c r="J32" s="779">
        <v>707000</v>
      </c>
      <c r="K32" s="779">
        <v>747000</v>
      </c>
      <c r="L32" s="779">
        <v>763000</v>
      </c>
      <c r="M32" s="780">
        <v>792000</v>
      </c>
    </row>
    <row r="33" spans="1:13" ht="16.5" customHeight="1" x14ac:dyDescent="0.15">
      <c r="A33" s="723"/>
      <c r="B33" s="781" t="s">
        <v>538</v>
      </c>
      <c r="C33" s="782"/>
      <c r="D33" s="783"/>
      <c r="E33" s="767">
        <v>0.05</v>
      </c>
      <c r="F33" s="767">
        <v>0.12</v>
      </c>
      <c r="G33" s="767">
        <v>0.15</v>
      </c>
      <c r="H33" s="767">
        <v>0.2</v>
      </c>
      <c r="I33" s="767">
        <v>0.23</v>
      </c>
      <c r="J33" s="767">
        <v>0.26</v>
      </c>
      <c r="K33" s="767">
        <v>0.33</v>
      </c>
      <c r="L33" s="767">
        <v>0.36</v>
      </c>
      <c r="M33" s="768">
        <v>0.41</v>
      </c>
    </row>
    <row r="34" spans="1:13" ht="19.5" customHeight="1" x14ac:dyDescent="0.15">
      <c r="A34" s="723"/>
      <c r="B34" s="769" t="s">
        <v>170</v>
      </c>
      <c r="C34" s="770"/>
      <c r="D34" s="771"/>
      <c r="E34" s="759">
        <v>210000</v>
      </c>
      <c r="F34" s="759">
        <v>224000</v>
      </c>
      <c r="G34" s="759">
        <v>230000</v>
      </c>
      <c r="H34" s="759">
        <v>240000</v>
      </c>
      <c r="I34" s="759">
        <v>246000</v>
      </c>
      <c r="J34" s="759">
        <v>252000</v>
      </c>
      <c r="K34" s="759">
        <v>266000</v>
      </c>
      <c r="L34" s="759">
        <v>272000</v>
      </c>
      <c r="M34" s="772">
        <v>282000</v>
      </c>
    </row>
    <row r="35" spans="1:13" ht="19.5" customHeight="1" x14ac:dyDescent="0.15">
      <c r="A35" s="723"/>
      <c r="B35" s="769" t="s">
        <v>177</v>
      </c>
      <c r="C35" s="770"/>
      <c r="D35" s="771"/>
      <c r="E35" s="759">
        <v>285000</v>
      </c>
      <c r="F35" s="759">
        <v>304000</v>
      </c>
      <c r="G35" s="759">
        <v>312000</v>
      </c>
      <c r="H35" s="759">
        <v>326000</v>
      </c>
      <c r="I35" s="759">
        <v>334000</v>
      </c>
      <c r="J35" s="759">
        <v>342000</v>
      </c>
      <c r="K35" s="759">
        <v>361000</v>
      </c>
      <c r="L35" s="759">
        <v>369000</v>
      </c>
      <c r="M35" s="772">
        <v>383000</v>
      </c>
    </row>
    <row r="36" spans="1:13" ht="19.5" customHeight="1" x14ac:dyDescent="0.15">
      <c r="A36" s="723"/>
      <c r="B36" s="769" t="s">
        <v>111</v>
      </c>
      <c r="C36" s="770"/>
      <c r="D36" s="771"/>
      <c r="E36" s="759">
        <v>439000</v>
      </c>
      <c r="F36" s="759">
        <v>469000</v>
      </c>
      <c r="G36" s="759">
        <v>481000</v>
      </c>
      <c r="H36" s="759">
        <v>502000</v>
      </c>
      <c r="I36" s="759">
        <v>515000</v>
      </c>
      <c r="J36" s="759">
        <v>527000</v>
      </c>
      <c r="K36" s="759">
        <v>556000</v>
      </c>
      <c r="L36" s="759">
        <v>569000</v>
      </c>
      <c r="M36" s="772">
        <v>590000</v>
      </c>
    </row>
    <row r="37" spans="1:13" ht="19.5" customHeight="1" thickBot="1" x14ac:dyDescent="0.2">
      <c r="A37" s="726"/>
      <c r="B37" s="784" t="s">
        <v>180</v>
      </c>
      <c r="C37" s="785"/>
      <c r="D37" s="786"/>
      <c r="E37" s="779">
        <v>593000</v>
      </c>
      <c r="F37" s="779">
        <v>633000</v>
      </c>
      <c r="G37" s="779">
        <v>650000</v>
      </c>
      <c r="H37" s="779">
        <v>679000</v>
      </c>
      <c r="I37" s="779">
        <v>695000</v>
      </c>
      <c r="J37" s="779">
        <v>713000</v>
      </c>
      <c r="K37" s="779">
        <v>752000</v>
      </c>
      <c r="L37" s="779">
        <v>769000</v>
      </c>
      <c r="M37" s="780">
        <v>797000</v>
      </c>
    </row>
    <row r="38" spans="1:13" ht="15.75" customHeight="1" x14ac:dyDescent="0.15">
      <c r="A38" s="87" t="s">
        <v>505</v>
      </c>
    </row>
    <row r="39" spans="1:13" ht="15.75" customHeight="1" x14ac:dyDescent="0.15">
      <c r="A39" s="87" t="s">
        <v>506</v>
      </c>
    </row>
    <row r="40" spans="1:13" ht="15.75" customHeight="1" x14ac:dyDescent="0.15">
      <c r="A40" s="727" t="s">
        <v>700</v>
      </c>
      <c r="B40" s="727"/>
      <c r="C40" s="727"/>
      <c r="D40" s="727"/>
      <c r="E40" s="727"/>
      <c r="F40" s="727"/>
      <c r="G40" s="727"/>
      <c r="H40" s="727"/>
      <c r="I40" s="727"/>
      <c r="J40" s="727"/>
      <c r="K40" s="727"/>
      <c r="L40" s="727"/>
      <c r="M40" s="727"/>
    </row>
    <row r="41" spans="1:13" ht="15.75" customHeight="1" x14ac:dyDescent="0.15">
      <c r="A41" s="727"/>
      <c r="B41" s="727"/>
      <c r="C41" s="727"/>
      <c r="D41" s="727"/>
      <c r="E41" s="727"/>
      <c r="F41" s="727"/>
      <c r="G41" s="727"/>
      <c r="H41" s="727"/>
      <c r="I41" s="727"/>
      <c r="J41" s="727"/>
      <c r="K41" s="727"/>
      <c r="L41" s="727"/>
      <c r="M41" s="727"/>
    </row>
    <row r="42" spans="1:13" ht="15.75" customHeight="1" x14ac:dyDescent="0.15">
      <c r="A42" s="87" t="s">
        <v>603</v>
      </c>
      <c r="B42" s="322"/>
      <c r="C42" s="322"/>
      <c r="D42" s="322"/>
      <c r="E42" s="322"/>
      <c r="F42" s="322"/>
      <c r="G42" s="322"/>
      <c r="H42" s="322"/>
      <c r="I42" s="322"/>
      <c r="J42" s="322"/>
      <c r="K42" s="322"/>
      <c r="L42" s="322"/>
      <c r="M42" s="322"/>
    </row>
    <row r="43" spans="1:13" ht="15.75" customHeight="1" x14ac:dyDescent="0.15">
      <c r="A43" s="792" t="s">
        <v>703</v>
      </c>
      <c r="B43" s="322"/>
      <c r="C43" s="322"/>
      <c r="D43" s="322"/>
      <c r="E43" s="322"/>
      <c r="F43" s="322"/>
      <c r="G43" s="322"/>
      <c r="H43" s="322"/>
      <c r="I43" s="322"/>
      <c r="J43" s="322"/>
      <c r="K43" s="322"/>
      <c r="L43" s="322"/>
      <c r="M43" s="322"/>
    </row>
    <row r="44" spans="1:13" ht="15.75" customHeight="1" x14ac:dyDescent="0.15">
      <c r="A44" s="792" t="s">
        <v>704</v>
      </c>
      <c r="B44" s="322"/>
      <c r="C44" s="322"/>
      <c r="D44" s="322"/>
      <c r="E44" s="322"/>
      <c r="F44" s="322"/>
      <c r="G44" s="322"/>
      <c r="H44" s="322"/>
      <c r="I44" s="322"/>
      <c r="J44" s="322"/>
      <c r="K44" s="322"/>
      <c r="L44" s="322"/>
      <c r="M44" s="322"/>
    </row>
    <row r="45" spans="1:13" ht="21" x14ac:dyDescent="0.15">
      <c r="A45" s="692" t="s">
        <v>556</v>
      </c>
      <c r="B45" s="793"/>
      <c r="C45" s="793"/>
      <c r="D45" s="793"/>
      <c r="E45" s="793"/>
      <c r="F45" s="793"/>
      <c r="G45" s="793"/>
      <c r="H45" s="793"/>
      <c r="I45" s="793"/>
      <c r="J45" s="793"/>
      <c r="K45" s="793"/>
      <c r="L45" s="793"/>
      <c r="M45" s="793"/>
    </row>
    <row r="46" spans="1:13" ht="14.25" thickBot="1" x14ac:dyDescent="0.2">
      <c r="A46" s="87" t="s">
        <v>698</v>
      </c>
      <c r="K46" s="694" t="s">
        <v>507</v>
      </c>
      <c r="L46" s="694"/>
      <c r="M46" s="694"/>
    </row>
    <row r="47" spans="1:13" ht="16.5" customHeight="1" x14ac:dyDescent="0.15">
      <c r="A47" s="728"/>
      <c r="B47" s="729" t="s">
        <v>436</v>
      </c>
      <c r="C47" s="730" t="s">
        <v>274</v>
      </c>
      <c r="D47" s="730" t="s">
        <v>234</v>
      </c>
      <c r="E47" s="730"/>
      <c r="F47" s="730"/>
      <c r="G47" s="730"/>
      <c r="H47" s="730"/>
      <c r="I47" s="730"/>
      <c r="J47" s="730"/>
      <c r="K47" s="730"/>
      <c r="L47" s="730"/>
      <c r="M47" s="731"/>
    </row>
    <row r="48" spans="1:13" ht="16.5" customHeight="1" x14ac:dyDescent="0.15">
      <c r="A48" s="732"/>
      <c r="B48" s="733"/>
      <c r="C48" s="734"/>
      <c r="D48" s="704">
        <v>0</v>
      </c>
      <c r="E48" s="705">
        <v>0.03</v>
      </c>
      <c r="F48" s="705">
        <v>0.1</v>
      </c>
      <c r="G48" s="705">
        <v>0.13</v>
      </c>
      <c r="H48" s="705">
        <v>0.18</v>
      </c>
      <c r="I48" s="705">
        <v>0.21</v>
      </c>
      <c r="J48" s="705">
        <v>0.24</v>
      </c>
      <c r="K48" s="705">
        <v>0.31</v>
      </c>
      <c r="L48" s="705">
        <v>0.34</v>
      </c>
      <c r="M48" s="706">
        <v>0.39</v>
      </c>
    </row>
    <row r="49" spans="1:13" ht="19.5" customHeight="1" x14ac:dyDescent="0.15">
      <c r="A49" s="735" t="s">
        <v>476</v>
      </c>
      <c r="B49" s="733" t="s">
        <v>480</v>
      </c>
      <c r="C49" s="324" t="s">
        <v>706</v>
      </c>
      <c r="D49" s="758">
        <v>1232000</v>
      </c>
      <c r="E49" s="759">
        <f>ROUNDDOWN(D49*1.03,-3)</f>
        <v>1268000</v>
      </c>
      <c r="F49" s="759">
        <f>ROUNDDOWN(D49*1.1,-3)</f>
        <v>1355000</v>
      </c>
      <c r="G49" s="759">
        <f>ROUNDDOWN(D49*1.13,-3)</f>
        <v>1392000</v>
      </c>
      <c r="H49" s="759">
        <f>ROUNDDOWN(D49*1.18,-3)</f>
        <v>1453000</v>
      </c>
      <c r="I49" s="759">
        <f>ROUNDDOWN(D49*1.21,-3)</f>
        <v>1490000</v>
      </c>
      <c r="J49" s="759">
        <f>ROUNDDOWN(D49*1.24,-3)</f>
        <v>1527000</v>
      </c>
      <c r="K49" s="759">
        <f>ROUNDDOWN(D49*1.31,-3)</f>
        <v>1613000</v>
      </c>
      <c r="L49" s="759">
        <f>ROUNDDOWN(D49*1.34,-3)</f>
        <v>1650000</v>
      </c>
      <c r="M49" s="772">
        <f>ROUNDDOWN(D49*1.39,-3)</f>
        <v>1712000</v>
      </c>
    </row>
    <row r="50" spans="1:13" ht="19.5" customHeight="1" x14ac:dyDescent="0.15">
      <c r="A50" s="723"/>
      <c r="B50" s="733"/>
      <c r="C50" s="324" t="s">
        <v>707</v>
      </c>
      <c r="D50" s="758">
        <v>924000</v>
      </c>
      <c r="E50" s="759">
        <f>ROUNDDOWN(D50*1.03,-3)</f>
        <v>951000</v>
      </c>
      <c r="F50" s="759">
        <f>ROUNDDOWN(D50*1.1,-3)</f>
        <v>1016000</v>
      </c>
      <c r="G50" s="759">
        <f>ROUNDDOWN(D50*1.13,-3)</f>
        <v>1044000</v>
      </c>
      <c r="H50" s="759">
        <f>ROUNDDOWN(D50*1.18,-3)</f>
        <v>1090000</v>
      </c>
      <c r="I50" s="759">
        <f>ROUNDDOWN(D50*1.21,-3)</f>
        <v>1118000</v>
      </c>
      <c r="J50" s="759">
        <f>ROUNDDOWN(D50*1.24,-3)</f>
        <v>1145000</v>
      </c>
      <c r="K50" s="759">
        <f>ROUNDDOWN(D50*1.31,-3)</f>
        <v>1210000</v>
      </c>
      <c r="L50" s="759">
        <f>ROUNDDOWN(D50*1.34,-3)</f>
        <v>1238000</v>
      </c>
      <c r="M50" s="772">
        <f>ROUNDDOWN(D50*1.39,-3)</f>
        <v>1284000</v>
      </c>
    </row>
    <row r="51" spans="1:13" ht="19.5" customHeight="1" x14ac:dyDescent="0.15">
      <c r="A51" s="723"/>
      <c r="B51" s="733" t="s">
        <v>414</v>
      </c>
      <c r="C51" s="324" t="s">
        <v>706</v>
      </c>
      <c r="D51" s="759">
        <v>1245000</v>
      </c>
      <c r="E51" s="759">
        <f>ROUNDDOWN(D51*1.03,-3)</f>
        <v>1282000</v>
      </c>
      <c r="F51" s="759">
        <f>ROUNDDOWN(D51*1.1,-3)</f>
        <v>1369000</v>
      </c>
      <c r="G51" s="759">
        <f>ROUNDDOWN(D51*1.13,-3)</f>
        <v>1406000</v>
      </c>
      <c r="H51" s="759">
        <f>ROUNDDOWN(D51*1.18,-3)</f>
        <v>1469000</v>
      </c>
      <c r="I51" s="759">
        <f>ROUNDDOWN(D51*1.21,-3)</f>
        <v>1506000</v>
      </c>
      <c r="J51" s="759">
        <f>ROUNDDOWN(D51*1.24,-3)</f>
        <v>1543000</v>
      </c>
      <c r="K51" s="759">
        <f>ROUNDDOWN(D51*1.31,-3)</f>
        <v>1630000</v>
      </c>
      <c r="L51" s="759">
        <f>ROUNDDOWN(D51*1.34,-3)</f>
        <v>1668000</v>
      </c>
      <c r="M51" s="772">
        <f>ROUNDDOWN(D51*1.39,-3)</f>
        <v>1730000</v>
      </c>
    </row>
    <row r="52" spans="1:13" ht="19.5" customHeight="1" thickBot="1" x14ac:dyDescent="0.2">
      <c r="A52" s="723"/>
      <c r="B52" s="736"/>
      <c r="C52" s="323" t="s">
        <v>707</v>
      </c>
      <c r="D52" s="779">
        <v>934000</v>
      </c>
      <c r="E52" s="779">
        <f>ROUNDDOWN(D52*1.03,-3)</f>
        <v>962000</v>
      </c>
      <c r="F52" s="779">
        <f>ROUNDDOWN(D52*1.1,-3)</f>
        <v>1027000</v>
      </c>
      <c r="G52" s="779">
        <f>ROUNDDOWN(D52*1.13,-3)</f>
        <v>1055000</v>
      </c>
      <c r="H52" s="779">
        <f>ROUNDDOWN(D52*1.18,-3)</f>
        <v>1102000</v>
      </c>
      <c r="I52" s="779">
        <f>ROUNDDOWN(D52*1.21,-3)</f>
        <v>1130000</v>
      </c>
      <c r="J52" s="779">
        <f>ROUNDDOWN(D52*1.24,-3)</f>
        <v>1158000</v>
      </c>
      <c r="K52" s="779">
        <f>ROUNDDOWN(D52*1.31,-3)</f>
        <v>1223000</v>
      </c>
      <c r="L52" s="779">
        <f>ROUNDDOWN(D52*1.34,-3)</f>
        <v>1251000</v>
      </c>
      <c r="M52" s="780">
        <f>ROUNDDOWN(D52*1.39,-3)</f>
        <v>1298000</v>
      </c>
    </row>
    <row r="53" spans="1:13" ht="16.5" customHeight="1" x14ac:dyDescent="0.15">
      <c r="A53" s="723"/>
      <c r="B53" s="794" t="s">
        <v>604</v>
      </c>
      <c r="C53" s="795"/>
      <c r="D53" s="796"/>
      <c r="E53" s="767">
        <v>0.04</v>
      </c>
      <c r="F53" s="767">
        <v>0.11</v>
      </c>
      <c r="G53" s="767">
        <v>0.14000000000000001</v>
      </c>
      <c r="H53" s="767">
        <v>0.19</v>
      </c>
      <c r="I53" s="767">
        <v>0.22</v>
      </c>
      <c r="J53" s="767">
        <v>0.25</v>
      </c>
      <c r="K53" s="767">
        <v>0.32</v>
      </c>
      <c r="L53" s="767">
        <v>0.35</v>
      </c>
      <c r="M53" s="768">
        <v>0.4</v>
      </c>
    </row>
    <row r="54" spans="1:13" ht="19.5" customHeight="1" x14ac:dyDescent="0.15">
      <c r="A54" s="723"/>
      <c r="B54" s="733" t="s">
        <v>480</v>
      </c>
      <c r="C54" s="797" t="s">
        <v>706</v>
      </c>
      <c r="D54" s="798"/>
      <c r="E54" s="759">
        <f>ROUNDDOWN(D49*(1+E53),-3)</f>
        <v>1281000</v>
      </c>
      <c r="F54" s="759">
        <f>ROUNDDOWN(D49*(1+F53),-3)</f>
        <v>1367000</v>
      </c>
      <c r="G54" s="759">
        <f>ROUNDDOWN(D49*(1+G53),-3)</f>
        <v>1404000</v>
      </c>
      <c r="H54" s="759">
        <f>ROUNDDOWN(D49*(1+H53),-3)</f>
        <v>1466000</v>
      </c>
      <c r="I54" s="759">
        <f>ROUNDDOWN(D49*(1+I53),-3)</f>
        <v>1503000</v>
      </c>
      <c r="J54" s="759">
        <f>ROUNDDOWN(D49*(1+J53),-3)</f>
        <v>1540000</v>
      </c>
      <c r="K54" s="759">
        <f>ROUNDDOWN(D49*(1+K53),-3)</f>
        <v>1626000</v>
      </c>
      <c r="L54" s="759">
        <f>ROUNDDOWN(D49*(1+L53),-3)</f>
        <v>1663000</v>
      </c>
      <c r="M54" s="772">
        <f>ROUNDDOWN(D49*(1+M53),-3)</f>
        <v>1724000</v>
      </c>
    </row>
    <row r="55" spans="1:13" ht="19.5" customHeight="1" x14ac:dyDescent="0.15">
      <c r="A55" s="723"/>
      <c r="B55" s="733"/>
      <c r="C55" s="346" t="s">
        <v>707</v>
      </c>
      <c r="D55" s="799"/>
      <c r="E55" s="759">
        <f>ROUNDDOWN(D50*(1+E53),-3)</f>
        <v>960000</v>
      </c>
      <c r="F55" s="759">
        <f>ROUNDDOWN(D50*(1+F53),-3)</f>
        <v>1025000</v>
      </c>
      <c r="G55" s="759">
        <f>ROUNDDOWN(D50*(1+G53),-3)</f>
        <v>1053000</v>
      </c>
      <c r="H55" s="759">
        <f>ROUNDDOWN(D50*(1+H53),-3)</f>
        <v>1099000</v>
      </c>
      <c r="I55" s="759">
        <f>ROUNDDOWN(D50*(1+I53),-3)</f>
        <v>1127000</v>
      </c>
      <c r="J55" s="759">
        <f>ROUNDDOWN(D50*(1+J53),-3)</f>
        <v>1155000</v>
      </c>
      <c r="K55" s="759">
        <f>ROUNDDOWN(D50*(1+K53),-3)</f>
        <v>1219000</v>
      </c>
      <c r="L55" s="759">
        <f>ROUNDDOWN(D50*(1+L53),-3)</f>
        <v>1247000</v>
      </c>
      <c r="M55" s="772">
        <f>ROUNDDOWN(D50*(1+M53),-3)</f>
        <v>1293000</v>
      </c>
    </row>
    <row r="56" spans="1:13" ht="19.5" customHeight="1" x14ac:dyDescent="0.15">
      <c r="A56" s="723"/>
      <c r="B56" s="733" t="s">
        <v>414</v>
      </c>
      <c r="C56" s="346" t="s">
        <v>706</v>
      </c>
      <c r="D56" s="799"/>
      <c r="E56" s="759">
        <f>ROUNDDOWN(D51*(1+E53),-3)</f>
        <v>1294000</v>
      </c>
      <c r="F56" s="759">
        <f>ROUNDDOWN(D51*(1+F53),-3)</f>
        <v>1381000</v>
      </c>
      <c r="G56" s="759">
        <f>ROUNDDOWN(D51*(1+G53),-3)</f>
        <v>1419000</v>
      </c>
      <c r="H56" s="759">
        <f>ROUNDDOWN(D51*(1+H53),-3)</f>
        <v>1481000</v>
      </c>
      <c r="I56" s="759">
        <f>ROUNDDOWN(D51*(1+I53),-3)</f>
        <v>1518000</v>
      </c>
      <c r="J56" s="759">
        <f>ROUNDDOWN(D51*(1+J53),-3)</f>
        <v>1556000</v>
      </c>
      <c r="K56" s="759">
        <f>ROUNDDOWN(D51*(1+K53),-3)</f>
        <v>1643000</v>
      </c>
      <c r="L56" s="759">
        <f>ROUNDDOWN(D51*(1+L53),-3)</f>
        <v>1680000</v>
      </c>
      <c r="M56" s="772">
        <f>ROUNDDOWN(D51*(1+M53),-3)</f>
        <v>1743000</v>
      </c>
    </row>
    <row r="57" spans="1:13" ht="19.5" customHeight="1" thickBot="1" x14ac:dyDescent="0.2">
      <c r="A57" s="723"/>
      <c r="B57" s="736"/>
      <c r="C57" s="800" t="s">
        <v>707</v>
      </c>
      <c r="D57" s="801"/>
      <c r="E57" s="779">
        <f>ROUNDDOWN(D52*(1+E53),-3)</f>
        <v>971000</v>
      </c>
      <c r="F57" s="779">
        <f>ROUNDDOWN(D52*(1+F53),-3)</f>
        <v>1036000</v>
      </c>
      <c r="G57" s="779">
        <f>ROUNDDOWN(D52*(1+G53),-3)</f>
        <v>1064000</v>
      </c>
      <c r="H57" s="779">
        <f>ROUNDDOWN(D52*(1+H53),-3)</f>
        <v>1111000</v>
      </c>
      <c r="I57" s="779">
        <f>ROUNDDOWN(D52*(1+I53),-3)</f>
        <v>1139000</v>
      </c>
      <c r="J57" s="779">
        <f>ROUNDDOWN(D52*(1+J53),-3)</f>
        <v>1167000</v>
      </c>
      <c r="K57" s="779">
        <f>ROUNDDOWN(D52*(1+K53),-3)</f>
        <v>1232000</v>
      </c>
      <c r="L57" s="779">
        <f>ROUNDDOWN(D52*(1+L53),-3)</f>
        <v>1260000</v>
      </c>
      <c r="M57" s="780">
        <f>ROUNDDOWN(D52*(1+M53),-3)</f>
        <v>1307000</v>
      </c>
    </row>
    <row r="58" spans="1:13" ht="16.5" customHeight="1" x14ac:dyDescent="0.15">
      <c r="A58" s="723"/>
      <c r="B58" s="781" t="s">
        <v>538</v>
      </c>
      <c r="C58" s="782"/>
      <c r="D58" s="783"/>
      <c r="E58" s="767">
        <v>0.05</v>
      </c>
      <c r="F58" s="767">
        <v>0.12</v>
      </c>
      <c r="G58" s="767">
        <v>0.15</v>
      </c>
      <c r="H58" s="767">
        <v>0.2</v>
      </c>
      <c r="I58" s="767">
        <v>0.23</v>
      </c>
      <c r="J58" s="767">
        <v>0.26</v>
      </c>
      <c r="K58" s="767">
        <v>0.33</v>
      </c>
      <c r="L58" s="767">
        <v>0.36</v>
      </c>
      <c r="M58" s="768">
        <v>0.41</v>
      </c>
    </row>
    <row r="59" spans="1:13" ht="19.5" customHeight="1" x14ac:dyDescent="0.15">
      <c r="A59" s="723"/>
      <c r="B59" s="733" t="s">
        <v>480</v>
      </c>
      <c r="C59" s="797" t="s">
        <v>706</v>
      </c>
      <c r="D59" s="798"/>
      <c r="E59" s="759">
        <f>ROUNDDOWN($D49*(1+$E58),-3)</f>
        <v>1293000</v>
      </c>
      <c r="F59" s="759">
        <f>ROUNDDOWN(D49*(1+F58),-3)</f>
        <v>1379000</v>
      </c>
      <c r="G59" s="759">
        <f>ROUNDDOWN(D49*(1+G58),-3)</f>
        <v>1416000</v>
      </c>
      <c r="H59" s="759">
        <f>ROUNDDOWN(D49*(1+H58),-3)</f>
        <v>1478000</v>
      </c>
      <c r="I59" s="759">
        <f>ROUNDDOWN(D49*(1+I58),-3)</f>
        <v>1515000</v>
      </c>
      <c r="J59" s="759">
        <f>ROUNDDOWN(D49*(1+J58),-3)</f>
        <v>1552000</v>
      </c>
      <c r="K59" s="759">
        <f>ROUNDDOWN(D49*(1+K58),-3)</f>
        <v>1638000</v>
      </c>
      <c r="L59" s="759">
        <f>ROUNDDOWN(D49*(1+L58),-3)</f>
        <v>1675000</v>
      </c>
      <c r="M59" s="772">
        <f>ROUNDDOWN(D49*(1+M58),-3)</f>
        <v>1737000</v>
      </c>
    </row>
    <row r="60" spans="1:13" ht="19.5" customHeight="1" x14ac:dyDescent="0.15">
      <c r="A60" s="723"/>
      <c r="B60" s="733"/>
      <c r="C60" s="346" t="s">
        <v>707</v>
      </c>
      <c r="D60" s="799"/>
      <c r="E60" s="759">
        <f>ROUNDDOWN(D50*(1+E58),-3)</f>
        <v>970000</v>
      </c>
      <c r="F60" s="759">
        <f>ROUNDDOWN(D50*(1+F58),-3)</f>
        <v>1034000</v>
      </c>
      <c r="G60" s="759">
        <f>ROUNDDOWN(D50*(1+G58),-3)</f>
        <v>1062000</v>
      </c>
      <c r="H60" s="759">
        <f>ROUNDDOWN(D50*(1+H58),-3)</f>
        <v>1108000</v>
      </c>
      <c r="I60" s="759">
        <f>ROUNDDOWN(D50*(1+I58),-3)</f>
        <v>1136000</v>
      </c>
      <c r="J60" s="759">
        <f>ROUNDDOWN(D50*(1+J58),-3)</f>
        <v>1164000</v>
      </c>
      <c r="K60" s="759">
        <f>ROUNDDOWN(D50*(1+K58),-3)</f>
        <v>1228000</v>
      </c>
      <c r="L60" s="759">
        <f>ROUNDDOWN(D50*(1+L58),-3)</f>
        <v>1256000</v>
      </c>
      <c r="M60" s="772">
        <f>ROUNDDOWN(D50*(1+M58),-3)</f>
        <v>1302000</v>
      </c>
    </row>
    <row r="61" spans="1:13" ht="19.5" customHeight="1" x14ac:dyDescent="0.15">
      <c r="A61" s="723"/>
      <c r="B61" s="733" t="s">
        <v>414</v>
      </c>
      <c r="C61" s="346" t="s">
        <v>706</v>
      </c>
      <c r="D61" s="799"/>
      <c r="E61" s="759">
        <f>ROUNDDOWN(D51*(1+E58),-3)</f>
        <v>1307000</v>
      </c>
      <c r="F61" s="759">
        <f>ROUNDDOWN(D51*(1+F58),-3)</f>
        <v>1394000</v>
      </c>
      <c r="G61" s="759">
        <f>ROUNDDOWN(D51*(1+G58),-3)</f>
        <v>1431000</v>
      </c>
      <c r="H61" s="759">
        <f>ROUNDDOWN(D51*(1+H58),-3)</f>
        <v>1494000</v>
      </c>
      <c r="I61" s="759">
        <f>ROUNDDOWN(D51*(1+I58),-3)</f>
        <v>1531000</v>
      </c>
      <c r="J61" s="759">
        <f>ROUNDDOWN(D51*(1+J58),-3)</f>
        <v>1568000</v>
      </c>
      <c r="K61" s="759">
        <f>ROUNDDOWN(D51*(1+K58),-3)</f>
        <v>1655000</v>
      </c>
      <c r="L61" s="759">
        <f>ROUNDDOWN(D51*(1+L58),-3)</f>
        <v>1693000</v>
      </c>
      <c r="M61" s="772">
        <f>ROUNDDOWN(D51*(1+M58),-3)</f>
        <v>1755000</v>
      </c>
    </row>
    <row r="62" spans="1:13" ht="19.5" customHeight="1" thickBot="1" x14ac:dyDescent="0.2">
      <c r="A62" s="726"/>
      <c r="B62" s="736"/>
      <c r="C62" s="800" t="s">
        <v>707</v>
      </c>
      <c r="D62" s="801"/>
      <c r="E62" s="779">
        <f>ROUNDDOWN(D52*(1+E58),-3)</f>
        <v>980000</v>
      </c>
      <c r="F62" s="779">
        <f>ROUNDDOWN(D52*(1+F58),-3)</f>
        <v>1046000</v>
      </c>
      <c r="G62" s="779">
        <f>ROUNDDOWN(D52*(1+G58),-3)</f>
        <v>1074000</v>
      </c>
      <c r="H62" s="779">
        <f>ROUNDDOWN(D52*(1+H58),-3)</f>
        <v>1120000</v>
      </c>
      <c r="I62" s="779">
        <f>ROUNDDOWN(D52*(1+I58),-3)</f>
        <v>1148000</v>
      </c>
      <c r="J62" s="779">
        <f>ROUNDDOWN(D52*(1+J58),-3)</f>
        <v>1176000</v>
      </c>
      <c r="K62" s="779">
        <f>ROUNDDOWN(D52*(1+K58),-3)</f>
        <v>1242000</v>
      </c>
      <c r="L62" s="779">
        <f>ROUNDDOWN(D52*(1+L58),-3)</f>
        <v>1270000</v>
      </c>
      <c r="M62" s="780">
        <f>ROUNDDOWN(D52*(1+M58),-3)</f>
        <v>1316000</v>
      </c>
    </row>
    <row r="63" spans="1:13" ht="12" customHeight="1" x14ac:dyDescent="0.15">
      <c r="A63" s="112"/>
      <c r="B63" s="802"/>
      <c r="D63" s="803"/>
      <c r="E63" s="803"/>
      <c r="F63" s="803"/>
      <c r="G63" s="803"/>
      <c r="H63" s="803"/>
      <c r="I63" s="803"/>
      <c r="J63" s="803"/>
      <c r="K63" s="803"/>
      <c r="L63" s="803"/>
      <c r="M63" s="803"/>
    </row>
    <row r="64" spans="1:13" ht="14.25" thickBot="1" x14ac:dyDescent="0.2">
      <c r="A64" s="87" t="s">
        <v>699</v>
      </c>
      <c r="K64" s="694" t="s">
        <v>507</v>
      </c>
      <c r="L64" s="694"/>
      <c r="M64" s="694"/>
    </row>
    <row r="65" spans="1:13" ht="16.5" customHeight="1" x14ac:dyDescent="0.15">
      <c r="A65" s="737"/>
      <c r="B65" s="729" t="s">
        <v>436</v>
      </c>
      <c r="C65" s="730" t="s">
        <v>274</v>
      </c>
      <c r="D65" s="730" t="s">
        <v>234</v>
      </c>
      <c r="E65" s="730"/>
      <c r="F65" s="730"/>
      <c r="G65" s="730"/>
      <c r="H65" s="730"/>
      <c r="I65" s="730"/>
      <c r="J65" s="730"/>
      <c r="K65" s="730"/>
      <c r="L65" s="730"/>
      <c r="M65" s="731"/>
    </row>
    <row r="66" spans="1:13" ht="16.5" customHeight="1" x14ac:dyDescent="0.15">
      <c r="A66" s="738"/>
      <c r="B66" s="733"/>
      <c r="C66" s="734"/>
      <c r="D66" s="704">
        <v>0</v>
      </c>
      <c r="E66" s="705">
        <v>0.03</v>
      </c>
      <c r="F66" s="705">
        <v>0.1</v>
      </c>
      <c r="G66" s="705">
        <v>0.13</v>
      </c>
      <c r="H66" s="705">
        <v>0.18</v>
      </c>
      <c r="I66" s="705">
        <v>0.21</v>
      </c>
      <c r="J66" s="705">
        <v>0.24</v>
      </c>
      <c r="K66" s="705">
        <v>0.31</v>
      </c>
      <c r="L66" s="705">
        <v>0.34</v>
      </c>
      <c r="M66" s="706">
        <v>0.39</v>
      </c>
    </row>
    <row r="67" spans="1:13" ht="19.5" customHeight="1" x14ac:dyDescent="0.15">
      <c r="A67" s="739" t="s">
        <v>476</v>
      </c>
      <c r="B67" s="733" t="s">
        <v>480</v>
      </c>
      <c r="C67" s="324" t="s">
        <v>706</v>
      </c>
      <c r="D67" s="758">
        <v>1244000</v>
      </c>
      <c r="E67" s="759">
        <f>ROUNDDOWN(D67*1.03,-3)</f>
        <v>1281000</v>
      </c>
      <c r="F67" s="759">
        <f>ROUNDDOWN(D67*1.1,-3)</f>
        <v>1368000</v>
      </c>
      <c r="G67" s="759">
        <f>ROUNDDOWN(D67*1.13,-3)</f>
        <v>1405000</v>
      </c>
      <c r="H67" s="759">
        <f>ROUNDDOWN(D67*1.18,-3)</f>
        <v>1467000</v>
      </c>
      <c r="I67" s="759">
        <f>ROUNDDOWN(D67*1.21,-3)</f>
        <v>1505000</v>
      </c>
      <c r="J67" s="759">
        <f>ROUNDDOWN(D67*1.24,-3)</f>
        <v>1542000</v>
      </c>
      <c r="K67" s="759">
        <f>ROUNDDOWN(D67*1.31,-3)</f>
        <v>1629000</v>
      </c>
      <c r="L67" s="759">
        <f>ROUNDDOWN(D67*1.34,-3)</f>
        <v>1666000</v>
      </c>
      <c r="M67" s="772">
        <f>ROUNDDOWN(D67*1.39,-3)</f>
        <v>1729000</v>
      </c>
    </row>
    <row r="68" spans="1:13" ht="19.5" customHeight="1" x14ac:dyDescent="0.15">
      <c r="A68" s="710"/>
      <c r="B68" s="733"/>
      <c r="C68" s="324" t="s">
        <v>707</v>
      </c>
      <c r="D68" s="758">
        <v>933000</v>
      </c>
      <c r="E68" s="759">
        <f>ROUNDDOWN(D68*1.03,-3)</f>
        <v>960000</v>
      </c>
      <c r="F68" s="759">
        <f>ROUNDDOWN(D68*1.1,-3)</f>
        <v>1026000</v>
      </c>
      <c r="G68" s="759">
        <f>ROUNDDOWN(D68*1.13,-3)</f>
        <v>1054000</v>
      </c>
      <c r="H68" s="759">
        <f>ROUNDDOWN(D68*1.18,-3)</f>
        <v>1100000</v>
      </c>
      <c r="I68" s="759">
        <f>ROUNDDOWN(D68*1.21,-3)</f>
        <v>1128000</v>
      </c>
      <c r="J68" s="759">
        <f>ROUNDDOWN(D68*1.24,-3)</f>
        <v>1156000</v>
      </c>
      <c r="K68" s="759">
        <f>ROUNDDOWN(D68*1.31,-3)</f>
        <v>1222000</v>
      </c>
      <c r="L68" s="759">
        <f>ROUNDDOWN(D68*1.34,-3)</f>
        <v>1250000</v>
      </c>
      <c r="M68" s="772">
        <f>ROUNDDOWN(D68*1.39,-3)</f>
        <v>1296000</v>
      </c>
    </row>
    <row r="69" spans="1:13" ht="19.5" customHeight="1" x14ac:dyDescent="0.15">
      <c r="A69" s="710"/>
      <c r="B69" s="733" t="s">
        <v>414</v>
      </c>
      <c r="C69" s="324" t="s">
        <v>706</v>
      </c>
      <c r="D69" s="759">
        <v>1245000</v>
      </c>
      <c r="E69" s="759">
        <f>ROUNDDOWN(D69*1.03,-3)</f>
        <v>1282000</v>
      </c>
      <c r="F69" s="759">
        <f>ROUNDDOWN(D69*1.1,-3)</f>
        <v>1369000</v>
      </c>
      <c r="G69" s="759">
        <f>ROUNDDOWN(D69*1.13,-3)</f>
        <v>1406000</v>
      </c>
      <c r="H69" s="759">
        <f>ROUNDDOWN(D69*1.18,-3)</f>
        <v>1469000</v>
      </c>
      <c r="I69" s="759">
        <f>ROUNDDOWN(D69*1.21,-3)</f>
        <v>1506000</v>
      </c>
      <c r="J69" s="759">
        <f>ROUNDDOWN(D69*1.24,-3)</f>
        <v>1543000</v>
      </c>
      <c r="K69" s="759">
        <f>ROUNDDOWN(D69*1.31,-3)</f>
        <v>1630000</v>
      </c>
      <c r="L69" s="759">
        <f>ROUNDDOWN(D69*1.34,-3)</f>
        <v>1668000</v>
      </c>
      <c r="M69" s="772">
        <f>ROUNDDOWN(D69*1.39,-3)</f>
        <v>1730000</v>
      </c>
    </row>
    <row r="70" spans="1:13" ht="19.5" customHeight="1" thickBot="1" x14ac:dyDescent="0.2">
      <c r="A70" s="710"/>
      <c r="B70" s="736"/>
      <c r="C70" s="323" t="s">
        <v>707</v>
      </c>
      <c r="D70" s="779">
        <v>934000</v>
      </c>
      <c r="E70" s="779">
        <f>ROUNDDOWN(D70*1.03,-3)</f>
        <v>962000</v>
      </c>
      <c r="F70" s="779">
        <f>ROUNDDOWN(D70*1.1,-3)</f>
        <v>1027000</v>
      </c>
      <c r="G70" s="779">
        <f>ROUNDDOWN(D70*1.13,-3)</f>
        <v>1055000</v>
      </c>
      <c r="H70" s="779">
        <f>ROUNDDOWN(D70*1.18,-3)</f>
        <v>1102000</v>
      </c>
      <c r="I70" s="779">
        <f>ROUNDDOWN(D70*1.21,-3)</f>
        <v>1130000</v>
      </c>
      <c r="J70" s="779">
        <f>ROUNDDOWN(D70*1.24,-3)</f>
        <v>1158000</v>
      </c>
      <c r="K70" s="779">
        <f>ROUNDDOWN(D70*1.31,-3)</f>
        <v>1223000</v>
      </c>
      <c r="L70" s="779">
        <f>ROUNDDOWN(D70*1.34,-3)</f>
        <v>1251000</v>
      </c>
      <c r="M70" s="780">
        <f>ROUNDDOWN(D70*1.39,-3)</f>
        <v>1298000</v>
      </c>
    </row>
    <row r="71" spans="1:13" ht="16.5" customHeight="1" x14ac:dyDescent="0.15">
      <c r="A71" s="710"/>
      <c r="B71" s="794" t="s">
        <v>604</v>
      </c>
      <c r="C71" s="795"/>
      <c r="D71" s="796"/>
      <c r="E71" s="767">
        <v>0.04</v>
      </c>
      <c r="F71" s="767">
        <v>0.11</v>
      </c>
      <c r="G71" s="767">
        <v>0.14000000000000001</v>
      </c>
      <c r="H71" s="767">
        <v>0.19</v>
      </c>
      <c r="I71" s="767">
        <v>0.22</v>
      </c>
      <c r="J71" s="767">
        <v>0.25</v>
      </c>
      <c r="K71" s="767">
        <v>0.32</v>
      </c>
      <c r="L71" s="767">
        <v>0.35</v>
      </c>
      <c r="M71" s="768">
        <v>0.4</v>
      </c>
    </row>
    <row r="72" spans="1:13" ht="19.5" customHeight="1" x14ac:dyDescent="0.15">
      <c r="A72" s="710"/>
      <c r="B72" s="733" t="s">
        <v>480</v>
      </c>
      <c r="C72" s="797" t="s">
        <v>706</v>
      </c>
      <c r="D72" s="798"/>
      <c r="E72" s="759">
        <f>ROUNDDOWN(D67*(1+E71),-3)</f>
        <v>1293000</v>
      </c>
      <c r="F72" s="759">
        <f>ROUNDDOWN(D67*(1+F71),-3)</f>
        <v>1380000</v>
      </c>
      <c r="G72" s="759">
        <f>ROUNDDOWN(D67*(1+G71),-3)</f>
        <v>1418000</v>
      </c>
      <c r="H72" s="759">
        <f>ROUNDDOWN(D67*(1+H71),-3)</f>
        <v>1480000</v>
      </c>
      <c r="I72" s="759">
        <f>ROUNDDOWN(D67*(1+I71),-3)</f>
        <v>1517000</v>
      </c>
      <c r="J72" s="759">
        <f>ROUNDDOWN(D67*(1+J71),-3)</f>
        <v>1555000</v>
      </c>
      <c r="K72" s="759">
        <f>ROUNDDOWN(D67*(1+K71),-3)</f>
        <v>1642000</v>
      </c>
      <c r="L72" s="759">
        <f>ROUNDDOWN(D67*(1+L71),-3)</f>
        <v>1679000</v>
      </c>
      <c r="M72" s="772">
        <f>ROUNDDOWN(D67*(1+M71),-3)</f>
        <v>1741000</v>
      </c>
    </row>
    <row r="73" spans="1:13" ht="19.5" customHeight="1" x14ac:dyDescent="0.15">
      <c r="A73" s="710"/>
      <c r="B73" s="733"/>
      <c r="C73" s="346" t="s">
        <v>707</v>
      </c>
      <c r="D73" s="799"/>
      <c r="E73" s="759">
        <f>ROUNDDOWN(D68*(1+E71),-3)</f>
        <v>970000</v>
      </c>
      <c r="F73" s="759">
        <f>ROUNDDOWN(D68*(1+F71),-3)</f>
        <v>1035000</v>
      </c>
      <c r="G73" s="759">
        <f>ROUNDDOWN(D68*(1+G71),-3)</f>
        <v>1063000</v>
      </c>
      <c r="H73" s="759">
        <f>ROUNDDOWN(D68*(1+H71),-3)</f>
        <v>1110000</v>
      </c>
      <c r="I73" s="759">
        <f>ROUNDDOWN(D68*(1+I71),-3)</f>
        <v>1138000</v>
      </c>
      <c r="J73" s="759">
        <f>ROUNDDOWN(D68*(1+J71),-3)</f>
        <v>1166000</v>
      </c>
      <c r="K73" s="759">
        <f>ROUNDDOWN(D68*(1+K71),-3)</f>
        <v>1231000</v>
      </c>
      <c r="L73" s="759">
        <f>ROUNDDOWN(D68*(1+L71),-3)</f>
        <v>1259000</v>
      </c>
      <c r="M73" s="772">
        <f>ROUNDDOWN(D68*(1+M71),-3)</f>
        <v>1306000</v>
      </c>
    </row>
    <row r="74" spans="1:13" ht="19.5" customHeight="1" x14ac:dyDescent="0.15">
      <c r="A74" s="710"/>
      <c r="B74" s="733" t="s">
        <v>414</v>
      </c>
      <c r="C74" s="346" t="s">
        <v>706</v>
      </c>
      <c r="D74" s="799"/>
      <c r="E74" s="759">
        <f>ROUNDDOWN(D69*(1+E71),-3)</f>
        <v>1294000</v>
      </c>
      <c r="F74" s="759">
        <f>ROUNDDOWN(D69*(1+F71),-3)</f>
        <v>1381000</v>
      </c>
      <c r="G74" s="759">
        <f>ROUNDDOWN(D69*(1+G71),-3)</f>
        <v>1419000</v>
      </c>
      <c r="H74" s="759">
        <f>ROUNDDOWN(D69*(1+H71),-3)</f>
        <v>1481000</v>
      </c>
      <c r="I74" s="759">
        <f>ROUNDDOWN(D69*(1+I71),-3)</f>
        <v>1518000</v>
      </c>
      <c r="J74" s="759">
        <f>ROUNDDOWN(D69*(1+J71),-3)</f>
        <v>1556000</v>
      </c>
      <c r="K74" s="759">
        <f>ROUNDDOWN(D69*(1+K71),-3)</f>
        <v>1643000</v>
      </c>
      <c r="L74" s="759">
        <f>ROUNDDOWN(D69*(1+L71),-3)</f>
        <v>1680000</v>
      </c>
      <c r="M74" s="772">
        <f>ROUNDDOWN(D69*(1+M71),-3)</f>
        <v>1743000</v>
      </c>
    </row>
    <row r="75" spans="1:13" ht="19.5" customHeight="1" thickBot="1" x14ac:dyDescent="0.2">
      <c r="A75" s="710"/>
      <c r="B75" s="736"/>
      <c r="C75" s="800" t="s">
        <v>707</v>
      </c>
      <c r="D75" s="801"/>
      <c r="E75" s="779">
        <f>ROUNDDOWN(D70*(1+E71),-3)</f>
        <v>971000</v>
      </c>
      <c r="F75" s="779">
        <f>ROUNDDOWN(D70*(1+F71),-3)</f>
        <v>1036000</v>
      </c>
      <c r="G75" s="779">
        <f>ROUNDDOWN(D70*(1+G71),-3)</f>
        <v>1064000</v>
      </c>
      <c r="H75" s="779">
        <f>ROUNDDOWN(D70*(1+H71),-3)</f>
        <v>1111000</v>
      </c>
      <c r="I75" s="779">
        <f>ROUNDDOWN(D70*(1+I71),-3)</f>
        <v>1139000</v>
      </c>
      <c r="J75" s="779">
        <f>ROUNDDOWN(D70*(1+J71),-3)</f>
        <v>1167000</v>
      </c>
      <c r="K75" s="779">
        <f>ROUNDDOWN(D70*(1+K71),-3)</f>
        <v>1232000</v>
      </c>
      <c r="L75" s="779">
        <f>ROUNDDOWN(D70*(1+L71),-3)</f>
        <v>1260000</v>
      </c>
      <c r="M75" s="780">
        <f>ROUNDDOWN(D70*(1+M71),-3)</f>
        <v>1307000</v>
      </c>
    </row>
    <row r="76" spans="1:13" ht="16.5" customHeight="1" x14ac:dyDescent="0.15">
      <c r="A76" s="710"/>
      <c r="B76" s="781" t="s">
        <v>538</v>
      </c>
      <c r="C76" s="782"/>
      <c r="D76" s="783"/>
      <c r="E76" s="767">
        <v>0.05</v>
      </c>
      <c r="F76" s="767">
        <v>0.12</v>
      </c>
      <c r="G76" s="767">
        <v>0.15</v>
      </c>
      <c r="H76" s="767">
        <v>0.2</v>
      </c>
      <c r="I76" s="767">
        <v>0.23</v>
      </c>
      <c r="J76" s="767">
        <v>0.26</v>
      </c>
      <c r="K76" s="767">
        <v>0.33</v>
      </c>
      <c r="L76" s="767">
        <v>0.36</v>
      </c>
      <c r="M76" s="768">
        <v>0.41</v>
      </c>
    </row>
    <row r="77" spans="1:13" ht="19.5" customHeight="1" x14ac:dyDescent="0.15">
      <c r="A77" s="710"/>
      <c r="B77" s="733" t="s">
        <v>480</v>
      </c>
      <c r="C77" s="797" t="s">
        <v>706</v>
      </c>
      <c r="D77" s="798"/>
      <c r="E77" s="759">
        <f>ROUNDDOWN($D67*(1+$E76),-3)</f>
        <v>1306000</v>
      </c>
      <c r="F77" s="759">
        <f>ROUNDDOWN(D67*(1+F76),-3)</f>
        <v>1393000</v>
      </c>
      <c r="G77" s="759">
        <f>ROUNDDOWN(D67*(1+G76),-3)</f>
        <v>1430000</v>
      </c>
      <c r="H77" s="759">
        <f>ROUNDDOWN(D67*(1+H76),-3)</f>
        <v>1492000</v>
      </c>
      <c r="I77" s="759">
        <f>ROUNDDOWN(D67*(1+I76),-3)</f>
        <v>1530000</v>
      </c>
      <c r="J77" s="759">
        <f>ROUNDDOWN(D67*(1+J76),-3)</f>
        <v>1567000</v>
      </c>
      <c r="K77" s="759">
        <f>ROUNDDOWN(D67*(1+K76),-3)</f>
        <v>1654000</v>
      </c>
      <c r="L77" s="759">
        <f>ROUNDDOWN(D67*(1+L76),-3)</f>
        <v>1691000</v>
      </c>
      <c r="M77" s="772">
        <f>ROUNDDOWN(D67*(1+M76),-3)</f>
        <v>1754000</v>
      </c>
    </row>
    <row r="78" spans="1:13" ht="19.5" customHeight="1" x14ac:dyDescent="0.15">
      <c r="A78" s="710"/>
      <c r="B78" s="733"/>
      <c r="C78" s="346" t="s">
        <v>707</v>
      </c>
      <c r="D78" s="799"/>
      <c r="E78" s="759">
        <f>ROUNDDOWN(D68*(1+E76),-3)</f>
        <v>979000</v>
      </c>
      <c r="F78" s="759">
        <f>ROUNDDOWN(D68*(1+F76),-3)</f>
        <v>1044000</v>
      </c>
      <c r="G78" s="759">
        <f>ROUNDDOWN(D68*(1+G76),-3)</f>
        <v>1072000</v>
      </c>
      <c r="H78" s="759">
        <f>ROUNDDOWN(D68*(1+H76),-3)</f>
        <v>1119000</v>
      </c>
      <c r="I78" s="759">
        <f>ROUNDDOWN(D68*(1+I76),-3)</f>
        <v>1147000</v>
      </c>
      <c r="J78" s="759">
        <f>ROUNDDOWN(D68*(1+J76),-3)</f>
        <v>1175000</v>
      </c>
      <c r="K78" s="759">
        <f>ROUNDDOWN(D68*(1+K76),-3)</f>
        <v>1240000</v>
      </c>
      <c r="L78" s="759">
        <f>ROUNDDOWN(D68*(1+L76),-3)</f>
        <v>1268000</v>
      </c>
      <c r="M78" s="772">
        <f>ROUNDDOWN(D68*(1+M76),-3)</f>
        <v>1315000</v>
      </c>
    </row>
    <row r="79" spans="1:13" ht="19.5" customHeight="1" x14ac:dyDescent="0.15">
      <c r="A79" s="710"/>
      <c r="B79" s="733" t="s">
        <v>414</v>
      </c>
      <c r="C79" s="346" t="s">
        <v>706</v>
      </c>
      <c r="D79" s="799"/>
      <c r="E79" s="759">
        <f>ROUNDDOWN(D69*(1+E76),-3)</f>
        <v>1307000</v>
      </c>
      <c r="F79" s="759">
        <f>ROUNDDOWN(D69*(1+F76),-3)</f>
        <v>1394000</v>
      </c>
      <c r="G79" s="759">
        <f>ROUNDDOWN(D69*(1+G76),-3)</f>
        <v>1431000</v>
      </c>
      <c r="H79" s="759">
        <f>ROUNDDOWN(D69*(1+H76),-3)</f>
        <v>1494000</v>
      </c>
      <c r="I79" s="759">
        <f>ROUNDDOWN(D69*(1+I76),-3)</f>
        <v>1531000</v>
      </c>
      <c r="J79" s="759">
        <f>ROUNDDOWN(D69*(1+J76),-3)</f>
        <v>1568000</v>
      </c>
      <c r="K79" s="759">
        <f>ROUNDDOWN(D69*(1+K76),-3)</f>
        <v>1655000</v>
      </c>
      <c r="L79" s="759">
        <f>ROUNDDOWN(D69*(1+L76),-3)</f>
        <v>1693000</v>
      </c>
      <c r="M79" s="772">
        <f>ROUNDDOWN(D69*(1+M76),-3)</f>
        <v>1755000</v>
      </c>
    </row>
    <row r="80" spans="1:13" ht="19.5" customHeight="1" thickBot="1" x14ac:dyDescent="0.2">
      <c r="A80" s="713"/>
      <c r="B80" s="736"/>
      <c r="C80" s="800" t="s">
        <v>707</v>
      </c>
      <c r="D80" s="801"/>
      <c r="E80" s="779">
        <f>ROUNDDOWN(D70*(1+E76),-3)</f>
        <v>980000</v>
      </c>
      <c r="F80" s="779">
        <f>ROUNDDOWN(D70*(1+F76),-3)</f>
        <v>1046000</v>
      </c>
      <c r="G80" s="779">
        <f>ROUNDDOWN(D70*(1+G76),-3)</f>
        <v>1074000</v>
      </c>
      <c r="H80" s="779">
        <f>ROUNDDOWN(D70*(1+H76),-3)</f>
        <v>1120000</v>
      </c>
      <c r="I80" s="779">
        <f>ROUNDDOWN(D70*(1+I76),-3)</f>
        <v>1148000</v>
      </c>
      <c r="J80" s="779">
        <f>ROUNDDOWN(D70*(1+J76),-3)</f>
        <v>1176000</v>
      </c>
      <c r="K80" s="779">
        <f>ROUNDDOWN(D70*(1+K76),-3)</f>
        <v>1242000</v>
      </c>
      <c r="L80" s="779">
        <f>ROUNDDOWN(D70*(1+L76),-3)</f>
        <v>1270000</v>
      </c>
      <c r="M80" s="780">
        <f>ROUNDDOWN(D70*(1+M76),-3)</f>
        <v>1316000</v>
      </c>
    </row>
    <row r="81" spans="1:13" ht="12" customHeight="1" thickBot="1" x14ac:dyDescent="0.2">
      <c r="A81" s="740"/>
      <c r="B81" s="741"/>
      <c r="C81" s="742"/>
      <c r="D81" s="742"/>
      <c r="E81" s="743"/>
      <c r="F81" s="743"/>
      <c r="G81" s="743"/>
      <c r="H81" s="743"/>
      <c r="I81" s="743"/>
      <c r="J81" s="743"/>
      <c r="K81" s="743"/>
      <c r="L81" s="743"/>
      <c r="M81" s="743"/>
    </row>
    <row r="82" spans="1:13" ht="30.75" customHeight="1" thickBot="1" x14ac:dyDescent="0.2">
      <c r="A82" s="804" t="s">
        <v>563</v>
      </c>
      <c r="B82" s="805" t="s">
        <v>562</v>
      </c>
      <c r="C82" s="744"/>
      <c r="D82" s="745"/>
      <c r="E82" s="745"/>
      <c r="F82" s="745"/>
      <c r="G82" s="745"/>
      <c r="H82" s="745"/>
      <c r="I82" s="745"/>
      <c r="J82" s="745"/>
      <c r="K82" s="745"/>
      <c r="L82" s="745"/>
      <c r="M82" s="746"/>
    </row>
    <row r="83" spans="1:13" ht="15.75" customHeight="1" x14ac:dyDescent="0.15">
      <c r="A83" s="87" t="s">
        <v>570</v>
      </c>
      <c r="B83" s="741"/>
      <c r="C83" s="742"/>
      <c r="D83" s="743"/>
      <c r="E83" s="743"/>
      <c r="F83" s="743"/>
      <c r="G83" s="743"/>
      <c r="H83" s="743"/>
      <c r="I83" s="743"/>
      <c r="J83" s="743"/>
      <c r="K83" s="743"/>
      <c r="L83" s="743"/>
      <c r="M83" s="743"/>
    </row>
    <row r="84" spans="1:13" ht="15.75" customHeight="1" x14ac:dyDescent="0.15">
      <c r="A84" s="87" t="s">
        <v>313</v>
      </c>
      <c r="B84" s="741"/>
      <c r="C84" s="742"/>
      <c r="D84" s="743"/>
      <c r="E84" s="743"/>
      <c r="F84" s="743"/>
      <c r="G84" s="743"/>
      <c r="H84" s="743"/>
      <c r="I84" s="743"/>
      <c r="J84" s="743"/>
      <c r="K84" s="743"/>
      <c r="L84" s="743"/>
      <c r="M84" s="743"/>
    </row>
    <row r="85" spans="1:13" ht="15.75" customHeight="1" x14ac:dyDescent="0.15">
      <c r="A85" s="727" t="s">
        <v>701</v>
      </c>
      <c r="B85" s="727"/>
      <c r="C85" s="727"/>
      <c r="D85" s="727"/>
      <c r="E85" s="727"/>
      <c r="F85" s="727"/>
      <c r="G85" s="727"/>
      <c r="H85" s="727"/>
      <c r="I85" s="727"/>
      <c r="J85" s="727"/>
      <c r="K85" s="727"/>
      <c r="L85" s="727"/>
      <c r="M85" s="727"/>
    </row>
    <row r="86" spans="1:13" ht="15.75" customHeight="1" x14ac:dyDescent="0.15">
      <c r="A86" s="727"/>
      <c r="B86" s="727"/>
      <c r="C86" s="727"/>
      <c r="D86" s="727"/>
      <c r="E86" s="727"/>
      <c r="F86" s="727"/>
      <c r="G86" s="727"/>
      <c r="H86" s="727"/>
      <c r="I86" s="727"/>
      <c r="J86" s="727"/>
      <c r="K86" s="727"/>
      <c r="L86" s="727"/>
      <c r="M86" s="727"/>
    </row>
    <row r="87" spans="1:13" ht="15.75" customHeight="1" x14ac:dyDescent="0.15">
      <c r="A87" s="87" t="s">
        <v>554</v>
      </c>
      <c r="B87" s="322"/>
      <c r="C87" s="322"/>
      <c r="D87" s="322"/>
      <c r="E87" s="322"/>
      <c r="F87" s="322"/>
      <c r="G87" s="322"/>
      <c r="H87" s="322"/>
      <c r="I87" s="322"/>
      <c r="J87" s="322"/>
      <c r="K87" s="322"/>
      <c r="L87" s="322"/>
      <c r="M87" s="322"/>
    </row>
    <row r="88" spans="1:13" ht="15.75" customHeight="1" x14ac:dyDescent="0.15">
      <c r="A88" s="806" t="s">
        <v>656</v>
      </c>
      <c r="B88" s="322"/>
      <c r="C88" s="322"/>
      <c r="D88" s="322"/>
      <c r="E88" s="322"/>
      <c r="F88" s="322"/>
      <c r="G88" s="322"/>
      <c r="H88" s="322"/>
      <c r="I88" s="322"/>
      <c r="J88" s="322"/>
      <c r="K88" s="322"/>
      <c r="L88" s="322"/>
      <c r="M88" s="322"/>
    </row>
    <row r="89" spans="1:13" ht="15.75" customHeight="1" x14ac:dyDescent="0.15">
      <c r="A89" s="806"/>
      <c r="B89" s="322"/>
      <c r="C89" s="322"/>
      <c r="D89" s="322"/>
      <c r="E89" s="322"/>
      <c r="F89" s="322"/>
      <c r="G89" s="322"/>
      <c r="H89" s="322"/>
      <c r="I89" s="322"/>
      <c r="J89" s="322"/>
      <c r="K89" s="322"/>
      <c r="L89" s="322"/>
      <c r="M89" s="322"/>
    </row>
    <row r="90" spans="1:13" ht="21" customHeight="1" x14ac:dyDescent="0.15">
      <c r="A90" s="692" t="s">
        <v>557</v>
      </c>
      <c r="B90" s="793"/>
      <c r="C90" s="793"/>
      <c r="D90" s="793"/>
      <c r="E90" s="793"/>
      <c r="F90" s="793"/>
      <c r="G90" s="793"/>
      <c r="H90" s="793"/>
      <c r="I90" s="793"/>
      <c r="J90" s="793"/>
      <c r="K90" s="793"/>
      <c r="L90" s="793"/>
      <c r="M90" s="793"/>
    </row>
    <row r="91" spans="1:13" ht="21" customHeight="1" thickBot="1" x14ac:dyDescent="0.2">
      <c r="A91" s="317" t="s">
        <v>698</v>
      </c>
      <c r="K91" s="694" t="s">
        <v>507</v>
      </c>
      <c r="L91" s="694"/>
      <c r="M91" s="694"/>
    </row>
    <row r="92" spans="1:13" ht="16.5" customHeight="1" x14ac:dyDescent="0.15">
      <c r="A92" s="737"/>
      <c r="B92" s="729" t="s">
        <v>436</v>
      </c>
      <c r="C92" s="730" t="s">
        <v>274</v>
      </c>
      <c r="D92" s="730" t="s">
        <v>234</v>
      </c>
      <c r="E92" s="730"/>
      <c r="F92" s="730"/>
      <c r="G92" s="730"/>
      <c r="H92" s="730"/>
      <c r="I92" s="730"/>
      <c r="J92" s="730"/>
      <c r="K92" s="730"/>
      <c r="L92" s="730"/>
      <c r="M92" s="731"/>
    </row>
    <row r="93" spans="1:13" ht="16.5" customHeight="1" x14ac:dyDescent="0.15">
      <c r="A93" s="738"/>
      <c r="B93" s="733"/>
      <c r="C93" s="734"/>
      <c r="D93" s="704">
        <v>0</v>
      </c>
      <c r="E93" s="705">
        <v>0.03</v>
      </c>
      <c r="F93" s="705">
        <v>0.1</v>
      </c>
      <c r="G93" s="705">
        <v>0.13</v>
      </c>
      <c r="H93" s="705">
        <v>0.18</v>
      </c>
      <c r="I93" s="705">
        <v>0.21</v>
      </c>
      <c r="J93" s="705">
        <v>0.24</v>
      </c>
      <c r="K93" s="705">
        <v>0.31</v>
      </c>
      <c r="L93" s="705">
        <v>0.34</v>
      </c>
      <c r="M93" s="706">
        <v>0.39</v>
      </c>
    </row>
    <row r="94" spans="1:13" ht="19.5" customHeight="1" x14ac:dyDescent="0.15">
      <c r="A94" s="739" t="s">
        <v>476</v>
      </c>
      <c r="B94" s="733" t="s">
        <v>480</v>
      </c>
      <c r="C94" s="324" t="s">
        <v>706</v>
      </c>
      <c r="D94" s="758">
        <v>610000</v>
      </c>
      <c r="E94" s="759">
        <f>ROUNDDOWN(D94*1.03,-3)</f>
        <v>628000</v>
      </c>
      <c r="F94" s="759">
        <f>ROUNDDOWN(D94*1.1,-3)</f>
        <v>671000</v>
      </c>
      <c r="G94" s="759">
        <f>ROUNDDOWN(D94*1.13,-3)</f>
        <v>689000</v>
      </c>
      <c r="H94" s="759">
        <f>ROUNDDOWN(D94*1.18,-3)</f>
        <v>719000</v>
      </c>
      <c r="I94" s="759">
        <f>ROUNDDOWN(D94*1.21,-3)</f>
        <v>738000</v>
      </c>
      <c r="J94" s="759">
        <f>ROUNDDOWN(D94*1.24,-3)</f>
        <v>756000</v>
      </c>
      <c r="K94" s="759">
        <f>ROUNDDOWN(D94*1.31,-3)</f>
        <v>799000</v>
      </c>
      <c r="L94" s="759">
        <f>ROUNDDOWN(D94*1.34,-3)</f>
        <v>817000</v>
      </c>
      <c r="M94" s="772">
        <f>ROUNDDOWN(D94*1.39,-3)</f>
        <v>847000</v>
      </c>
    </row>
    <row r="95" spans="1:13" ht="19.5" customHeight="1" x14ac:dyDescent="0.15">
      <c r="A95" s="710"/>
      <c r="B95" s="733"/>
      <c r="C95" s="324" t="s">
        <v>707</v>
      </c>
      <c r="D95" s="758">
        <v>457000</v>
      </c>
      <c r="E95" s="759">
        <f>ROUNDDOWN(D95*1.03,-3)</f>
        <v>470000</v>
      </c>
      <c r="F95" s="759">
        <f>ROUNDDOWN(D95*1.1,-3)</f>
        <v>502000</v>
      </c>
      <c r="G95" s="759">
        <f>ROUNDDOWN(D95*1.13,-3)</f>
        <v>516000</v>
      </c>
      <c r="H95" s="759">
        <f>ROUNDDOWN(D95*1.18,-3)</f>
        <v>539000</v>
      </c>
      <c r="I95" s="759">
        <f>ROUNDDOWN(D95*1.21,-3)</f>
        <v>552000</v>
      </c>
      <c r="J95" s="759">
        <f>ROUNDDOWN(D95*1.24,-3)</f>
        <v>566000</v>
      </c>
      <c r="K95" s="759">
        <f>ROUNDDOWN(D95*1.31,-3)</f>
        <v>598000</v>
      </c>
      <c r="L95" s="759">
        <f>ROUNDDOWN(D95*1.34,-3)</f>
        <v>612000</v>
      </c>
      <c r="M95" s="772">
        <f>ROUNDDOWN(D95*1.39,-3)</f>
        <v>635000</v>
      </c>
    </row>
    <row r="96" spans="1:13" ht="19.5" customHeight="1" x14ac:dyDescent="0.15">
      <c r="A96" s="710"/>
      <c r="B96" s="733" t="s">
        <v>414</v>
      </c>
      <c r="C96" s="324" t="s">
        <v>706</v>
      </c>
      <c r="D96" s="759">
        <v>622000</v>
      </c>
      <c r="E96" s="759">
        <f>ROUNDDOWN(D96*1.03,-3)</f>
        <v>640000</v>
      </c>
      <c r="F96" s="759">
        <f>ROUNDDOWN(D96*1.1,-3)</f>
        <v>684000</v>
      </c>
      <c r="G96" s="759">
        <f>ROUNDDOWN(D96*1.13,-3)</f>
        <v>702000</v>
      </c>
      <c r="H96" s="759">
        <f>ROUNDDOWN(D96*1.18,-3)</f>
        <v>733000</v>
      </c>
      <c r="I96" s="759">
        <f>ROUNDDOWN(D96*1.21,-3)</f>
        <v>752000</v>
      </c>
      <c r="J96" s="759">
        <f>ROUNDDOWN(D96*1.24,-3)</f>
        <v>771000</v>
      </c>
      <c r="K96" s="759">
        <f>ROUNDDOWN(D96*1.31,-3)</f>
        <v>814000</v>
      </c>
      <c r="L96" s="759">
        <f>ROUNDDOWN(D96*1.34,-3)</f>
        <v>833000</v>
      </c>
      <c r="M96" s="772">
        <f>ROUNDDOWN(D96*1.39,-3)</f>
        <v>864000</v>
      </c>
    </row>
    <row r="97" spans="1:13" ht="19.5" customHeight="1" thickBot="1" x14ac:dyDescent="0.2">
      <c r="A97" s="710"/>
      <c r="B97" s="736"/>
      <c r="C97" s="323" t="s">
        <v>707</v>
      </c>
      <c r="D97" s="779">
        <v>467000</v>
      </c>
      <c r="E97" s="779">
        <f>ROUNDDOWN(D97*1.03,-3)</f>
        <v>481000</v>
      </c>
      <c r="F97" s="779">
        <f>ROUNDDOWN(D97*1.1,-3)</f>
        <v>513000</v>
      </c>
      <c r="G97" s="779">
        <f>ROUNDDOWN(D97*1.13,-3)</f>
        <v>527000</v>
      </c>
      <c r="H97" s="779">
        <f>ROUNDDOWN(D97*1.18,-3)</f>
        <v>551000</v>
      </c>
      <c r="I97" s="779">
        <f>ROUNDDOWN(D97*1.21,-3)</f>
        <v>565000</v>
      </c>
      <c r="J97" s="779">
        <f>ROUNDDOWN(D97*1.24,-3)</f>
        <v>579000</v>
      </c>
      <c r="K97" s="779">
        <f>ROUNDDOWN(D97*1.31,-3)</f>
        <v>611000</v>
      </c>
      <c r="L97" s="779">
        <f>ROUNDDOWN(D97*1.34,-3)</f>
        <v>625000</v>
      </c>
      <c r="M97" s="780">
        <f>ROUNDDOWN(D97*1.39,-3)</f>
        <v>649000</v>
      </c>
    </row>
    <row r="98" spans="1:13" ht="16.5" customHeight="1" x14ac:dyDescent="0.15">
      <c r="A98" s="710"/>
      <c r="B98" s="794" t="s">
        <v>604</v>
      </c>
      <c r="C98" s="795"/>
      <c r="D98" s="796"/>
      <c r="E98" s="767">
        <v>0.04</v>
      </c>
      <c r="F98" s="767">
        <v>0.11</v>
      </c>
      <c r="G98" s="767">
        <v>0.14000000000000001</v>
      </c>
      <c r="H98" s="767">
        <v>0.19</v>
      </c>
      <c r="I98" s="767">
        <v>0.22</v>
      </c>
      <c r="J98" s="767">
        <v>0.25</v>
      </c>
      <c r="K98" s="767">
        <v>0.32</v>
      </c>
      <c r="L98" s="767">
        <v>0.35</v>
      </c>
      <c r="M98" s="768">
        <v>0.4</v>
      </c>
    </row>
    <row r="99" spans="1:13" ht="19.5" customHeight="1" x14ac:dyDescent="0.15">
      <c r="A99" s="710"/>
      <c r="B99" s="733" t="s">
        <v>480</v>
      </c>
      <c r="C99" s="797" t="s">
        <v>706</v>
      </c>
      <c r="D99" s="798"/>
      <c r="E99" s="759">
        <f>ROUNDDOWN(D94*(1+E98),-3)</f>
        <v>634000</v>
      </c>
      <c r="F99" s="759">
        <f>ROUNDDOWN(D94*(1+F98),-3)</f>
        <v>677000</v>
      </c>
      <c r="G99" s="759">
        <f>ROUNDDOWN(D94*(1+G98),-3)</f>
        <v>695000</v>
      </c>
      <c r="H99" s="759">
        <f>ROUNDDOWN(D94*(1+H98),-3)</f>
        <v>725000</v>
      </c>
      <c r="I99" s="759">
        <f>ROUNDDOWN(D94*(1+I98),-3)</f>
        <v>744000</v>
      </c>
      <c r="J99" s="759">
        <f>ROUNDDOWN(D94*(1+J98),-3)</f>
        <v>762000</v>
      </c>
      <c r="K99" s="759">
        <f>ROUNDDOWN(D94*(1+K98),-3)</f>
        <v>805000</v>
      </c>
      <c r="L99" s="759">
        <f>ROUNDDOWN(D94*(1+L98),-3)</f>
        <v>823000</v>
      </c>
      <c r="M99" s="772">
        <f>ROUNDDOWN(D94*(1+M98),-3)</f>
        <v>854000</v>
      </c>
    </row>
    <row r="100" spans="1:13" ht="19.5" customHeight="1" x14ac:dyDescent="0.15">
      <c r="A100" s="710"/>
      <c r="B100" s="733"/>
      <c r="C100" s="346" t="s">
        <v>708</v>
      </c>
      <c r="D100" s="799"/>
      <c r="E100" s="759">
        <f>ROUNDDOWN(D95*(1+E98),-3)</f>
        <v>475000</v>
      </c>
      <c r="F100" s="759">
        <f>ROUNDDOWN(D95*(1+F98),-3)</f>
        <v>507000</v>
      </c>
      <c r="G100" s="759">
        <f>ROUNDDOWN(D95*(1+G98),-3)</f>
        <v>520000</v>
      </c>
      <c r="H100" s="759">
        <f>ROUNDDOWN(D95*(1+H98),-3)</f>
        <v>543000</v>
      </c>
      <c r="I100" s="759">
        <f>ROUNDDOWN(D95*(1+I98),-3)</f>
        <v>557000</v>
      </c>
      <c r="J100" s="759">
        <f>ROUNDDOWN(D95*(1+J98),-3)</f>
        <v>571000</v>
      </c>
      <c r="K100" s="759">
        <f>ROUNDDOWN(D95*(1+K98),-3)</f>
        <v>603000</v>
      </c>
      <c r="L100" s="759">
        <f>ROUNDDOWN(D95*(1+L98),-3)</f>
        <v>616000</v>
      </c>
      <c r="M100" s="772">
        <f>ROUNDDOWN(D95*(1+M98),-3)</f>
        <v>639000</v>
      </c>
    </row>
    <row r="101" spans="1:13" ht="19.5" customHeight="1" x14ac:dyDescent="0.15">
      <c r="A101" s="710"/>
      <c r="B101" s="733" t="s">
        <v>414</v>
      </c>
      <c r="C101" s="797" t="s">
        <v>706</v>
      </c>
      <c r="D101" s="798"/>
      <c r="E101" s="759">
        <f>ROUNDDOWN(D96*(1+E98),-3)</f>
        <v>646000</v>
      </c>
      <c r="F101" s="759">
        <f>ROUNDDOWN(D96*(1+F98),-3)</f>
        <v>690000</v>
      </c>
      <c r="G101" s="759">
        <f>ROUNDDOWN(D96*(1+G98),-3)</f>
        <v>709000</v>
      </c>
      <c r="H101" s="759">
        <f>ROUNDDOWN(D96*(1+H98),-3)</f>
        <v>740000</v>
      </c>
      <c r="I101" s="759">
        <f>ROUNDDOWN(D96*(1+I98),-3)</f>
        <v>758000</v>
      </c>
      <c r="J101" s="759">
        <f>ROUNDDOWN(D96*(1+J98),-3)</f>
        <v>777000</v>
      </c>
      <c r="K101" s="759">
        <f>ROUNDDOWN(D96*(1+K98),-3)</f>
        <v>821000</v>
      </c>
      <c r="L101" s="759">
        <f>ROUNDDOWN(D96*(1+L98),-3)</f>
        <v>839000</v>
      </c>
      <c r="M101" s="772">
        <f>ROUNDDOWN(D96*(1+M98),-3)</f>
        <v>870000</v>
      </c>
    </row>
    <row r="102" spans="1:13" ht="19.5" customHeight="1" thickBot="1" x14ac:dyDescent="0.2">
      <c r="A102" s="710"/>
      <c r="B102" s="736"/>
      <c r="C102" s="800" t="s">
        <v>708</v>
      </c>
      <c r="D102" s="801"/>
      <c r="E102" s="779">
        <f>ROUNDDOWN(D97*(1+E98),-3)</f>
        <v>485000</v>
      </c>
      <c r="F102" s="779">
        <f>ROUNDDOWN(D97*(1+F98),-3)</f>
        <v>518000</v>
      </c>
      <c r="G102" s="779">
        <f>ROUNDDOWN(D97*(1+G98),-3)</f>
        <v>532000</v>
      </c>
      <c r="H102" s="779">
        <f>ROUNDDOWN(D97*(1+H98),-3)</f>
        <v>555000</v>
      </c>
      <c r="I102" s="779">
        <f>ROUNDDOWN(D97*(1+I98),-3)</f>
        <v>569000</v>
      </c>
      <c r="J102" s="779">
        <f>ROUNDDOWN(D97*(1+J98),-3)</f>
        <v>583000</v>
      </c>
      <c r="K102" s="779">
        <f>ROUNDDOWN(D97*(1+K98),-3)</f>
        <v>616000</v>
      </c>
      <c r="L102" s="779">
        <f>ROUNDDOWN(D97*(1+L98),-3)</f>
        <v>630000</v>
      </c>
      <c r="M102" s="780">
        <f>ROUNDDOWN(D97*(1+M98),-3)</f>
        <v>653000</v>
      </c>
    </row>
    <row r="103" spans="1:13" ht="16.5" customHeight="1" x14ac:dyDescent="0.15">
      <c r="A103" s="710"/>
      <c r="B103" s="781" t="s">
        <v>538</v>
      </c>
      <c r="C103" s="782"/>
      <c r="D103" s="783"/>
      <c r="E103" s="767">
        <v>0.05</v>
      </c>
      <c r="F103" s="767">
        <v>0.12</v>
      </c>
      <c r="G103" s="767">
        <v>0.15</v>
      </c>
      <c r="H103" s="767">
        <v>0.2</v>
      </c>
      <c r="I103" s="767">
        <v>0.23</v>
      </c>
      <c r="J103" s="767">
        <v>0.26</v>
      </c>
      <c r="K103" s="767">
        <v>0.33</v>
      </c>
      <c r="L103" s="767">
        <v>0.36</v>
      </c>
      <c r="M103" s="768">
        <v>0.41</v>
      </c>
    </row>
    <row r="104" spans="1:13" ht="19.5" customHeight="1" x14ac:dyDescent="0.15">
      <c r="A104" s="710"/>
      <c r="B104" s="733" t="s">
        <v>480</v>
      </c>
      <c r="C104" s="797" t="s">
        <v>706</v>
      </c>
      <c r="D104" s="798"/>
      <c r="E104" s="759">
        <f>ROUNDDOWN($D94*(1+$E103),-3)</f>
        <v>640000</v>
      </c>
      <c r="F104" s="759">
        <f>ROUNDDOWN(D94*(1+F103),-3)</f>
        <v>683000</v>
      </c>
      <c r="G104" s="759">
        <f>ROUNDDOWN(D94*(1+G103),-3)</f>
        <v>701000</v>
      </c>
      <c r="H104" s="759">
        <f>ROUNDDOWN(D94*(1+H103),-3)</f>
        <v>732000</v>
      </c>
      <c r="I104" s="759">
        <f>ROUNDDOWN(D94*(1+I103),-3)</f>
        <v>750000</v>
      </c>
      <c r="J104" s="759">
        <f>ROUNDDOWN(D94*(1+J103),-3)</f>
        <v>768000</v>
      </c>
      <c r="K104" s="759">
        <f>ROUNDDOWN(D94*(1+K103),-3)</f>
        <v>811000</v>
      </c>
      <c r="L104" s="759">
        <f>ROUNDDOWN(D94*(1+L103),-3)</f>
        <v>829000</v>
      </c>
      <c r="M104" s="772">
        <f>ROUNDDOWN(D94*(1+M103),-3)</f>
        <v>860000</v>
      </c>
    </row>
    <row r="105" spans="1:13" ht="19.5" customHeight="1" x14ac:dyDescent="0.15">
      <c r="A105" s="710"/>
      <c r="B105" s="733"/>
      <c r="C105" s="346" t="s">
        <v>708</v>
      </c>
      <c r="D105" s="799"/>
      <c r="E105" s="759">
        <f>ROUNDDOWN(D95*(1+E103),-3)</f>
        <v>479000</v>
      </c>
      <c r="F105" s="759">
        <f>ROUNDDOWN(D95*(1+F103),-3)</f>
        <v>511000</v>
      </c>
      <c r="G105" s="759">
        <f>ROUNDDOWN(D95*(1+G103),-3)</f>
        <v>525000</v>
      </c>
      <c r="H105" s="759">
        <f>ROUNDDOWN(D95*(1+H103),-3)</f>
        <v>548000</v>
      </c>
      <c r="I105" s="759">
        <f>ROUNDDOWN(D95*(1+I103),-3)</f>
        <v>562000</v>
      </c>
      <c r="J105" s="759">
        <f>ROUNDDOWN(D95*(1+J103),-3)</f>
        <v>575000</v>
      </c>
      <c r="K105" s="759">
        <f>ROUNDDOWN(D95*(1+K103),-3)</f>
        <v>607000</v>
      </c>
      <c r="L105" s="759">
        <f>ROUNDDOWN(D95*(1+L103),-3)</f>
        <v>621000</v>
      </c>
      <c r="M105" s="772">
        <f>ROUNDDOWN(D95*(1+M103),-3)</f>
        <v>644000</v>
      </c>
    </row>
    <row r="106" spans="1:13" ht="19.5" customHeight="1" x14ac:dyDescent="0.15">
      <c r="A106" s="710"/>
      <c r="B106" s="733" t="s">
        <v>414</v>
      </c>
      <c r="C106" s="797" t="s">
        <v>706</v>
      </c>
      <c r="D106" s="798"/>
      <c r="E106" s="759">
        <f>ROUNDDOWN(D96*(1+E103),-3)</f>
        <v>653000</v>
      </c>
      <c r="F106" s="759">
        <f>ROUNDDOWN(D96*(1+F103),-3)</f>
        <v>696000</v>
      </c>
      <c r="G106" s="759">
        <f>ROUNDDOWN(D96*(1+G103),-3)</f>
        <v>715000</v>
      </c>
      <c r="H106" s="759">
        <f>ROUNDDOWN(D96*(1+H103),-3)</f>
        <v>746000</v>
      </c>
      <c r="I106" s="759">
        <f>ROUNDDOWN(D96*(1+I103),-3)</f>
        <v>765000</v>
      </c>
      <c r="J106" s="759">
        <f>ROUNDDOWN(D96*(1+J103),-3)</f>
        <v>783000</v>
      </c>
      <c r="K106" s="759">
        <f>ROUNDDOWN(D96*(1+K103),-3)</f>
        <v>827000</v>
      </c>
      <c r="L106" s="759">
        <f>ROUNDDOWN(D96*(1+L103),-3)</f>
        <v>845000</v>
      </c>
      <c r="M106" s="772">
        <f>ROUNDDOWN(D96*(1+M103),-3)</f>
        <v>877000</v>
      </c>
    </row>
    <row r="107" spans="1:13" ht="19.5" customHeight="1" thickBot="1" x14ac:dyDescent="0.2">
      <c r="A107" s="713"/>
      <c r="B107" s="736"/>
      <c r="C107" s="800" t="s">
        <v>708</v>
      </c>
      <c r="D107" s="801"/>
      <c r="E107" s="779">
        <f>ROUNDDOWN(D97*(1+E103),-3)</f>
        <v>490000</v>
      </c>
      <c r="F107" s="779">
        <f>ROUNDDOWN(D97*(1+F103),-3)</f>
        <v>523000</v>
      </c>
      <c r="G107" s="779">
        <f>ROUNDDOWN(D97*(1+G103),-3)</f>
        <v>537000</v>
      </c>
      <c r="H107" s="779">
        <f>ROUNDDOWN(D97*(1+H103),-3)</f>
        <v>560000</v>
      </c>
      <c r="I107" s="779">
        <f>ROUNDDOWN(D97*(1+I103),-3)</f>
        <v>574000</v>
      </c>
      <c r="J107" s="779">
        <f>ROUNDDOWN(D97*(1+J103),-3)</f>
        <v>588000</v>
      </c>
      <c r="K107" s="779">
        <f>ROUNDDOWN(D97*(1+K103),-3)</f>
        <v>621000</v>
      </c>
      <c r="L107" s="779">
        <f>ROUNDDOWN(D97*(1+L103),-3)</f>
        <v>635000</v>
      </c>
      <c r="M107" s="780">
        <f>ROUNDDOWN(D97*(1+M103),-3)</f>
        <v>658000</v>
      </c>
    </row>
    <row r="108" spans="1:13" ht="12.75" customHeight="1" x14ac:dyDescent="0.15">
      <c r="A108" s="322"/>
      <c r="B108" s="322"/>
      <c r="C108" s="322"/>
      <c r="D108" s="322"/>
      <c r="E108" s="322"/>
      <c r="F108" s="322"/>
      <c r="G108" s="322"/>
      <c r="H108" s="322"/>
      <c r="I108" s="322"/>
      <c r="J108" s="322"/>
      <c r="K108" s="322"/>
      <c r="L108" s="322"/>
      <c r="M108" s="322"/>
    </row>
    <row r="109" spans="1:13" ht="14.25" thickBot="1" x14ac:dyDescent="0.2">
      <c r="A109" s="87" t="s">
        <v>699</v>
      </c>
      <c r="K109" s="694" t="s">
        <v>507</v>
      </c>
      <c r="L109" s="694"/>
      <c r="M109" s="694"/>
    </row>
    <row r="110" spans="1:13" ht="16.5" customHeight="1" x14ac:dyDescent="0.15">
      <c r="A110" s="737"/>
      <c r="B110" s="729" t="s">
        <v>436</v>
      </c>
      <c r="C110" s="730" t="s">
        <v>274</v>
      </c>
      <c r="D110" s="730" t="s">
        <v>234</v>
      </c>
      <c r="E110" s="730"/>
      <c r="F110" s="730"/>
      <c r="G110" s="730"/>
      <c r="H110" s="730"/>
      <c r="I110" s="730"/>
      <c r="J110" s="730"/>
      <c r="K110" s="730"/>
      <c r="L110" s="730"/>
      <c r="M110" s="731"/>
    </row>
    <row r="111" spans="1:13" ht="16.5" customHeight="1" x14ac:dyDescent="0.15">
      <c r="A111" s="738"/>
      <c r="B111" s="733"/>
      <c r="C111" s="734"/>
      <c r="D111" s="704">
        <v>0</v>
      </c>
      <c r="E111" s="705">
        <v>0.03</v>
      </c>
      <c r="F111" s="705">
        <v>0.1</v>
      </c>
      <c r="G111" s="705">
        <v>0.13</v>
      </c>
      <c r="H111" s="705">
        <v>0.18</v>
      </c>
      <c r="I111" s="705">
        <v>0.21</v>
      </c>
      <c r="J111" s="705">
        <v>0.24</v>
      </c>
      <c r="K111" s="705">
        <v>0.31</v>
      </c>
      <c r="L111" s="705">
        <v>0.34</v>
      </c>
      <c r="M111" s="706">
        <v>0.39</v>
      </c>
    </row>
    <row r="112" spans="1:13" ht="19.5" customHeight="1" x14ac:dyDescent="0.15">
      <c r="A112" s="739" t="s">
        <v>476</v>
      </c>
      <c r="B112" s="733" t="s">
        <v>480</v>
      </c>
      <c r="C112" s="324" t="s">
        <v>706</v>
      </c>
      <c r="D112" s="758">
        <v>616000</v>
      </c>
      <c r="E112" s="759">
        <f>ROUNDDOWN($D112*(1+$E$111),-3)</f>
        <v>634000</v>
      </c>
      <c r="F112" s="759">
        <f>ROUNDDOWN($D112*(1+$F$111),-3)</f>
        <v>677000</v>
      </c>
      <c r="G112" s="759">
        <f>ROUNDDOWN($D112*(1+$G$111),-3)</f>
        <v>696000</v>
      </c>
      <c r="H112" s="759">
        <f>ROUNDDOWN($D112*(1+$H$111),-3)</f>
        <v>726000</v>
      </c>
      <c r="I112" s="759">
        <f>ROUNDDOWN($D112*(1+$I$111),-3)</f>
        <v>745000</v>
      </c>
      <c r="J112" s="759">
        <f>ROUNDDOWN($D112*(1+$J$111),-3)</f>
        <v>763000</v>
      </c>
      <c r="K112" s="759">
        <f>ROUNDDOWN($D112*(1+$K$111),-3)</f>
        <v>806000</v>
      </c>
      <c r="L112" s="759">
        <f>ROUNDDOWN($D112*(1+$L$111),-3)</f>
        <v>825000</v>
      </c>
      <c r="M112" s="759">
        <f>ROUNDDOWN($D112*(1+$M$111),-3)</f>
        <v>856000</v>
      </c>
    </row>
    <row r="113" spans="1:13" ht="19.5" customHeight="1" x14ac:dyDescent="0.15">
      <c r="A113" s="710"/>
      <c r="B113" s="733"/>
      <c r="C113" s="324" t="s">
        <v>707</v>
      </c>
      <c r="D113" s="758">
        <v>462000</v>
      </c>
      <c r="E113" s="759">
        <f>ROUNDDOWN($D113*(1+$E$111),-3)</f>
        <v>475000</v>
      </c>
      <c r="F113" s="759">
        <f>ROUNDDOWN($D113*(1+$F$111),-3)</f>
        <v>508000</v>
      </c>
      <c r="G113" s="759">
        <f>ROUNDDOWN($D113*(1+$G$111),-3)</f>
        <v>522000</v>
      </c>
      <c r="H113" s="759">
        <f>ROUNDDOWN($D113*(1+$H$111),-3)</f>
        <v>545000</v>
      </c>
      <c r="I113" s="759">
        <f>ROUNDDOWN($D113*(1+$I$111),-3)</f>
        <v>559000</v>
      </c>
      <c r="J113" s="759">
        <f>ROUNDDOWN($D113*(1+$J$111),-3)</f>
        <v>572000</v>
      </c>
      <c r="K113" s="759">
        <f>ROUNDDOWN($D113*(1+$K$111),-3)</f>
        <v>605000</v>
      </c>
      <c r="L113" s="759">
        <f>ROUNDDOWN($D113*(1+$L$111),-3)</f>
        <v>619000</v>
      </c>
      <c r="M113" s="759">
        <f>ROUNDDOWN($D113*(1+$M$111),-3)</f>
        <v>642000</v>
      </c>
    </row>
    <row r="114" spans="1:13" ht="19.5" customHeight="1" x14ac:dyDescent="0.15">
      <c r="A114" s="710"/>
      <c r="B114" s="733" t="s">
        <v>414</v>
      </c>
      <c r="C114" s="324" t="s">
        <v>706</v>
      </c>
      <c r="D114" s="759">
        <v>628000</v>
      </c>
      <c r="E114" s="759">
        <f>ROUNDDOWN($D114*(1+$E$111),-3)</f>
        <v>646000</v>
      </c>
      <c r="F114" s="759">
        <f>ROUNDDOWN($D114*(1+$F$111),-3)</f>
        <v>690000</v>
      </c>
      <c r="G114" s="759">
        <f>ROUNDDOWN($D114*(1+$G$111),-3)</f>
        <v>709000</v>
      </c>
      <c r="H114" s="759">
        <f>ROUNDDOWN($D114*(1+$H$111),-3)</f>
        <v>741000</v>
      </c>
      <c r="I114" s="759">
        <f>ROUNDDOWN($D114*(1+$I$111),-3)</f>
        <v>759000</v>
      </c>
      <c r="J114" s="759">
        <f>ROUNDDOWN($D114*(1+$J$111),-3)</f>
        <v>778000</v>
      </c>
      <c r="K114" s="759">
        <f>ROUNDDOWN($D114*(1+$K$111),-3)</f>
        <v>822000</v>
      </c>
      <c r="L114" s="759">
        <f>ROUNDDOWN($D114*(1+$L$111),-3)</f>
        <v>841000</v>
      </c>
      <c r="M114" s="759">
        <f>ROUNDDOWN($D114*(1+$M$111),-3)</f>
        <v>872000</v>
      </c>
    </row>
    <row r="115" spans="1:13" ht="19.5" customHeight="1" thickBot="1" x14ac:dyDescent="0.2">
      <c r="A115" s="710"/>
      <c r="B115" s="736"/>
      <c r="C115" s="323" t="s">
        <v>707</v>
      </c>
      <c r="D115" s="779">
        <v>471000</v>
      </c>
      <c r="E115" s="759">
        <f>ROUNDDOWN($D115*(1+$E$111),-3)</f>
        <v>485000</v>
      </c>
      <c r="F115" s="759">
        <f>ROUNDDOWN($D115*(1+$F$111),-3)</f>
        <v>518000</v>
      </c>
      <c r="G115" s="759">
        <f>ROUNDDOWN($D115*(1+$G$111),-3)</f>
        <v>532000</v>
      </c>
      <c r="H115" s="759">
        <f>ROUNDDOWN($D115*(1+$H$111),-3)</f>
        <v>555000</v>
      </c>
      <c r="I115" s="759">
        <f>ROUNDDOWN($D115*(1+$I$111),-3)</f>
        <v>569000</v>
      </c>
      <c r="J115" s="759">
        <f>ROUNDDOWN($D115*(1+$J$111),-3)</f>
        <v>584000</v>
      </c>
      <c r="K115" s="759">
        <f>ROUNDDOWN($D115*(1+$K$111),-3)</f>
        <v>617000</v>
      </c>
      <c r="L115" s="759">
        <f>ROUNDDOWN($D115*(1+$L$111),-3)</f>
        <v>631000</v>
      </c>
      <c r="M115" s="759">
        <f>ROUNDDOWN($D115*(1+$M$111),-3)</f>
        <v>654000</v>
      </c>
    </row>
    <row r="116" spans="1:13" ht="16.5" customHeight="1" x14ac:dyDescent="0.15">
      <c r="A116" s="710"/>
      <c r="B116" s="794" t="s">
        <v>604</v>
      </c>
      <c r="C116" s="795"/>
      <c r="D116" s="796"/>
      <c r="E116" s="767">
        <v>0.04</v>
      </c>
      <c r="F116" s="767">
        <v>0.11</v>
      </c>
      <c r="G116" s="767">
        <v>0.14000000000000001</v>
      </c>
      <c r="H116" s="767">
        <v>0.19</v>
      </c>
      <c r="I116" s="767">
        <v>0.22</v>
      </c>
      <c r="J116" s="767">
        <v>0.25</v>
      </c>
      <c r="K116" s="767">
        <v>0.32</v>
      </c>
      <c r="L116" s="767">
        <v>0.35</v>
      </c>
      <c r="M116" s="768">
        <v>0.4</v>
      </c>
    </row>
    <row r="117" spans="1:13" ht="19.5" customHeight="1" x14ac:dyDescent="0.15">
      <c r="A117" s="710"/>
      <c r="B117" s="733" t="s">
        <v>480</v>
      </c>
      <c r="C117" s="797" t="s">
        <v>706</v>
      </c>
      <c r="D117" s="798"/>
      <c r="E117" s="759">
        <f>ROUNDDOWN(D112*(1+E116),-3)</f>
        <v>640000</v>
      </c>
      <c r="F117" s="759">
        <f>ROUNDDOWN(D112*(1+F116),-3)</f>
        <v>683000</v>
      </c>
      <c r="G117" s="759">
        <f>ROUNDDOWN(D112*(1+G116),-3)</f>
        <v>702000</v>
      </c>
      <c r="H117" s="759">
        <f>ROUNDDOWN(D112*(1+H116),-3)</f>
        <v>733000</v>
      </c>
      <c r="I117" s="759">
        <f>ROUNDDOWN(D112*(1+I116),-3)</f>
        <v>751000</v>
      </c>
      <c r="J117" s="759">
        <f>ROUNDDOWN(D112*(1+J116),-3)</f>
        <v>770000</v>
      </c>
      <c r="K117" s="759">
        <f>ROUNDDOWN(D112*(1+K116),-3)</f>
        <v>813000</v>
      </c>
      <c r="L117" s="759">
        <f>ROUNDDOWN(D112*(1+L116),-3)</f>
        <v>831000</v>
      </c>
      <c r="M117" s="772">
        <f>ROUNDDOWN(D112*(1+M116),-3)</f>
        <v>862000</v>
      </c>
    </row>
    <row r="118" spans="1:13" ht="19.5" customHeight="1" x14ac:dyDescent="0.15">
      <c r="A118" s="710"/>
      <c r="B118" s="733"/>
      <c r="C118" s="346" t="s">
        <v>708</v>
      </c>
      <c r="D118" s="799"/>
      <c r="E118" s="759">
        <f>ROUNDDOWN(D113*(1+E116),-3)</f>
        <v>480000</v>
      </c>
      <c r="F118" s="759">
        <f>ROUNDDOWN(D113*(1+F116),-3)</f>
        <v>512000</v>
      </c>
      <c r="G118" s="759">
        <f>ROUNDDOWN(D113*(1+G116),-3)</f>
        <v>526000</v>
      </c>
      <c r="H118" s="759">
        <f>ROUNDDOWN(D113*(1+H116),-3)</f>
        <v>549000</v>
      </c>
      <c r="I118" s="759">
        <f>ROUNDDOWN(D113*(1+I116),-3)</f>
        <v>563000</v>
      </c>
      <c r="J118" s="759">
        <f>ROUNDDOWN(D113*(1+J116),-3)</f>
        <v>577000</v>
      </c>
      <c r="K118" s="759">
        <f>ROUNDDOWN(D113*(1+K116),-3)</f>
        <v>609000</v>
      </c>
      <c r="L118" s="759">
        <f>ROUNDDOWN(D113*(1+L116),-3)</f>
        <v>623000</v>
      </c>
      <c r="M118" s="772">
        <f>ROUNDDOWN(D113*(1+M116),-3)</f>
        <v>646000</v>
      </c>
    </row>
    <row r="119" spans="1:13" ht="19.5" customHeight="1" x14ac:dyDescent="0.15">
      <c r="A119" s="710"/>
      <c r="B119" s="733" t="s">
        <v>414</v>
      </c>
      <c r="C119" s="797" t="s">
        <v>706</v>
      </c>
      <c r="D119" s="798"/>
      <c r="E119" s="759">
        <f>ROUNDDOWN(D114*(1+E116),-3)</f>
        <v>653000</v>
      </c>
      <c r="F119" s="759">
        <f>ROUNDDOWN(D114*(1+F116),-3)</f>
        <v>697000</v>
      </c>
      <c r="G119" s="759">
        <f>ROUNDDOWN(D114*(1+G116),-3)</f>
        <v>715000</v>
      </c>
      <c r="H119" s="759">
        <f>ROUNDDOWN(D114*(1+H116),-3)</f>
        <v>747000</v>
      </c>
      <c r="I119" s="759">
        <f>ROUNDDOWN(D114*(1+I116),-3)</f>
        <v>766000</v>
      </c>
      <c r="J119" s="759">
        <f>ROUNDDOWN(D114*(1+J116),-3)</f>
        <v>785000</v>
      </c>
      <c r="K119" s="759">
        <f>ROUNDDOWN(D114*(1+K116),-3)</f>
        <v>828000</v>
      </c>
      <c r="L119" s="759">
        <f>ROUNDDOWN(D114*(1+L116),-3)</f>
        <v>847000</v>
      </c>
      <c r="M119" s="772">
        <f>ROUNDDOWN(D114*(1+M116),-3)</f>
        <v>879000</v>
      </c>
    </row>
    <row r="120" spans="1:13" ht="19.5" customHeight="1" thickBot="1" x14ac:dyDescent="0.2">
      <c r="A120" s="710"/>
      <c r="B120" s="736"/>
      <c r="C120" s="800" t="s">
        <v>708</v>
      </c>
      <c r="D120" s="801"/>
      <c r="E120" s="779">
        <f>ROUNDDOWN(D115*(1+E116),-3)</f>
        <v>489000</v>
      </c>
      <c r="F120" s="779">
        <f>ROUNDDOWN(D115*(1+F116),-3)</f>
        <v>522000</v>
      </c>
      <c r="G120" s="779">
        <f>ROUNDDOWN(D115*(1+G116),-3)</f>
        <v>536000</v>
      </c>
      <c r="H120" s="779">
        <f>ROUNDDOWN(D115*(1+H116),-3)</f>
        <v>560000</v>
      </c>
      <c r="I120" s="779">
        <f>ROUNDDOWN(D115*(1+I116),-3)</f>
        <v>574000</v>
      </c>
      <c r="J120" s="779">
        <f>ROUNDDOWN(D115*(1+J116),-3)</f>
        <v>588000</v>
      </c>
      <c r="K120" s="779">
        <f>ROUNDDOWN(D115*(1+K116),-3)</f>
        <v>621000</v>
      </c>
      <c r="L120" s="779">
        <f>ROUNDDOWN(D115*(1+L116),-3)</f>
        <v>635000</v>
      </c>
      <c r="M120" s="780">
        <f>ROUNDDOWN(D115*(1+M116),-3)</f>
        <v>659000</v>
      </c>
    </row>
    <row r="121" spans="1:13" ht="16.5" customHeight="1" x14ac:dyDescent="0.15">
      <c r="A121" s="710"/>
      <c r="B121" s="781" t="s">
        <v>538</v>
      </c>
      <c r="C121" s="782"/>
      <c r="D121" s="783"/>
      <c r="E121" s="767">
        <v>0.05</v>
      </c>
      <c r="F121" s="767">
        <v>0.12</v>
      </c>
      <c r="G121" s="767">
        <v>0.15</v>
      </c>
      <c r="H121" s="767">
        <v>0.2</v>
      </c>
      <c r="I121" s="767">
        <v>0.23</v>
      </c>
      <c r="J121" s="767">
        <v>0.26</v>
      </c>
      <c r="K121" s="767">
        <v>0.33</v>
      </c>
      <c r="L121" s="767">
        <v>0.36</v>
      </c>
      <c r="M121" s="768">
        <v>0.41</v>
      </c>
    </row>
    <row r="122" spans="1:13" ht="19.5" customHeight="1" x14ac:dyDescent="0.15">
      <c r="A122" s="710"/>
      <c r="B122" s="733" t="s">
        <v>480</v>
      </c>
      <c r="C122" s="797" t="s">
        <v>706</v>
      </c>
      <c r="D122" s="798"/>
      <c r="E122" s="759">
        <f>ROUNDDOWN($D112*(1+$E121),-3)</f>
        <v>646000</v>
      </c>
      <c r="F122" s="759">
        <f>ROUNDDOWN(D112*(1+F121),-3)</f>
        <v>689000</v>
      </c>
      <c r="G122" s="759">
        <f>ROUNDDOWN(D112*(1+G121),-3)</f>
        <v>708000</v>
      </c>
      <c r="H122" s="759">
        <f>ROUNDDOWN(D112*(1+H121),-3)</f>
        <v>739000</v>
      </c>
      <c r="I122" s="759">
        <f>ROUNDDOWN(D112*(1+I121),-3)</f>
        <v>757000</v>
      </c>
      <c r="J122" s="759">
        <f>ROUNDDOWN(D112*(1+J121),-3)</f>
        <v>776000</v>
      </c>
      <c r="K122" s="759">
        <f>ROUNDDOWN(D112*(1+K121),-3)</f>
        <v>819000</v>
      </c>
      <c r="L122" s="759">
        <f>ROUNDDOWN(D112*(1+L121),-3)</f>
        <v>837000</v>
      </c>
      <c r="M122" s="772">
        <f>ROUNDDOWN(D112*(1+M121),-3)</f>
        <v>868000</v>
      </c>
    </row>
    <row r="123" spans="1:13" ht="19.5" customHeight="1" x14ac:dyDescent="0.15">
      <c r="A123" s="710"/>
      <c r="B123" s="733"/>
      <c r="C123" s="346" t="s">
        <v>708</v>
      </c>
      <c r="D123" s="799"/>
      <c r="E123" s="759">
        <f>ROUNDDOWN(D113*(1+E121),-3)</f>
        <v>485000</v>
      </c>
      <c r="F123" s="759">
        <f>ROUNDDOWN(D113*(1+F121),-3)</f>
        <v>517000</v>
      </c>
      <c r="G123" s="759">
        <f>ROUNDDOWN(D113*(1+G121),-3)</f>
        <v>531000</v>
      </c>
      <c r="H123" s="759">
        <f>ROUNDDOWN(D113*(1+H121),-3)</f>
        <v>554000</v>
      </c>
      <c r="I123" s="759">
        <f>ROUNDDOWN(D113*(1+I121),-3)</f>
        <v>568000</v>
      </c>
      <c r="J123" s="759">
        <f>ROUNDDOWN(D113*(1+J121),-3)</f>
        <v>582000</v>
      </c>
      <c r="K123" s="759">
        <f>ROUNDDOWN(D113*(1+K121),-3)</f>
        <v>614000</v>
      </c>
      <c r="L123" s="759">
        <f>ROUNDDOWN(D113*(1+L121),-3)</f>
        <v>628000</v>
      </c>
      <c r="M123" s="772">
        <f>ROUNDDOWN(D113*(1+M121),-3)</f>
        <v>651000</v>
      </c>
    </row>
    <row r="124" spans="1:13" ht="19.5" customHeight="1" x14ac:dyDescent="0.15">
      <c r="A124" s="710"/>
      <c r="B124" s="733" t="s">
        <v>414</v>
      </c>
      <c r="C124" s="797" t="s">
        <v>706</v>
      </c>
      <c r="D124" s="798"/>
      <c r="E124" s="759">
        <f>ROUNDDOWN(D114*(1+E121),-3)</f>
        <v>659000</v>
      </c>
      <c r="F124" s="759">
        <f>ROUNDDOWN(D114*(1+F121),-3)</f>
        <v>703000</v>
      </c>
      <c r="G124" s="759">
        <f>ROUNDDOWN(D114*(1+G121),-3)</f>
        <v>722000</v>
      </c>
      <c r="H124" s="759">
        <f>ROUNDDOWN(D114*(1+H121),-3)</f>
        <v>753000</v>
      </c>
      <c r="I124" s="759">
        <f>ROUNDDOWN(D114*(1+I121),-3)</f>
        <v>772000</v>
      </c>
      <c r="J124" s="759">
        <f>ROUNDDOWN(D114*(1+J121),-3)</f>
        <v>791000</v>
      </c>
      <c r="K124" s="759">
        <f>ROUNDDOWN(D114*(1+K121),-3)</f>
        <v>835000</v>
      </c>
      <c r="L124" s="759">
        <f>ROUNDDOWN(D114*(1+L121),-3)</f>
        <v>854000</v>
      </c>
      <c r="M124" s="772">
        <f>ROUNDDOWN(D114*(1+M121),-3)</f>
        <v>885000</v>
      </c>
    </row>
    <row r="125" spans="1:13" ht="19.5" customHeight="1" thickBot="1" x14ac:dyDescent="0.2">
      <c r="A125" s="713"/>
      <c r="B125" s="736"/>
      <c r="C125" s="800" t="s">
        <v>708</v>
      </c>
      <c r="D125" s="801"/>
      <c r="E125" s="779">
        <f>ROUNDDOWN(D115*(1+E121),-3)</f>
        <v>494000</v>
      </c>
      <c r="F125" s="779">
        <f>ROUNDDOWN(D115*(1+F121),-3)</f>
        <v>527000</v>
      </c>
      <c r="G125" s="779">
        <f>ROUNDDOWN(D115*(1+G121),-3)</f>
        <v>541000</v>
      </c>
      <c r="H125" s="779">
        <f>ROUNDDOWN(D115*(1+H121),-3)</f>
        <v>565000</v>
      </c>
      <c r="I125" s="779">
        <f>ROUNDDOWN(D115*(1+I121),-3)</f>
        <v>579000</v>
      </c>
      <c r="J125" s="779">
        <f>ROUNDDOWN(D115*(1+J121),-3)</f>
        <v>593000</v>
      </c>
      <c r="K125" s="779">
        <f>ROUNDDOWN(D115*(1+K121),-3)</f>
        <v>626000</v>
      </c>
      <c r="L125" s="779">
        <f>ROUNDDOWN(D115*(1+L121),-3)</f>
        <v>640000</v>
      </c>
      <c r="M125" s="780">
        <f>ROUNDDOWN(D115*(1+M121),-3)</f>
        <v>664000</v>
      </c>
    </row>
    <row r="126" spans="1:13" ht="12.75" customHeight="1" thickBot="1" x14ac:dyDescent="0.2">
      <c r="A126" s="740"/>
      <c r="B126" s="741"/>
      <c r="C126" s="742"/>
      <c r="D126" s="742"/>
      <c r="E126" s="743"/>
      <c r="F126" s="743"/>
      <c r="G126" s="743"/>
      <c r="H126" s="743"/>
      <c r="I126" s="743"/>
      <c r="J126" s="743"/>
      <c r="K126" s="743"/>
      <c r="L126" s="743"/>
      <c r="M126" s="743"/>
    </row>
    <row r="127" spans="1:13" ht="60" customHeight="1" thickBot="1" x14ac:dyDescent="0.2">
      <c r="A127" s="804" t="s">
        <v>563</v>
      </c>
      <c r="B127" s="807" t="s">
        <v>705</v>
      </c>
      <c r="C127" s="808"/>
      <c r="D127" s="808"/>
      <c r="E127" s="808"/>
      <c r="F127" s="808"/>
      <c r="G127" s="808"/>
      <c r="H127" s="808"/>
      <c r="I127" s="808"/>
      <c r="J127" s="808"/>
      <c r="K127" s="808"/>
      <c r="L127" s="808"/>
      <c r="M127" s="809"/>
    </row>
    <row r="128" spans="1:13" ht="15.75" customHeight="1" x14ac:dyDescent="0.15">
      <c r="A128" s="87" t="s">
        <v>505</v>
      </c>
      <c r="B128" s="741"/>
      <c r="C128" s="742"/>
      <c r="D128" s="743"/>
      <c r="E128" s="743"/>
      <c r="F128" s="743"/>
      <c r="G128" s="743"/>
      <c r="H128" s="743"/>
      <c r="I128" s="743"/>
      <c r="J128" s="743"/>
      <c r="K128" s="743"/>
      <c r="L128" s="743"/>
      <c r="M128" s="743"/>
    </row>
    <row r="129" spans="1:13" ht="15.75" customHeight="1" x14ac:dyDescent="0.15">
      <c r="A129" s="87" t="s">
        <v>313</v>
      </c>
      <c r="B129" s="741"/>
      <c r="C129" s="742"/>
      <c r="D129" s="743"/>
      <c r="E129" s="743"/>
      <c r="F129" s="743"/>
      <c r="G129" s="743"/>
      <c r="H129" s="743"/>
      <c r="I129" s="743"/>
      <c r="J129" s="743"/>
      <c r="K129" s="743"/>
      <c r="L129" s="743"/>
      <c r="M129" s="743"/>
    </row>
    <row r="130" spans="1:13" ht="15.75" customHeight="1" x14ac:dyDescent="0.15">
      <c r="A130" s="727" t="s">
        <v>701</v>
      </c>
      <c r="B130" s="727"/>
      <c r="C130" s="727"/>
      <c r="D130" s="727"/>
      <c r="E130" s="727"/>
      <c r="F130" s="727"/>
      <c r="G130" s="727"/>
      <c r="H130" s="727"/>
      <c r="I130" s="727"/>
      <c r="J130" s="727"/>
      <c r="K130" s="727"/>
      <c r="L130" s="727"/>
      <c r="M130" s="727"/>
    </row>
    <row r="131" spans="1:13" ht="15.75" customHeight="1" x14ac:dyDescent="0.15">
      <c r="A131" s="727"/>
      <c r="B131" s="727"/>
      <c r="C131" s="727"/>
      <c r="D131" s="727"/>
      <c r="E131" s="727"/>
      <c r="F131" s="727"/>
      <c r="G131" s="727"/>
      <c r="H131" s="727"/>
      <c r="I131" s="727"/>
      <c r="J131" s="727"/>
      <c r="K131" s="727"/>
      <c r="L131" s="727"/>
      <c r="M131" s="727"/>
    </row>
    <row r="132" spans="1:13" ht="15.75" customHeight="1" x14ac:dyDescent="0.15">
      <c r="A132" s="87" t="s">
        <v>554</v>
      </c>
      <c r="B132" s="322"/>
      <c r="C132" s="322"/>
      <c r="D132" s="322"/>
      <c r="E132" s="322"/>
      <c r="F132" s="322"/>
      <c r="G132" s="322"/>
      <c r="H132" s="322"/>
      <c r="I132" s="322"/>
      <c r="J132" s="322"/>
      <c r="K132" s="322"/>
      <c r="L132" s="322"/>
      <c r="M132" s="322"/>
    </row>
    <row r="133" spans="1:13" ht="15.75" customHeight="1" x14ac:dyDescent="0.15">
      <c r="A133" s="806" t="s">
        <v>658</v>
      </c>
      <c r="B133" s="322"/>
      <c r="C133" s="322"/>
      <c r="D133" s="322"/>
      <c r="E133" s="322"/>
      <c r="F133" s="322"/>
      <c r="G133" s="322"/>
      <c r="H133" s="322"/>
      <c r="I133" s="322"/>
      <c r="J133" s="322"/>
      <c r="K133" s="322"/>
      <c r="L133" s="322"/>
      <c r="M133" s="322"/>
    </row>
    <row r="134" spans="1:13" ht="15.75" customHeight="1" x14ac:dyDescent="0.15">
      <c r="A134" s="806"/>
      <c r="B134" s="322"/>
      <c r="C134" s="322"/>
      <c r="D134" s="322"/>
      <c r="E134" s="322"/>
      <c r="F134" s="322"/>
      <c r="G134" s="322"/>
      <c r="H134" s="322"/>
      <c r="I134" s="322"/>
      <c r="J134" s="322"/>
      <c r="K134" s="322"/>
      <c r="L134" s="322"/>
      <c r="M134" s="322"/>
    </row>
    <row r="135" spans="1:13" ht="21" customHeight="1" x14ac:dyDescent="0.15">
      <c r="A135" s="692" t="s">
        <v>512</v>
      </c>
      <c r="B135" s="692"/>
      <c r="C135" s="692"/>
      <c r="D135" s="692"/>
      <c r="E135" s="692"/>
      <c r="F135" s="692"/>
      <c r="G135" s="692"/>
      <c r="H135" s="692"/>
      <c r="I135" s="692"/>
      <c r="J135" s="692"/>
      <c r="K135" s="692"/>
      <c r="L135" s="692"/>
      <c r="M135" s="692"/>
    </row>
    <row r="136" spans="1:13" s="313" customFormat="1" ht="21" customHeight="1" thickBot="1" x14ac:dyDescent="0.2">
      <c r="A136" s="317" t="s">
        <v>698</v>
      </c>
      <c r="B136" s="87"/>
      <c r="C136" s="87"/>
      <c r="D136" s="87"/>
      <c r="E136" s="87"/>
      <c r="F136" s="87"/>
      <c r="G136" s="87"/>
      <c r="H136" s="87"/>
      <c r="I136" s="87"/>
      <c r="J136" s="87"/>
      <c r="K136" s="694" t="s">
        <v>507</v>
      </c>
      <c r="L136" s="694"/>
      <c r="M136" s="694"/>
    </row>
    <row r="137" spans="1:13" s="313" customFormat="1" ht="16.5" customHeight="1" x14ac:dyDescent="0.15">
      <c r="A137" s="737"/>
      <c r="B137" s="729" t="s">
        <v>510</v>
      </c>
      <c r="C137" s="730" t="s">
        <v>274</v>
      </c>
      <c r="D137" s="730" t="s">
        <v>234</v>
      </c>
      <c r="E137" s="730"/>
      <c r="F137" s="730"/>
      <c r="G137" s="730"/>
      <c r="H137" s="730"/>
      <c r="I137" s="730"/>
      <c r="J137" s="730"/>
      <c r="K137" s="730"/>
      <c r="L137" s="730"/>
      <c r="M137" s="731"/>
    </row>
    <row r="138" spans="1:13" s="313" customFormat="1" ht="16.5" customHeight="1" x14ac:dyDescent="0.15">
      <c r="A138" s="738"/>
      <c r="B138" s="733"/>
      <c r="C138" s="734"/>
      <c r="D138" s="704">
        <v>0</v>
      </c>
      <c r="E138" s="705">
        <v>0.03</v>
      </c>
      <c r="F138" s="705">
        <v>0.1</v>
      </c>
      <c r="G138" s="705">
        <v>0.13</v>
      </c>
      <c r="H138" s="705">
        <v>0.18</v>
      </c>
      <c r="I138" s="705">
        <v>0.21</v>
      </c>
      <c r="J138" s="705">
        <v>0.24</v>
      </c>
      <c r="K138" s="705">
        <v>0.31</v>
      </c>
      <c r="L138" s="705">
        <v>0.34</v>
      </c>
      <c r="M138" s="706">
        <v>0.39</v>
      </c>
    </row>
    <row r="139" spans="1:13" s="313" customFormat="1" ht="19.5" customHeight="1" x14ac:dyDescent="0.15">
      <c r="A139" s="739" t="s">
        <v>476</v>
      </c>
      <c r="B139" s="810" t="s">
        <v>633</v>
      </c>
      <c r="C139" s="811" t="s">
        <v>709</v>
      </c>
      <c r="D139" s="758">
        <v>124000</v>
      </c>
      <c r="E139" s="759">
        <f>ROUNDDOWN(D139*1.03,-3)</f>
        <v>127000</v>
      </c>
      <c r="F139" s="759">
        <f>ROUNDDOWN(D139*1.1,-3)</f>
        <v>136000</v>
      </c>
      <c r="G139" s="759">
        <f>ROUNDDOWN(D139*1.13,-3)</f>
        <v>140000</v>
      </c>
      <c r="H139" s="759">
        <f>ROUNDDOWN(D139*1.18,-3)</f>
        <v>146000</v>
      </c>
      <c r="I139" s="759">
        <f>ROUNDDOWN(D139*1.21,-3)</f>
        <v>150000</v>
      </c>
      <c r="J139" s="759">
        <f>ROUNDDOWN(D139*1.24,-3)</f>
        <v>153000</v>
      </c>
      <c r="K139" s="759">
        <f>ROUNDDOWN(D139*1.31,-3)</f>
        <v>162000</v>
      </c>
      <c r="L139" s="759">
        <f>ROUNDDOWN(D139*1.34,-3)</f>
        <v>166000</v>
      </c>
      <c r="M139" s="772">
        <f>ROUNDDOWN(D139*1.39,-3)</f>
        <v>172000</v>
      </c>
    </row>
    <row r="140" spans="1:13" s="313" customFormat="1" ht="19.5" customHeight="1" x14ac:dyDescent="0.15">
      <c r="A140" s="710"/>
      <c r="B140" s="812"/>
      <c r="C140" s="813" t="s">
        <v>635</v>
      </c>
      <c r="D140" s="758">
        <v>93000</v>
      </c>
      <c r="E140" s="759">
        <f>ROUNDDOWN(D140*1.03,-3)</f>
        <v>95000</v>
      </c>
      <c r="F140" s="759">
        <f>ROUNDDOWN(D140*1.1,-3)</f>
        <v>102000</v>
      </c>
      <c r="G140" s="759">
        <f>ROUNDDOWN(D140*1.13,-3)</f>
        <v>105000</v>
      </c>
      <c r="H140" s="759">
        <f>ROUNDDOWN(D140*1.18,-3)</f>
        <v>109000</v>
      </c>
      <c r="I140" s="759">
        <f>ROUNDDOWN(D140*1.21,-3)</f>
        <v>112000</v>
      </c>
      <c r="J140" s="759">
        <f>ROUNDDOWN(D140*1.24,-3)</f>
        <v>115000</v>
      </c>
      <c r="K140" s="759">
        <f>ROUNDDOWN(D140*1.31,-3)</f>
        <v>121000</v>
      </c>
      <c r="L140" s="759">
        <f>ROUNDDOWN(D140*1.34,-3)</f>
        <v>124000</v>
      </c>
      <c r="M140" s="772">
        <f>ROUNDDOWN(D140*1.39,-3)</f>
        <v>129000</v>
      </c>
    </row>
    <row r="141" spans="1:13" s="313" customFormat="1" ht="19.5" customHeight="1" x14ac:dyDescent="0.15">
      <c r="A141" s="710"/>
      <c r="B141" s="814" t="s">
        <v>634</v>
      </c>
      <c r="C141" s="813" t="s">
        <v>702</v>
      </c>
      <c r="D141" s="759">
        <v>149000</v>
      </c>
      <c r="E141" s="759">
        <f>ROUNDDOWN(D141*1.03,-3)</f>
        <v>153000</v>
      </c>
      <c r="F141" s="759">
        <f>ROUNDDOWN(D141*1.1,-3)</f>
        <v>163000</v>
      </c>
      <c r="G141" s="759">
        <f>ROUNDDOWN(D141*1.13,-3)</f>
        <v>168000</v>
      </c>
      <c r="H141" s="759">
        <f>ROUNDDOWN(D141*1.18,-3)</f>
        <v>175000</v>
      </c>
      <c r="I141" s="759">
        <f>ROUNDDOWN(D141*1.21,-3)</f>
        <v>180000</v>
      </c>
      <c r="J141" s="759">
        <f>ROUNDDOWN(D141*1.24,-3)</f>
        <v>184000</v>
      </c>
      <c r="K141" s="759">
        <f>ROUNDDOWN(D141*1.31,-3)</f>
        <v>195000</v>
      </c>
      <c r="L141" s="759">
        <f>ROUNDDOWN(D141*1.34,-3)</f>
        <v>199000</v>
      </c>
      <c r="M141" s="772">
        <f>ROUNDDOWN(D141*1.39,-3)</f>
        <v>207000</v>
      </c>
    </row>
    <row r="142" spans="1:13" s="313" customFormat="1" ht="19.5" customHeight="1" thickBot="1" x14ac:dyDescent="0.2">
      <c r="A142" s="710"/>
      <c r="B142" s="815"/>
      <c r="C142" s="816" t="s">
        <v>635</v>
      </c>
      <c r="D142" s="779">
        <v>112000</v>
      </c>
      <c r="E142" s="779">
        <f>ROUNDDOWN(D142*1.03,-3)</f>
        <v>115000</v>
      </c>
      <c r="F142" s="779">
        <f>ROUNDDOWN(D142*1.1,-3)</f>
        <v>123000</v>
      </c>
      <c r="G142" s="779">
        <f>ROUNDDOWN(D142*1.13,-3)</f>
        <v>126000</v>
      </c>
      <c r="H142" s="779">
        <f>ROUNDDOWN(D142*1.18,-3)</f>
        <v>132000</v>
      </c>
      <c r="I142" s="779">
        <f>ROUNDDOWN(D142*1.21,-3)</f>
        <v>135000</v>
      </c>
      <c r="J142" s="779">
        <f>ROUNDDOWN(D142*1.24,-3)</f>
        <v>138000</v>
      </c>
      <c r="K142" s="779">
        <f>ROUNDDOWN(D142*1.31,-3)</f>
        <v>146000</v>
      </c>
      <c r="L142" s="779">
        <f>ROUNDDOWN(D142*1.34,-3)</f>
        <v>150000</v>
      </c>
      <c r="M142" s="780">
        <f>ROUNDDOWN(D142*1.39,-3)</f>
        <v>155000</v>
      </c>
    </row>
    <row r="143" spans="1:13" s="313" customFormat="1" ht="16.5" customHeight="1" x14ac:dyDescent="0.15">
      <c r="A143" s="710"/>
      <c r="B143" s="794" t="s">
        <v>604</v>
      </c>
      <c r="C143" s="795"/>
      <c r="D143" s="796"/>
      <c r="E143" s="767">
        <v>0.04</v>
      </c>
      <c r="F143" s="767">
        <v>0.11</v>
      </c>
      <c r="G143" s="767">
        <v>0.14000000000000001</v>
      </c>
      <c r="H143" s="767">
        <v>0.19</v>
      </c>
      <c r="I143" s="767">
        <v>0.22</v>
      </c>
      <c r="J143" s="767">
        <v>0.25</v>
      </c>
      <c r="K143" s="767">
        <v>0.32</v>
      </c>
      <c r="L143" s="767">
        <v>0.35</v>
      </c>
      <c r="M143" s="768">
        <v>0.4</v>
      </c>
    </row>
    <row r="144" spans="1:13" s="313" customFormat="1" ht="19.5" customHeight="1" x14ac:dyDescent="0.15">
      <c r="A144" s="710"/>
      <c r="B144" s="814" t="s">
        <v>633</v>
      </c>
      <c r="C144" s="797" t="s">
        <v>709</v>
      </c>
      <c r="D144" s="798"/>
      <c r="E144" s="759">
        <f>ROUNDDOWN(D139*(1+E143),-3)</f>
        <v>128000</v>
      </c>
      <c r="F144" s="759">
        <f>ROUNDDOWN(D139*(1+F143),-3)</f>
        <v>137000</v>
      </c>
      <c r="G144" s="759">
        <f>ROUNDDOWN(D139*(1+G143),-3)</f>
        <v>141000</v>
      </c>
      <c r="H144" s="759">
        <f>ROUNDDOWN(D139*(1+H143),-3)</f>
        <v>147000</v>
      </c>
      <c r="I144" s="759">
        <f>ROUNDDOWN(D139*(1+I143),-3)</f>
        <v>151000</v>
      </c>
      <c r="J144" s="759">
        <f>ROUNDDOWN(D139*(1+J143),-3)</f>
        <v>155000</v>
      </c>
      <c r="K144" s="759">
        <f>ROUNDDOWN(D139*(1+K143),-3)</f>
        <v>163000</v>
      </c>
      <c r="L144" s="759">
        <f>ROUNDDOWN(D139*(1+L143),-3)</f>
        <v>167000</v>
      </c>
      <c r="M144" s="772">
        <f>ROUNDDOWN(D139*(1+M143),-3)</f>
        <v>173000</v>
      </c>
    </row>
    <row r="145" spans="1:13" s="313" customFormat="1" ht="19.5" customHeight="1" x14ac:dyDescent="0.15">
      <c r="A145" s="710"/>
      <c r="B145" s="812"/>
      <c r="C145" s="346" t="s">
        <v>710</v>
      </c>
      <c r="D145" s="799"/>
      <c r="E145" s="759">
        <f>ROUNDDOWN(D140*(1+E143),-3)</f>
        <v>96000</v>
      </c>
      <c r="F145" s="759">
        <f>ROUNDDOWN(D140*(1+F143),-3)</f>
        <v>103000</v>
      </c>
      <c r="G145" s="759">
        <f>ROUNDDOWN(D140*(1+G143),-3)</f>
        <v>106000</v>
      </c>
      <c r="H145" s="759">
        <f>ROUNDDOWN(D140*(1+H143),-3)</f>
        <v>110000</v>
      </c>
      <c r="I145" s="759">
        <f>ROUNDDOWN(D140*(1+I143),-3)</f>
        <v>113000</v>
      </c>
      <c r="J145" s="759">
        <f>ROUNDDOWN(D140*(1+J143),-3)</f>
        <v>116000</v>
      </c>
      <c r="K145" s="759">
        <f>ROUNDDOWN(D140*(1+K143),-3)</f>
        <v>122000</v>
      </c>
      <c r="L145" s="759">
        <f>ROUNDDOWN(D140*(1+L143),-3)</f>
        <v>125000</v>
      </c>
      <c r="M145" s="772">
        <f>ROUNDDOWN(D140*(1+M143),-3)</f>
        <v>130000</v>
      </c>
    </row>
    <row r="146" spans="1:13" s="313" customFormat="1" ht="19.5" customHeight="1" x14ac:dyDescent="0.15">
      <c r="A146" s="710"/>
      <c r="B146" s="814" t="s">
        <v>634</v>
      </c>
      <c r="C146" s="797" t="s">
        <v>709</v>
      </c>
      <c r="D146" s="798"/>
      <c r="E146" s="759">
        <f>ROUNDDOWN(D141*(1+E143),-3)</f>
        <v>154000</v>
      </c>
      <c r="F146" s="759">
        <f>ROUNDDOWN(D141*(1+F143),-3)</f>
        <v>165000</v>
      </c>
      <c r="G146" s="759">
        <f>ROUNDDOWN(D141*(1+G143),-3)</f>
        <v>169000</v>
      </c>
      <c r="H146" s="759">
        <f>ROUNDDOWN(D141*(1+H143),-3)</f>
        <v>177000</v>
      </c>
      <c r="I146" s="759">
        <f>ROUNDDOWN(D141*(1+I143),-3)</f>
        <v>181000</v>
      </c>
      <c r="J146" s="759">
        <f>ROUNDDOWN(D141*(1+J143),-3)</f>
        <v>186000</v>
      </c>
      <c r="K146" s="759">
        <f>ROUNDDOWN(D141*(1+K143),-3)</f>
        <v>196000</v>
      </c>
      <c r="L146" s="759">
        <f>ROUNDDOWN(D141*(1+L143),-3)</f>
        <v>201000</v>
      </c>
      <c r="M146" s="772">
        <f>ROUNDDOWN(D141*(1+M143),-3)</f>
        <v>208000</v>
      </c>
    </row>
    <row r="147" spans="1:13" s="313" customFormat="1" ht="19.5" customHeight="1" thickBot="1" x14ac:dyDescent="0.2">
      <c r="A147" s="710"/>
      <c r="B147" s="815"/>
      <c r="C147" s="800" t="s">
        <v>710</v>
      </c>
      <c r="D147" s="801"/>
      <c r="E147" s="779">
        <f>ROUNDDOWN(D142*(1+E143),-3)</f>
        <v>116000</v>
      </c>
      <c r="F147" s="779">
        <f>ROUNDDOWN(D142*(1+F143),-3)</f>
        <v>124000</v>
      </c>
      <c r="G147" s="779">
        <f>ROUNDDOWN(D142*(1+G143),-3)</f>
        <v>127000</v>
      </c>
      <c r="H147" s="779">
        <f>ROUNDDOWN(D142*(1+H143),-3)</f>
        <v>133000</v>
      </c>
      <c r="I147" s="779">
        <f>ROUNDDOWN(D142*(1+I143),-3)</f>
        <v>136000</v>
      </c>
      <c r="J147" s="779">
        <f>ROUNDDOWN(D142*(1+J143),-3)</f>
        <v>140000</v>
      </c>
      <c r="K147" s="779">
        <f>ROUNDDOWN(D142*(1+K143),-3)</f>
        <v>147000</v>
      </c>
      <c r="L147" s="779">
        <f>ROUNDDOWN(D142*(1+L143),-3)</f>
        <v>151000</v>
      </c>
      <c r="M147" s="780">
        <f>ROUNDDOWN(D142*(1+M143),-3)</f>
        <v>156000</v>
      </c>
    </row>
    <row r="148" spans="1:13" s="313" customFormat="1" ht="16.5" customHeight="1" x14ac:dyDescent="0.15">
      <c r="A148" s="710"/>
      <c r="B148" s="781" t="s">
        <v>538</v>
      </c>
      <c r="C148" s="782"/>
      <c r="D148" s="783"/>
      <c r="E148" s="767">
        <v>0.05</v>
      </c>
      <c r="F148" s="767">
        <v>0.12</v>
      </c>
      <c r="G148" s="767">
        <v>0.15</v>
      </c>
      <c r="H148" s="767">
        <v>0.2</v>
      </c>
      <c r="I148" s="767">
        <v>0.23</v>
      </c>
      <c r="J148" s="767">
        <v>0.26</v>
      </c>
      <c r="K148" s="767">
        <v>0.33</v>
      </c>
      <c r="L148" s="767">
        <v>0.36</v>
      </c>
      <c r="M148" s="768">
        <v>0.41</v>
      </c>
    </row>
    <row r="149" spans="1:13" s="313" customFormat="1" ht="19.5" customHeight="1" x14ac:dyDescent="0.15">
      <c r="A149" s="710"/>
      <c r="B149" s="814" t="s">
        <v>633</v>
      </c>
      <c r="C149" s="797" t="s">
        <v>709</v>
      </c>
      <c r="D149" s="798"/>
      <c r="E149" s="759">
        <f>ROUNDDOWN($D139*(1+$E148),-3)</f>
        <v>130000</v>
      </c>
      <c r="F149" s="759">
        <f>ROUNDDOWN(D139*(1+F148),-3)</f>
        <v>138000</v>
      </c>
      <c r="G149" s="759">
        <f>ROUNDDOWN(D139*(1+G148),-3)</f>
        <v>142000</v>
      </c>
      <c r="H149" s="759">
        <f>ROUNDDOWN(D139*(1+H148),-3)</f>
        <v>148000</v>
      </c>
      <c r="I149" s="759">
        <f>ROUNDDOWN(D139*(1+I148),-3)</f>
        <v>152000</v>
      </c>
      <c r="J149" s="759">
        <f>ROUNDDOWN(D139*(1+J148),-3)</f>
        <v>156000</v>
      </c>
      <c r="K149" s="759">
        <f>ROUNDDOWN(D139*(1+K148),-3)</f>
        <v>164000</v>
      </c>
      <c r="L149" s="759">
        <f>ROUNDDOWN(D139*(1+L148),-3)</f>
        <v>168000</v>
      </c>
      <c r="M149" s="772">
        <f>ROUNDDOWN(D139*(1+M148),-3)</f>
        <v>174000</v>
      </c>
    </row>
    <row r="150" spans="1:13" s="313" customFormat="1" ht="19.5" customHeight="1" x14ac:dyDescent="0.15">
      <c r="A150" s="710"/>
      <c r="B150" s="812"/>
      <c r="C150" s="346" t="s">
        <v>710</v>
      </c>
      <c r="D150" s="799"/>
      <c r="E150" s="759">
        <f>ROUNDDOWN(D140*(1+E148),-3)</f>
        <v>97000</v>
      </c>
      <c r="F150" s="759">
        <f>ROUNDDOWN(D140*(1+F148),-3)</f>
        <v>104000</v>
      </c>
      <c r="G150" s="759">
        <f>ROUNDDOWN(D140*(1+G148),-3)</f>
        <v>106000</v>
      </c>
      <c r="H150" s="759">
        <f>ROUNDDOWN(D140*(1+H148),-3)</f>
        <v>111000</v>
      </c>
      <c r="I150" s="759">
        <f>ROUNDDOWN(D140*(1+I148),-3)</f>
        <v>114000</v>
      </c>
      <c r="J150" s="759">
        <f>ROUNDDOWN(D140*(1+J148),-3)</f>
        <v>117000</v>
      </c>
      <c r="K150" s="759">
        <f>ROUNDDOWN(D140*(1+K148),-3)</f>
        <v>123000</v>
      </c>
      <c r="L150" s="759">
        <f>ROUNDDOWN(D140*(1+L148),-3)</f>
        <v>126000</v>
      </c>
      <c r="M150" s="772">
        <f>ROUNDDOWN(D140*(1+M148),-3)</f>
        <v>131000</v>
      </c>
    </row>
    <row r="151" spans="1:13" s="313" customFormat="1" ht="19.5" customHeight="1" x14ac:dyDescent="0.15">
      <c r="A151" s="710"/>
      <c r="B151" s="814" t="s">
        <v>634</v>
      </c>
      <c r="C151" s="797" t="s">
        <v>709</v>
      </c>
      <c r="D151" s="798"/>
      <c r="E151" s="759">
        <f>ROUNDDOWN(D141*(1+E148),-3)</f>
        <v>156000</v>
      </c>
      <c r="F151" s="759">
        <f>ROUNDDOWN(D141*(1+F148),-3)</f>
        <v>166000</v>
      </c>
      <c r="G151" s="759">
        <f>ROUNDDOWN(D141*(1+G148),-3)</f>
        <v>171000</v>
      </c>
      <c r="H151" s="759">
        <f>ROUNDDOWN(D141*(1+H148),-3)</f>
        <v>178000</v>
      </c>
      <c r="I151" s="759">
        <f>ROUNDDOWN(D141*(1+I148),-3)</f>
        <v>183000</v>
      </c>
      <c r="J151" s="759">
        <f>ROUNDDOWN(D141*(1+J148),-3)</f>
        <v>187000</v>
      </c>
      <c r="K151" s="759">
        <f>ROUNDDOWN(D141*(1+K148),-3)</f>
        <v>198000</v>
      </c>
      <c r="L151" s="759">
        <f>ROUNDDOWN(D141*(1+L148),-3)</f>
        <v>202000</v>
      </c>
      <c r="M151" s="772">
        <f>ROUNDDOWN(D141*(1+M148),-3)</f>
        <v>210000</v>
      </c>
    </row>
    <row r="152" spans="1:13" s="313" customFormat="1" ht="19.5" customHeight="1" thickBot="1" x14ac:dyDescent="0.2">
      <c r="A152" s="713"/>
      <c r="B152" s="815"/>
      <c r="C152" s="800" t="s">
        <v>710</v>
      </c>
      <c r="D152" s="801"/>
      <c r="E152" s="779">
        <f>ROUNDDOWN(D142*(1+E148),-3)</f>
        <v>117000</v>
      </c>
      <c r="F152" s="779">
        <f>ROUNDDOWN(D142*(1+F148),-3)</f>
        <v>125000</v>
      </c>
      <c r="G152" s="779">
        <f>ROUNDDOWN(D142*(1+G148),-3)</f>
        <v>128000</v>
      </c>
      <c r="H152" s="779">
        <f>ROUNDDOWN(D142*(1+H148),-3)</f>
        <v>134000</v>
      </c>
      <c r="I152" s="779">
        <f>ROUNDDOWN(D142*(1+I148),-3)</f>
        <v>137000</v>
      </c>
      <c r="J152" s="779">
        <f>ROUNDDOWN(D142*(1+J148),-3)</f>
        <v>141000</v>
      </c>
      <c r="K152" s="779">
        <f>ROUNDDOWN(D142*(1+K148),-3)</f>
        <v>148000</v>
      </c>
      <c r="L152" s="779">
        <f>ROUNDDOWN(D142*(1+L148),-3)</f>
        <v>152000</v>
      </c>
      <c r="M152" s="780">
        <f>ROUNDDOWN(D142*(1+M148),-3)</f>
        <v>157000</v>
      </c>
    </row>
    <row r="153" spans="1:13" s="313" customFormat="1" ht="12.75" customHeight="1" x14ac:dyDescent="0.15">
      <c r="A153" s="322"/>
      <c r="B153" s="322"/>
      <c r="C153" s="322"/>
      <c r="D153" s="322"/>
      <c r="E153" s="322"/>
      <c r="F153" s="322"/>
      <c r="G153" s="322"/>
      <c r="H153" s="322"/>
      <c r="I153" s="322"/>
      <c r="J153" s="322"/>
      <c r="K153" s="322"/>
      <c r="L153" s="322"/>
      <c r="M153" s="322"/>
    </row>
    <row r="154" spans="1:13" s="313" customFormat="1" ht="14.25" thickBot="1" x14ac:dyDescent="0.2">
      <c r="A154" s="87" t="s">
        <v>699</v>
      </c>
      <c r="B154" s="87"/>
      <c r="C154" s="87"/>
      <c r="D154" s="87"/>
      <c r="E154" s="87"/>
      <c r="F154" s="87"/>
      <c r="G154" s="87"/>
      <c r="H154" s="87"/>
      <c r="I154" s="87"/>
      <c r="J154" s="87"/>
      <c r="K154" s="694" t="s">
        <v>507</v>
      </c>
      <c r="L154" s="694"/>
      <c r="M154" s="694"/>
    </row>
    <row r="155" spans="1:13" s="313" customFormat="1" ht="16.5" customHeight="1" x14ac:dyDescent="0.15">
      <c r="A155" s="737"/>
      <c r="B155" s="729" t="s">
        <v>510</v>
      </c>
      <c r="C155" s="730" t="s">
        <v>274</v>
      </c>
      <c r="D155" s="730" t="s">
        <v>234</v>
      </c>
      <c r="E155" s="730"/>
      <c r="F155" s="730"/>
      <c r="G155" s="730"/>
      <c r="H155" s="730"/>
      <c r="I155" s="730"/>
      <c r="J155" s="730"/>
      <c r="K155" s="730"/>
      <c r="L155" s="730"/>
      <c r="M155" s="731"/>
    </row>
    <row r="156" spans="1:13" s="313" customFormat="1" ht="16.5" customHeight="1" x14ac:dyDescent="0.15">
      <c r="A156" s="738"/>
      <c r="B156" s="733"/>
      <c r="C156" s="734"/>
      <c r="D156" s="704">
        <v>0</v>
      </c>
      <c r="E156" s="705">
        <v>0.03</v>
      </c>
      <c r="F156" s="705">
        <v>0.1</v>
      </c>
      <c r="G156" s="705">
        <v>0.13</v>
      </c>
      <c r="H156" s="705">
        <v>0.18</v>
      </c>
      <c r="I156" s="705">
        <v>0.21</v>
      </c>
      <c r="J156" s="705">
        <v>0.24</v>
      </c>
      <c r="K156" s="705">
        <v>0.31</v>
      </c>
      <c r="L156" s="705">
        <v>0.34</v>
      </c>
      <c r="M156" s="706">
        <v>0.39</v>
      </c>
    </row>
    <row r="157" spans="1:13" s="313" customFormat="1" ht="19.5" customHeight="1" x14ac:dyDescent="0.15">
      <c r="A157" s="739" t="s">
        <v>476</v>
      </c>
      <c r="B157" s="810" t="s">
        <v>633</v>
      </c>
      <c r="C157" s="811" t="s">
        <v>709</v>
      </c>
      <c r="D157" s="758">
        <v>125000</v>
      </c>
      <c r="E157" s="759">
        <f>ROUNDDOWN($D157*(1+$E$111),-3)</f>
        <v>128000</v>
      </c>
      <c r="F157" s="759">
        <f>ROUNDDOWN($D157*(1+$F$111),-3)</f>
        <v>137000</v>
      </c>
      <c r="G157" s="759">
        <f>ROUNDDOWN($D157*(1+$G$111),-3)</f>
        <v>141000</v>
      </c>
      <c r="H157" s="759">
        <f>ROUNDDOWN($D157*(1+$H$111),-3)</f>
        <v>147000</v>
      </c>
      <c r="I157" s="759">
        <f>ROUNDDOWN($D157*(1+$I$111),-3)</f>
        <v>151000</v>
      </c>
      <c r="J157" s="759">
        <f>ROUNDDOWN($D157*(1+$J$111),-3)</f>
        <v>155000</v>
      </c>
      <c r="K157" s="759">
        <f>ROUNDDOWN($D157*(1+$K$111),-3)</f>
        <v>163000</v>
      </c>
      <c r="L157" s="759">
        <f>ROUNDDOWN($D157*(1+$L$111),-3)</f>
        <v>167000</v>
      </c>
      <c r="M157" s="759">
        <f>ROUNDDOWN($D157*(1+$M$111),-3)</f>
        <v>173000</v>
      </c>
    </row>
    <row r="158" spans="1:13" s="313" customFormat="1" ht="19.5" customHeight="1" x14ac:dyDescent="0.15">
      <c r="A158" s="710"/>
      <c r="B158" s="812"/>
      <c r="C158" s="813" t="s">
        <v>635</v>
      </c>
      <c r="D158" s="758">
        <v>94000</v>
      </c>
      <c r="E158" s="759">
        <f>ROUNDDOWN($D158*(1+$E$111),-3)</f>
        <v>96000</v>
      </c>
      <c r="F158" s="759">
        <f>ROUNDDOWN($D158*(1+$F$111),-3)</f>
        <v>103000</v>
      </c>
      <c r="G158" s="759">
        <f>ROUNDDOWN($D158*(1+$G$111),-3)</f>
        <v>106000</v>
      </c>
      <c r="H158" s="759">
        <f>ROUNDDOWN($D158*(1+$H$111),-3)</f>
        <v>110000</v>
      </c>
      <c r="I158" s="759">
        <f>ROUNDDOWN($D158*(1+$I$111),-3)</f>
        <v>113000</v>
      </c>
      <c r="J158" s="759">
        <f>ROUNDDOWN($D158*(1+$J$111),-3)</f>
        <v>116000</v>
      </c>
      <c r="K158" s="759">
        <f>ROUNDDOWN($D158*(1+$K$111),-3)</f>
        <v>123000</v>
      </c>
      <c r="L158" s="759">
        <f>ROUNDDOWN($D158*(1+$L$111),-3)</f>
        <v>125000</v>
      </c>
      <c r="M158" s="759">
        <f>ROUNDDOWN($D158*(1+$M$111),-3)</f>
        <v>130000</v>
      </c>
    </row>
    <row r="159" spans="1:13" s="313" customFormat="1" ht="19.5" customHeight="1" x14ac:dyDescent="0.15">
      <c r="A159" s="710"/>
      <c r="B159" s="814" t="s">
        <v>634</v>
      </c>
      <c r="C159" s="813" t="s">
        <v>702</v>
      </c>
      <c r="D159" s="759">
        <v>150000</v>
      </c>
      <c r="E159" s="759">
        <f>ROUNDDOWN($D159*(1+$E$111),-3)</f>
        <v>154000</v>
      </c>
      <c r="F159" s="759">
        <f>ROUNDDOWN($D159*(1+$F$111),-3)</f>
        <v>165000</v>
      </c>
      <c r="G159" s="759">
        <f>ROUNDDOWN($D159*(1+$G$111),-3)</f>
        <v>169000</v>
      </c>
      <c r="H159" s="759">
        <f>ROUNDDOWN($D159*(1+$H$111),-3)</f>
        <v>177000</v>
      </c>
      <c r="I159" s="759">
        <f>ROUNDDOWN($D159*(1+$I$111),-3)</f>
        <v>181000</v>
      </c>
      <c r="J159" s="759">
        <f>ROUNDDOWN($D159*(1+$J$111),-3)</f>
        <v>186000</v>
      </c>
      <c r="K159" s="759">
        <f>ROUNDDOWN($D159*(1+$K$111),-3)</f>
        <v>196000</v>
      </c>
      <c r="L159" s="759">
        <f>ROUNDDOWN($D159*(1+$L$111),-3)</f>
        <v>201000</v>
      </c>
      <c r="M159" s="759">
        <f>ROUNDDOWN($D159*(1+$M$111),-3)</f>
        <v>208000</v>
      </c>
    </row>
    <row r="160" spans="1:13" s="313" customFormat="1" ht="19.5" customHeight="1" thickBot="1" x14ac:dyDescent="0.2">
      <c r="A160" s="710"/>
      <c r="B160" s="815"/>
      <c r="C160" s="816" t="s">
        <v>635</v>
      </c>
      <c r="D160" s="779">
        <v>113000</v>
      </c>
      <c r="E160" s="759">
        <f>ROUNDDOWN($D160*(1+$E$111),-3)</f>
        <v>116000</v>
      </c>
      <c r="F160" s="759">
        <f>ROUNDDOWN($D160*(1+$F$111),-3)</f>
        <v>124000</v>
      </c>
      <c r="G160" s="759">
        <f>ROUNDDOWN($D160*(1+$G$111),-3)</f>
        <v>127000</v>
      </c>
      <c r="H160" s="759">
        <f>ROUNDDOWN($D160*(1+$H$111),-3)</f>
        <v>133000</v>
      </c>
      <c r="I160" s="759">
        <f>ROUNDDOWN($D160*(1+$I$111),-3)</f>
        <v>136000</v>
      </c>
      <c r="J160" s="759">
        <f>ROUNDDOWN($D160*(1+$J$111),-3)</f>
        <v>140000</v>
      </c>
      <c r="K160" s="759">
        <f>ROUNDDOWN($D160*(1+$K$111),-3)</f>
        <v>148000</v>
      </c>
      <c r="L160" s="759">
        <f>ROUNDDOWN($D160*(1+$L$111),-3)</f>
        <v>151000</v>
      </c>
      <c r="M160" s="759">
        <f>ROUNDDOWN($D160*(1+$M$111),-3)</f>
        <v>157000</v>
      </c>
    </row>
    <row r="161" spans="1:13" s="313" customFormat="1" ht="16.5" customHeight="1" x14ac:dyDescent="0.15">
      <c r="A161" s="710"/>
      <c r="B161" s="794" t="s">
        <v>604</v>
      </c>
      <c r="C161" s="795"/>
      <c r="D161" s="796"/>
      <c r="E161" s="767">
        <v>0.04</v>
      </c>
      <c r="F161" s="767">
        <v>0.11</v>
      </c>
      <c r="G161" s="767">
        <v>0.14000000000000001</v>
      </c>
      <c r="H161" s="767">
        <v>0.19</v>
      </c>
      <c r="I161" s="767">
        <v>0.22</v>
      </c>
      <c r="J161" s="767">
        <v>0.25</v>
      </c>
      <c r="K161" s="767">
        <v>0.32</v>
      </c>
      <c r="L161" s="767">
        <v>0.35</v>
      </c>
      <c r="M161" s="768">
        <v>0.4</v>
      </c>
    </row>
    <row r="162" spans="1:13" s="313" customFormat="1" ht="19.5" customHeight="1" x14ac:dyDescent="0.15">
      <c r="A162" s="710"/>
      <c r="B162" s="814" t="s">
        <v>633</v>
      </c>
      <c r="C162" s="797" t="s">
        <v>709</v>
      </c>
      <c r="D162" s="798"/>
      <c r="E162" s="759">
        <f>ROUNDDOWN(D157*(1+E161),-3)</f>
        <v>130000</v>
      </c>
      <c r="F162" s="759">
        <f>ROUNDDOWN(D157*(1+F161),-3)</f>
        <v>138000</v>
      </c>
      <c r="G162" s="759">
        <f>ROUNDDOWN(D157*(1+G161),-3)</f>
        <v>142000</v>
      </c>
      <c r="H162" s="759">
        <f>ROUNDDOWN(D157*(1+H161),-3)</f>
        <v>148000</v>
      </c>
      <c r="I162" s="759">
        <f>ROUNDDOWN(D157*(1+I161),-3)</f>
        <v>152000</v>
      </c>
      <c r="J162" s="759">
        <f>ROUNDDOWN(D157*(1+J161),-3)</f>
        <v>156000</v>
      </c>
      <c r="K162" s="759">
        <f>ROUNDDOWN(D157*(1+K161),-3)</f>
        <v>165000</v>
      </c>
      <c r="L162" s="759">
        <f>ROUNDDOWN(D157*(1+L161),-3)</f>
        <v>168000</v>
      </c>
      <c r="M162" s="772">
        <f>ROUNDDOWN(D157*(1+M161),-3)</f>
        <v>175000</v>
      </c>
    </row>
    <row r="163" spans="1:13" s="313" customFormat="1" ht="19.5" customHeight="1" x14ac:dyDescent="0.15">
      <c r="A163" s="710"/>
      <c r="B163" s="812"/>
      <c r="C163" s="346" t="s">
        <v>710</v>
      </c>
      <c r="D163" s="799"/>
      <c r="E163" s="759">
        <f>ROUNDDOWN(D158*(1+E161),-3)</f>
        <v>97000</v>
      </c>
      <c r="F163" s="759">
        <f>ROUNDDOWN(D158*(1+F161),-3)</f>
        <v>104000</v>
      </c>
      <c r="G163" s="759">
        <f>ROUNDDOWN(D158*(1+G161),-3)</f>
        <v>107000</v>
      </c>
      <c r="H163" s="759">
        <f>ROUNDDOWN(D158*(1+H161),-3)</f>
        <v>111000</v>
      </c>
      <c r="I163" s="759">
        <f>ROUNDDOWN(D158*(1+I161),-3)</f>
        <v>114000</v>
      </c>
      <c r="J163" s="759">
        <f>ROUNDDOWN(D158*(1+J161),-3)</f>
        <v>117000</v>
      </c>
      <c r="K163" s="759">
        <f>ROUNDDOWN(D158*(1+K161),-3)</f>
        <v>124000</v>
      </c>
      <c r="L163" s="759">
        <f>ROUNDDOWN(D158*(1+L161),-3)</f>
        <v>126000</v>
      </c>
      <c r="M163" s="772">
        <f>ROUNDDOWN(D158*(1+M161),-3)</f>
        <v>131000</v>
      </c>
    </row>
    <row r="164" spans="1:13" s="313" customFormat="1" ht="19.5" customHeight="1" x14ac:dyDescent="0.15">
      <c r="A164" s="710"/>
      <c r="B164" s="814" t="s">
        <v>634</v>
      </c>
      <c r="C164" s="797" t="s">
        <v>709</v>
      </c>
      <c r="D164" s="798"/>
      <c r="E164" s="759">
        <f>ROUNDDOWN(D159*(1+E161),-3)</f>
        <v>156000</v>
      </c>
      <c r="F164" s="759">
        <f>ROUNDDOWN(D159*(1+F161),-3)</f>
        <v>166000</v>
      </c>
      <c r="G164" s="759">
        <f>ROUNDDOWN(D159*(1+G161),-3)</f>
        <v>171000</v>
      </c>
      <c r="H164" s="759">
        <f>ROUNDDOWN(D159*(1+H161),-3)</f>
        <v>178000</v>
      </c>
      <c r="I164" s="759">
        <f>ROUNDDOWN(D159*(1+I161),-3)</f>
        <v>183000</v>
      </c>
      <c r="J164" s="759">
        <f>ROUNDDOWN(D159*(1+J161),-3)</f>
        <v>187000</v>
      </c>
      <c r="K164" s="759">
        <f>ROUNDDOWN(D159*(1+K161),-3)</f>
        <v>198000</v>
      </c>
      <c r="L164" s="759">
        <f>ROUNDDOWN(D159*(1+L161),-3)</f>
        <v>202000</v>
      </c>
      <c r="M164" s="772">
        <f>ROUNDDOWN(D159*(1+M161),-3)</f>
        <v>210000</v>
      </c>
    </row>
    <row r="165" spans="1:13" s="313" customFormat="1" ht="19.5" customHeight="1" thickBot="1" x14ac:dyDescent="0.2">
      <c r="A165" s="710"/>
      <c r="B165" s="815"/>
      <c r="C165" s="800" t="s">
        <v>710</v>
      </c>
      <c r="D165" s="801"/>
      <c r="E165" s="779">
        <f>ROUNDDOWN(D160*(1+E161),-3)</f>
        <v>117000</v>
      </c>
      <c r="F165" s="779">
        <f>ROUNDDOWN(D160*(1+F161),-3)</f>
        <v>125000</v>
      </c>
      <c r="G165" s="779">
        <f>ROUNDDOWN(D160*(1+G161),-3)</f>
        <v>128000</v>
      </c>
      <c r="H165" s="779">
        <f>ROUNDDOWN(D160*(1+H161),-3)</f>
        <v>134000</v>
      </c>
      <c r="I165" s="779">
        <f>ROUNDDOWN(D160*(1+I161),-3)</f>
        <v>137000</v>
      </c>
      <c r="J165" s="779">
        <f>ROUNDDOWN(D160*(1+J161),-3)</f>
        <v>141000</v>
      </c>
      <c r="K165" s="779">
        <f>ROUNDDOWN(D160*(1+K161),-3)</f>
        <v>149000</v>
      </c>
      <c r="L165" s="779">
        <f>ROUNDDOWN(D160*(1+L161),-3)</f>
        <v>152000</v>
      </c>
      <c r="M165" s="780">
        <f>ROUNDDOWN(D160*(1+M161),-3)</f>
        <v>158000</v>
      </c>
    </row>
    <row r="166" spans="1:13" s="313" customFormat="1" ht="16.5" customHeight="1" x14ac:dyDescent="0.15">
      <c r="A166" s="710"/>
      <c r="B166" s="781" t="s">
        <v>538</v>
      </c>
      <c r="C166" s="782"/>
      <c r="D166" s="783"/>
      <c r="E166" s="767">
        <v>0.05</v>
      </c>
      <c r="F166" s="767">
        <v>0.12</v>
      </c>
      <c r="G166" s="767">
        <v>0.15</v>
      </c>
      <c r="H166" s="767">
        <v>0.2</v>
      </c>
      <c r="I166" s="767">
        <v>0.23</v>
      </c>
      <c r="J166" s="767">
        <v>0.26</v>
      </c>
      <c r="K166" s="767">
        <v>0.33</v>
      </c>
      <c r="L166" s="767">
        <v>0.36</v>
      </c>
      <c r="M166" s="768">
        <v>0.41</v>
      </c>
    </row>
    <row r="167" spans="1:13" s="313" customFormat="1" ht="19.5" customHeight="1" x14ac:dyDescent="0.15">
      <c r="A167" s="710"/>
      <c r="B167" s="814" t="s">
        <v>633</v>
      </c>
      <c r="C167" s="797" t="s">
        <v>709</v>
      </c>
      <c r="D167" s="798"/>
      <c r="E167" s="759">
        <f>ROUNDDOWN($D157*(1+$E166),-3)</f>
        <v>131000</v>
      </c>
      <c r="F167" s="759">
        <f>ROUNDDOWN(D157*(1+F166),-3)</f>
        <v>140000</v>
      </c>
      <c r="G167" s="759">
        <f>ROUNDDOWN(D157*(1+G166),-3)</f>
        <v>143000</v>
      </c>
      <c r="H167" s="759">
        <f>ROUNDDOWN(D157*(1+H166),-3)</f>
        <v>150000</v>
      </c>
      <c r="I167" s="759">
        <f>ROUNDDOWN(D157*(1+I166),-3)</f>
        <v>153000</v>
      </c>
      <c r="J167" s="759">
        <f>ROUNDDOWN(D157*(1+J166),-3)</f>
        <v>157000</v>
      </c>
      <c r="K167" s="759">
        <f>ROUNDDOWN(D157*(1+K166),-3)</f>
        <v>166000</v>
      </c>
      <c r="L167" s="759">
        <f>ROUNDDOWN(D157*(1+L166),-3)</f>
        <v>170000</v>
      </c>
      <c r="M167" s="772">
        <f>ROUNDDOWN(D157*(1+M166),-3)</f>
        <v>176000</v>
      </c>
    </row>
    <row r="168" spans="1:13" s="313" customFormat="1" ht="19.5" customHeight="1" x14ac:dyDescent="0.15">
      <c r="A168" s="710"/>
      <c r="B168" s="812"/>
      <c r="C168" s="346" t="s">
        <v>710</v>
      </c>
      <c r="D168" s="799"/>
      <c r="E168" s="759">
        <f>ROUNDDOWN(D158*(1+E166),-3)</f>
        <v>98000</v>
      </c>
      <c r="F168" s="759">
        <f>ROUNDDOWN(D158*(1+F166),-3)</f>
        <v>105000</v>
      </c>
      <c r="G168" s="759">
        <f>ROUNDDOWN(D158*(1+G166),-3)</f>
        <v>108000</v>
      </c>
      <c r="H168" s="759">
        <f>ROUNDDOWN(D158*(1+H166),-3)</f>
        <v>112000</v>
      </c>
      <c r="I168" s="759">
        <f>ROUNDDOWN(D158*(1+I166),-3)</f>
        <v>115000</v>
      </c>
      <c r="J168" s="759">
        <f>ROUNDDOWN(D158*(1+J166),-3)</f>
        <v>118000</v>
      </c>
      <c r="K168" s="759">
        <f>ROUNDDOWN(D158*(1+K166),-3)</f>
        <v>125000</v>
      </c>
      <c r="L168" s="759">
        <f>ROUNDDOWN(D158*(1+L166),-3)</f>
        <v>127000</v>
      </c>
      <c r="M168" s="772">
        <f>ROUNDDOWN(D158*(1+M166),-3)</f>
        <v>132000</v>
      </c>
    </row>
    <row r="169" spans="1:13" s="313" customFormat="1" ht="19.5" customHeight="1" x14ac:dyDescent="0.15">
      <c r="A169" s="710"/>
      <c r="B169" s="814" t="s">
        <v>634</v>
      </c>
      <c r="C169" s="797" t="s">
        <v>709</v>
      </c>
      <c r="D169" s="798"/>
      <c r="E169" s="759">
        <f>ROUNDDOWN(D159*(1+E166),-3)</f>
        <v>157000</v>
      </c>
      <c r="F169" s="759">
        <f>ROUNDDOWN(D159*(1+F166),-3)</f>
        <v>168000</v>
      </c>
      <c r="G169" s="759">
        <f>ROUNDDOWN(D159*(1+G166),-3)</f>
        <v>172000</v>
      </c>
      <c r="H169" s="759">
        <f>ROUNDDOWN(D159*(1+H166),-3)</f>
        <v>180000</v>
      </c>
      <c r="I169" s="759">
        <f>ROUNDDOWN(D159*(1+I166),-3)</f>
        <v>184000</v>
      </c>
      <c r="J169" s="759">
        <f>ROUNDDOWN(D159*(1+J166),-3)</f>
        <v>189000</v>
      </c>
      <c r="K169" s="759">
        <f>ROUNDDOWN(D159*(1+K166),-3)</f>
        <v>199000</v>
      </c>
      <c r="L169" s="759">
        <f>ROUNDDOWN(D159*(1+L166),-3)</f>
        <v>204000</v>
      </c>
      <c r="M169" s="772">
        <f>ROUNDDOWN(D159*(1+M166),-3)</f>
        <v>211000</v>
      </c>
    </row>
    <row r="170" spans="1:13" s="313" customFormat="1" ht="19.5" customHeight="1" thickBot="1" x14ac:dyDescent="0.2">
      <c r="A170" s="713"/>
      <c r="B170" s="815"/>
      <c r="C170" s="800" t="s">
        <v>710</v>
      </c>
      <c r="D170" s="801"/>
      <c r="E170" s="779">
        <f>ROUNDDOWN(D160*(1+E166),-3)</f>
        <v>118000</v>
      </c>
      <c r="F170" s="779">
        <f>ROUNDDOWN(D160*(1+F166),-3)</f>
        <v>126000</v>
      </c>
      <c r="G170" s="779">
        <f>ROUNDDOWN(D160*(1+G166),-3)</f>
        <v>129000</v>
      </c>
      <c r="H170" s="779">
        <f>ROUNDDOWN(D160*(1+H166),-3)</f>
        <v>135000</v>
      </c>
      <c r="I170" s="779">
        <f>ROUNDDOWN(D160*(1+I166),-3)</f>
        <v>138000</v>
      </c>
      <c r="J170" s="779">
        <f>ROUNDDOWN(D160*(1+J166),-3)</f>
        <v>142000</v>
      </c>
      <c r="K170" s="779">
        <f>ROUNDDOWN(D160*(1+K166),-3)</f>
        <v>150000</v>
      </c>
      <c r="L170" s="779">
        <f>ROUNDDOWN(D160*(1+L166),-3)</f>
        <v>153000</v>
      </c>
      <c r="M170" s="780">
        <f>ROUNDDOWN(D160*(1+M166),-3)</f>
        <v>159000</v>
      </c>
    </row>
    <row r="171" spans="1:13" ht="21" hidden="1" customHeight="1" thickBot="1" x14ac:dyDescent="0.15">
      <c r="A171" s="317" t="s">
        <v>698</v>
      </c>
      <c r="K171" s="694" t="s">
        <v>507</v>
      </c>
      <c r="L171" s="694"/>
      <c r="M171" s="694"/>
    </row>
    <row r="172" spans="1:13" ht="17.25" hidden="1" customHeight="1" x14ac:dyDescent="0.15">
      <c r="A172" s="747"/>
      <c r="B172" s="695" t="s">
        <v>515</v>
      </c>
      <c r="C172" s="748"/>
      <c r="D172" s="730" t="s">
        <v>234</v>
      </c>
      <c r="E172" s="730"/>
      <c r="F172" s="730"/>
      <c r="G172" s="730"/>
      <c r="H172" s="730"/>
      <c r="I172" s="730"/>
      <c r="J172" s="730"/>
      <c r="K172" s="730"/>
      <c r="L172" s="730"/>
      <c r="M172" s="731"/>
    </row>
    <row r="173" spans="1:13" ht="17.25" hidden="1" customHeight="1" thickBot="1" x14ac:dyDescent="0.2">
      <c r="A173" s="717"/>
      <c r="B173" s="749"/>
      <c r="C173" s="750"/>
      <c r="D173" s="751">
        <v>0</v>
      </c>
      <c r="E173" s="752">
        <v>0.03</v>
      </c>
      <c r="F173" s="752">
        <v>0.1</v>
      </c>
      <c r="G173" s="752">
        <v>0.13</v>
      </c>
      <c r="H173" s="752">
        <v>0.18</v>
      </c>
      <c r="I173" s="752">
        <v>0.21</v>
      </c>
      <c r="J173" s="752">
        <v>0.24</v>
      </c>
      <c r="K173" s="752">
        <v>0.31</v>
      </c>
      <c r="L173" s="752">
        <v>0.34</v>
      </c>
      <c r="M173" s="753">
        <v>0.39</v>
      </c>
    </row>
    <row r="174" spans="1:13" s="313" customFormat="1" ht="18" hidden="1" customHeight="1" x14ac:dyDescent="0.15">
      <c r="A174" s="735" t="s">
        <v>476</v>
      </c>
      <c r="B174" s="695" t="s">
        <v>568</v>
      </c>
      <c r="C174" s="748"/>
      <c r="D174" s="817">
        <v>124000</v>
      </c>
      <c r="E174" s="818">
        <f>ROUNDDOWN($D174*(1+$E$111),-3)</f>
        <v>127000</v>
      </c>
      <c r="F174" s="818">
        <f>ROUNDDOWN($D174*(1+$F$111),-3)</f>
        <v>136000</v>
      </c>
      <c r="G174" s="818">
        <f>ROUNDDOWN($D174*(1+$G$111),-3)</f>
        <v>140000</v>
      </c>
      <c r="H174" s="818">
        <f>ROUNDDOWN($D174*(1+$H$111),-3)</f>
        <v>146000</v>
      </c>
      <c r="I174" s="818">
        <f>ROUNDDOWN($D174*(1+$I$111),-3)</f>
        <v>150000</v>
      </c>
      <c r="J174" s="818">
        <f>ROUNDDOWN($D174*(1+$J$111),-3)</f>
        <v>153000</v>
      </c>
      <c r="K174" s="818">
        <f>ROUNDDOWN($D174*(1+$K$111),-3)</f>
        <v>162000</v>
      </c>
      <c r="L174" s="818">
        <f>ROUNDDOWN($D174*(1+$L$111),-3)</f>
        <v>166000</v>
      </c>
      <c r="M174" s="819">
        <f>ROUNDDOWN($D174*(1+$M$111),-3)</f>
        <v>172000</v>
      </c>
    </row>
    <row r="175" spans="1:13" s="277" customFormat="1" ht="18" hidden="1" customHeight="1" x14ac:dyDescent="0.15">
      <c r="A175" s="723"/>
      <c r="B175" s="820"/>
      <c r="C175" s="821"/>
      <c r="D175" s="817">
        <v>124000</v>
      </c>
      <c r="E175" s="818">
        <f>ROUNDDOWN($D175*(1+$E$111),-3)</f>
        <v>127000</v>
      </c>
      <c r="F175" s="818">
        <f>ROUNDDOWN($D175*(1+$F$111),-3)</f>
        <v>136000</v>
      </c>
      <c r="G175" s="818">
        <f>ROUNDDOWN($D175*(1+$G$111),-3)</f>
        <v>140000</v>
      </c>
      <c r="H175" s="818">
        <f>ROUNDDOWN($D175*(1+$H$111),-3)</f>
        <v>146000</v>
      </c>
      <c r="I175" s="818">
        <f>ROUNDDOWN($D175*(1+$I$111),-3)</f>
        <v>150000</v>
      </c>
      <c r="J175" s="818">
        <f>ROUNDDOWN($D175*(1+$J$111),-3)</f>
        <v>153000</v>
      </c>
      <c r="K175" s="818">
        <f>ROUNDDOWN($D175*(1+$K$111),-3)</f>
        <v>162000</v>
      </c>
      <c r="L175" s="818">
        <f>ROUNDDOWN($D175*(1+$L$111),-3)</f>
        <v>166000</v>
      </c>
      <c r="M175" s="819">
        <f>ROUNDDOWN($D175*(1+$M$111),-3)</f>
        <v>172000</v>
      </c>
    </row>
    <row r="176" spans="1:13" s="313" customFormat="1" ht="18" hidden="1" customHeight="1" x14ac:dyDescent="0.15">
      <c r="A176" s="723"/>
      <c r="B176" s="822" t="s">
        <v>569</v>
      </c>
      <c r="C176" s="823"/>
      <c r="D176" s="759">
        <v>149000</v>
      </c>
      <c r="E176" s="759">
        <f>ROUNDDOWN($D176*(1+$E$111),-3)</f>
        <v>153000</v>
      </c>
      <c r="F176" s="759">
        <f>ROUNDDOWN($D176*(1+$F$111),-3)</f>
        <v>163000</v>
      </c>
      <c r="G176" s="759">
        <f>ROUNDDOWN($D176*(1+$G$111),-3)</f>
        <v>168000</v>
      </c>
      <c r="H176" s="759">
        <f>ROUNDDOWN($D176*(1+$H$111),-3)</f>
        <v>175000</v>
      </c>
      <c r="I176" s="759">
        <f>ROUNDDOWN($D176*(1+$I$111),-3)</f>
        <v>180000</v>
      </c>
      <c r="J176" s="759">
        <f>ROUNDDOWN($D176*(1+$J$111),-3)</f>
        <v>184000</v>
      </c>
      <c r="K176" s="759">
        <f>ROUNDDOWN($D176*(1+$K$111),-3)</f>
        <v>195000</v>
      </c>
      <c r="L176" s="759">
        <f>ROUNDDOWN($D176*(1+$L$111),-3)</f>
        <v>199000</v>
      </c>
      <c r="M176" s="772">
        <f>ROUNDDOWN($D176*(1+$M$111),-3)</f>
        <v>207000</v>
      </c>
    </row>
    <row r="177" spans="1:13" s="277" customFormat="1" ht="18" hidden="1" customHeight="1" thickBot="1" x14ac:dyDescent="0.2">
      <c r="A177" s="723"/>
      <c r="B177" s="824"/>
      <c r="C177" s="825"/>
      <c r="D177" s="759">
        <v>149000</v>
      </c>
      <c r="E177" s="759">
        <f>ROUNDDOWN($D177*(1+$E$111),-3)</f>
        <v>153000</v>
      </c>
      <c r="F177" s="759">
        <f>ROUNDDOWN($D177*(1+$F$111),-3)</f>
        <v>163000</v>
      </c>
      <c r="G177" s="759">
        <f>ROUNDDOWN($D177*(1+$G$111),-3)</f>
        <v>168000</v>
      </c>
      <c r="H177" s="759">
        <f>ROUNDDOWN($D177*(1+$H$111),-3)</f>
        <v>175000</v>
      </c>
      <c r="I177" s="759">
        <f>ROUNDDOWN($D177*(1+$I$111),-3)</f>
        <v>180000</v>
      </c>
      <c r="J177" s="759">
        <f>ROUNDDOWN($D177*(1+$J$111),-3)</f>
        <v>184000</v>
      </c>
      <c r="K177" s="759">
        <f>ROUNDDOWN($D177*(1+$K$111),-3)</f>
        <v>195000</v>
      </c>
      <c r="L177" s="759">
        <f>ROUNDDOWN($D177*(1+$L$111),-3)</f>
        <v>199000</v>
      </c>
      <c r="M177" s="772">
        <f>ROUNDDOWN($D177*(1+$M$111),-3)</f>
        <v>207000</v>
      </c>
    </row>
    <row r="178" spans="1:13" s="277" customFormat="1" ht="16.5" hidden="1" customHeight="1" x14ac:dyDescent="0.15">
      <c r="A178" s="723"/>
      <c r="B178" s="826" t="s">
        <v>604</v>
      </c>
      <c r="C178" s="827"/>
      <c r="D178" s="827"/>
      <c r="E178" s="767">
        <v>0.04</v>
      </c>
      <c r="F178" s="767">
        <v>0.11</v>
      </c>
      <c r="G178" s="767">
        <v>0.14000000000000001</v>
      </c>
      <c r="H178" s="767">
        <v>0.19</v>
      </c>
      <c r="I178" s="767">
        <v>0.22</v>
      </c>
      <c r="J178" s="767">
        <v>0.25</v>
      </c>
      <c r="K178" s="767">
        <v>0.32</v>
      </c>
      <c r="L178" s="767">
        <v>0.35</v>
      </c>
      <c r="M178" s="768">
        <v>0.4</v>
      </c>
    </row>
    <row r="179" spans="1:13" s="277" customFormat="1" ht="18" hidden="1" customHeight="1" x14ac:dyDescent="0.15">
      <c r="A179" s="723"/>
      <c r="B179" s="828" t="s">
        <v>568</v>
      </c>
      <c r="C179" s="829"/>
      <c r="D179" s="830"/>
      <c r="E179" s="759">
        <f>ROUNDDOWN(D175*(1+E178),-3)</f>
        <v>128000</v>
      </c>
      <c r="F179" s="759">
        <f>ROUNDDOWN(D175*(1+F178),-3)</f>
        <v>137000</v>
      </c>
      <c r="G179" s="759">
        <f>ROUNDDOWN(D175*(1+G178),-3)</f>
        <v>141000</v>
      </c>
      <c r="H179" s="759">
        <f>ROUNDDOWN(D175*(1+H178),-3)</f>
        <v>147000</v>
      </c>
      <c r="I179" s="759">
        <f>ROUNDDOWN(D175*(1+I178),-3)</f>
        <v>151000</v>
      </c>
      <c r="J179" s="759">
        <f>ROUNDDOWN(D175*(1+J178),-3)</f>
        <v>155000</v>
      </c>
      <c r="K179" s="759">
        <f>ROUNDDOWN(D175*(1+K178),-3)</f>
        <v>163000</v>
      </c>
      <c r="L179" s="759">
        <f>ROUNDDOWN(D175*(1+L178),-3)</f>
        <v>167000</v>
      </c>
      <c r="M179" s="772">
        <f>ROUNDDOWN(D175*(1+M178),-3)</f>
        <v>173000</v>
      </c>
    </row>
    <row r="180" spans="1:13" s="277" customFormat="1" ht="18" hidden="1" customHeight="1" thickBot="1" x14ac:dyDescent="0.15">
      <c r="A180" s="723"/>
      <c r="B180" s="822" t="s">
        <v>569</v>
      </c>
      <c r="C180" s="831"/>
      <c r="D180" s="832"/>
      <c r="E180" s="759">
        <f>ROUNDDOWN(D177*(1+E178),-3)</f>
        <v>154000</v>
      </c>
      <c r="F180" s="759">
        <f>ROUNDDOWN(D177*(1+F178),-3)</f>
        <v>165000</v>
      </c>
      <c r="G180" s="759">
        <f>ROUNDDOWN(D177*(1+G178),-3)</f>
        <v>169000</v>
      </c>
      <c r="H180" s="759">
        <f>ROUNDDOWN(D177*(1+H178),-3)</f>
        <v>177000</v>
      </c>
      <c r="I180" s="759">
        <f>ROUNDDOWN(D177*(1+I178),-3)</f>
        <v>181000</v>
      </c>
      <c r="J180" s="759">
        <f>ROUNDDOWN(D177*(1+J178),-3)</f>
        <v>186000</v>
      </c>
      <c r="K180" s="759">
        <f>ROUNDDOWN(D177*(1+K178),-3)</f>
        <v>196000</v>
      </c>
      <c r="L180" s="759">
        <f>ROUNDDOWN(D177*(1+L178),-3)</f>
        <v>201000</v>
      </c>
      <c r="M180" s="772">
        <f>ROUNDDOWN(D177*(1+M178),-3)</f>
        <v>208000</v>
      </c>
    </row>
    <row r="181" spans="1:13" s="277" customFormat="1" ht="16.5" hidden="1" customHeight="1" x14ac:dyDescent="0.15">
      <c r="A181" s="723"/>
      <c r="B181" s="833" t="s">
        <v>538</v>
      </c>
      <c r="C181" s="834"/>
      <c r="D181" s="834"/>
      <c r="E181" s="767">
        <v>0.05</v>
      </c>
      <c r="F181" s="767">
        <v>0.12</v>
      </c>
      <c r="G181" s="767">
        <v>0.15</v>
      </c>
      <c r="H181" s="767">
        <v>0.2</v>
      </c>
      <c r="I181" s="767">
        <v>0.23</v>
      </c>
      <c r="J181" s="767">
        <v>0.26</v>
      </c>
      <c r="K181" s="767">
        <v>0.33</v>
      </c>
      <c r="L181" s="767">
        <v>0.36</v>
      </c>
      <c r="M181" s="768">
        <v>0.41</v>
      </c>
    </row>
    <row r="182" spans="1:13" s="277" customFormat="1" ht="18" hidden="1" customHeight="1" x14ac:dyDescent="0.15">
      <c r="A182" s="723"/>
      <c r="B182" s="738" t="s">
        <v>568</v>
      </c>
      <c r="C182" s="835"/>
      <c r="D182" s="836"/>
      <c r="E182" s="759">
        <f>ROUNDDOWN($D175*(1+$E181),-3)</f>
        <v>130000</v>
      </c>
      <c r="F182" s="759">
        <f>ROUNDDOWN(D175*(1+F181),-3)</f>
        <v>138000</v>
      </c>
      <c r="G182" s="759">
        <f>ROUNDDOWN(D175*(1+G181),-3)</f>
        <v>142000</v>
      </c>
      <c r="H182" s="759">
        <f>ROUNDDOWN(D175*(1+H181),-3)</f>
        <v>148000</v>
      </c>
      <c r="I182" s="759">
        <f>ROUNDDOWN(D175*(1+I181),-3)</f>
        <v>152000</v>
      </c>
      <c r="J182" s="759">
        <f>ROUNDDOWN(D175*(1+J181),-3)</f>
        <v>156000</v>
      </c>
      <c r="K182" s="759">
        <f>ROUNDDOWN(D175*(1+K181),-3)</f>
        <v>164000</v>
      </c>
      <c r="L182" s="759">
        <f>ROUNDDOWN(D175*(1+L181),-3)</f>
        <v>168000</v>
      </c>
      <c r="M182" s="772">
        <f>ROUNDDOWN(D175*(1+M181),-3)</f>
        <v>174000</v>
      </c>
    </row>
    <row r="183" spans="1:13" s="277" customFormat="1" ht="18" hidden="1" customHeight="1" thickBot="1" x14ac:dyDescent="0.2">
      <c r="A183" s="726"/>
      <c r="B183" s="824" t="s">
        <v>569</v>
      </c>
      <c r="C183" s="837"/>
      <c r="D183" s="838"/>
      <c r="E183" s="839">
        <f>ROUNDDOWN(D177*(1+E181),-3)</f>
        <v>156000</v>
      </c>
      <c r="F183" s="839">
        <f>ROUNDDOWN(D177*(1+F181),-3)</f>
        <v>166000</v>
      </c>
      <c r="G183" s="839">
        <f>ROUNDDOWN(D177*(1+G181),-3)</f>
        <v>171000</v>
      </c>
      <c r="H183" s="839">
        <f>ROUNDDOWN(D177*(1+H181),-3)</f>
        <v>178000</v>
      </c>
      <c r="I183" s="839">
        <f>ROUNDDOWN(D177*(1+I181),-3)</f>
        <v>183000</v>
      </c>
      <c r="J183" s="839">
        <f>ROUNDDOWN(D177*(1+J181),-3)</f>
        <v>187000</v>
      </c>
      <c r="K183" s="839">
        <f>ROUNDDOWN(D177*(1+K181),-3)</f>
        <v>198000</v>
      </c>
      <c r="L183" s="839">
        <f>ROUNDDOWN(D177*(1+L181),-3)</f>
        <v>202000</v>
      </c>
      <c r="M183" s="840">
        <f>ROUNDDOWN(D177*(1+M181),-3)</f>
        <v>210000</v>
      </c>
    </row>
    <row r="184" spans="1:13" ht="12.75" hidden="1" customHeight="1" x14ac:dyDescent="0.15">
      <c r="A184" s="754"/>
      <c r="B184" s="742"/>
      <c r="C184" s="112"/>
      <c r="D184" s="691"/>
      <c r="E184" s="691"/>
      <c r="F184" s="691"/>
      <c r="G184" s="691"/>
      <c r="H184" s="691"/>
      <c r="I184" s="691"/>
      <c r="J184" s="691"/>
      <c r="K184" s="691"/>
      <c r="L184" s="691"/>
    </row>
    <row r="185" spans="1:13" hidden="1" x14ac:dyDescent="0.15">
      <c r="A185" s="87" t="s">
        <v>699</v>
      </c>
      <c r="K185" s="694" t="s">
        <v>507</v>
      </c>
      <c r="L185" s="694"/>
      <c r="M185" s="694"/>
    </row>
    <row r="186" spans="1:13" ht="17.25" hidden="1" customHeight="1" x14ac:dyDescent="0.15">
      <c r="A186" s="747"/>
      <c r="B186" s="695" t="s">
        <v>515</v>
      </c>
      <c r="C186" s="748"/>
      <c r="D186" s="730" t="s">
        <v>234</v>
      </c>
      <c r="E186" s="730"/>
      <c r="F186" s="730"/>
      <c r="G186" s="730"/>
      <c r="H186" s="730"/>
      <c r="I186" s="730"/>
      <c r="J186" s="730"/>
      <c r="K186" s="730"/>
      <c r="L186" s="730"/>
      <c r="M186" s="731"/>
    </row>
    <row r="187" spans="1:13" ht="17.25" hidden="1" customHeight="1" thickBot="1" x14ac:dyDescent="0.2">
      <c r="A187" s="717"/>
      <c r="B187" s="749"/>
      <c r="C187" s="750"/>
      <c r="D187" s="751">
        <v>0</v>
      </c>
      <c r="E187" s="752">
        <v>0.03</v>
      </c>
      <c r="F187" s="752">
        <v>0.1</v>
      </c>
      <c r="G187" s="752">
        <v>0.13</v>
      </c>
      <c r="H187" s="752">
        <v>0.18</v>
      </c>
      <c r="I187" s="752">
        <v>0.21</v>
      </c>
      <c r="J187" s="752">
        <v>0.24</v>
      </c>
      <c r="K187" s="752">
        <v>0.31</v>
      </c>
      <c r="L187" s="752">
        <v>0.34</v>
      </c>
      <c r="M187" s="753">
        <v>0.39</v>
      </c>
    </row>
    <row r="188" spans="1:13" s="277" customFormat="1" ht="18" hidden="1" customHeight="1" x14ac:dyDescent="0.15">
      <c r="A188" s="755" t="s">
        <v>476</v>
      </c>
      <c r="B188" s="695" t="s">
        <v>565</v>
      </c>
      <c r="C188" s="748"/>
      <c r="D188" s="841">
        <v>125000</v>
      </c>
      <c r="E188" s="842">
        <f>ROUNDDOWN($D188*(1+$E$111),-3)</f>
        <v>128000</v>
      </c>
      <c r="F188" s="842">
        <f>ROUNDDOWN($D188*(1+$F$111),-3)</f>
        <v>137000</v>
      </c>
      <c r="G188" s="842">
        <f>ROUNDDOWN($D188*(1+$G$111),-3)</f>
        <v>141000</v>
      </c>
      <c r="H188" s="842">
        <f>ROUNDDOWN($D188*(1+$H$111),-3)</f>
        <v>147000</v>
      </c>
      <c r="I188" s="842">
        <f>ROUNDDOWN($D188*(1+$I$111),-3)</f>
        <v>151000</v>
      </c>
      <c r="J188" s="842">
        <f>ROUNDDOWN($D188*(1+$J$111),-3)</f>
        <v>155000</v>
      </c>
      <c r="K188" s="842">
        <f>ROUNDDOWN($D188*(1+$K$111),-3)</f>
        <v>163000</v>
      </c>
      <c r="L188" s="842">
        <f>ROUNDDOWN($D188*(1+$L$111),-3)</f>
        <v>167000</v>
      </c>
      <c r="M188" s="843">
        <f>ROUNDDOWN($D188*(1+$M$111),-3)</f>
        <v>173000</v>
      </c>
    </row>
    <row r="189" spans="1:13" s="277" customFormat="1" ht="18" hidden="1" customHeight="1" thickBot="1" x14ac:dyDescent="0.15">
      <c r="A189" s="755"/>
      <c r="B189" s="822" t="s">
        <v>567</v>
      </c>
      <c r="C189" s="823"/>
      <c r="D189" s="759">
        <v>150000</v>
      </c>
      <c r="E189" s="759">
        <f>ROUNDDOWN($D189*(1+$E$111),-3)</f>
        <v>154000</v>
      </c>
      <c r="F189" s="759">
        <f>ROUNDDOWN($D189*(1+$F$111),-3)</f>
        <v>165000</v>
      </c>
      <c r="G189" s="759">
        <f>ROUNDDOWN($D189*(1+$G$111),-3)</f>
        <v>169000</v>
      </c>
      <c r="H189" s="759">
        <f>ROUNDDOWN($D189*(1+$H$111),-3)</f>
        <v>177000</v>
      </c>
      <c r="I189" s="759">
        <f>ROUNDDOWN($D189*(1+$I$111),-3)</f>
        <v>181000</v>
      </c>
      <c r="J189" s="759">
        <f>ROUNDDOWN($D189*(1+$J$111),-3)</f>
        <v>186000</v>
      </c>
      <c r="K189" s="759">
        <f>ROUNDDOWN($D189*(1+$K$111),-3)</f>
        <v>196000</v>
      </c>
      <c r="L189" s="759">
        <f>ROUNDDOWN($D189*(1+$L$111),-3)</f>
        <v>201000</v>
      </c>
      <c r="M189" s="772">
        <f>ROUNDDOWN($D189*(1+$M$111),-3)</f>
        <v>208000</v>
      </c>
    </row>
    <row r="190" spans="1:13" s="277" customFormat="1" ht="16.5" hidden="1" customHeight="1" x14ac:dyDescent="0.15">
      <c r="A190" s="755"/>
      <c r="B190" s="826" t="s">
        <v>604</v>
      </c>
      <c r="C190" s="827"/>
      <c r="D190" s="827"/>
      <c r="E190" s="767">
        <v>0.04</v>
      </c>
      <c r="F190" s="767">
        <v>0.11</v>
      </c>
      <c r="G190" s="767">
        <v>0.14000000000000001</v>
      </c>
      <c r="H190" s="767">
        <v>0.19</v>
      </c>
      <c r="I190" s="767">
        <v>0.22</v>
      </c>
      <c r="J190" s="767">
        <v>0.25</v>
      </c>
      <c r="K190" s="767">
        <v>0.32</v>
      </c>
      <c r="L190" s="767">
        <v>0.35</v>
      </c>
      <c r="M190" s="768">
        <v>0.4</v>
      </c>
    </row>
    <row r="191" spans="1:13" s="277" customFormat="1" ht="18" hidden="1" customHeight="1" x14ac:dyDescent="0.15">
      <c r="A191" s="755"/>
      <c r="B191" s="828" t="s">
        <v>565</v>
      </c>
      <c r="C191" s="829"/>
      <c r="D191" s="830"/>
      <c r="E191" s="759">
        <f>ROUNDDOWN(D188*(1+E190),-3)</f>
        <v>130000</v>
      </c>
      <c r="F191" s="759">
        <f>ROUNDDOWN(D188*(1+F190),-3)</f>
        <v>138000</v>
      </c>
      <c r="G191" s="759">
        <f>ROUNDDOWN(D188*(1+G190),-3)</f>
        <v>142000</v>
      </c>
      <c r="H191" s="759">
        <f>ROUNDDOWN(D188*(1+H190),-3)</f>
        <v>148000</v>
      </c>
      <c r="I191" s="759">
        <f>ROUNDDOWN(D188*(1+I190),-3)</f>
        <v>152000</v>
      </c>
      <c r="J191" s="759">
        <f>ROUNDDOWN(D188*(1+J190),-3)</f>
        <v>156000</v>
      </c>
      <c r="K191" s="759">
        <f>ROUNDDOWN(D188*(1+K190),-3)</f>
        <v>165000</v>
      </c>
      <c r="L191" s="759">
        <f>ROUNDDOWN(D188*(1+L190),-3)</f>
        <v>168000</v>
      </c>
      <c r="M191" s="772">
        <f>ROUNDDOWN(D188*(1+M190),-3)</f>
        <v>175000</v>
      </c>
    </row>
    <row r="192" spans="1:13" s="277" customFormat="1" ht="18" hidden="1" customHeight="1" thickBot="1" x14ac:dyDescent="0.15">
      <c r="A192" s="755"/>
      <c r="B192" s="822" t="s">
        <v>566</v>
      </c>
      <c r="C192" s="831"/>
      <c r="D192" s="832"/>
      <c r="E192" s="759">
        <f>ROUNDDOWN(D189*(1+E190),-3)</f>
        <v>156000</v>
      </c>
      <c r="F192" s="759">
        <f>ROUNDDOWN(D189*(1+F190),-3)</f>
        <v>166000</v>
      </c>
      <c r="G192" s="759">
        <f>ROUNDDOWN(D189*(1+G190),-3)</f>
        <v>171000</v>
      </c>
      <c r="H192" s="759">
        <f>ROUNDDOWN(D189*(1+H190),-3)</f>
        <v>178000</v>
      </c>
      <c r="I192" s="759">
        <f>ROUNDDOWN(D189*(1+I190),-3)</f>
        <v>183000</v>
      </c>
      <c r="J192" s="759">
        <f>ROUNDDOWN(D189*(1+J190),-3)</f>
        <v>187000</v>
      </c>
      <c r="K192" s="759">
        <f>ROUNDDOWN(D189*(1+K190),-3)</f>
        <v>198000</v>
      </c>
      <c r="L192" s="759">
        <f>ROUNDDOWN(D189*(1+L190),-3)</f>
        <v>202000</v>
      </c>
      <c r="M192" s="772">
        <f>ROUNDDOWN(D189*(1+M190),-3)</f>
        <v>210000</v>
      </c>
    </row>
    <row r="193" spans="1:13" s="277" customFormat="1" ht="16.5" hidden="1" customHeight="1" x14ac:dyDescent="0.15">
      <c r="A193" s="755"/>
      <c r="B193" s="833" t="s">
        <v>538</v>
      </c>
      <c r="C193" s="834"/>
      <c r="D193" s="834"/>
      <c r="E193" s="767">
        <v>0.05</v>
      </c>
      <c r="F193" s="767">
        <v>0.12</v>
      </c>
      <c r="G193" s="767">
        <v>0.15</v>
      </c>
      <c r="H193" s="767">
        <v>0.2</v>
      </c>
      <c r="I193" s="767">
        <v>0.23</v>
      </c>
      <c r="J193" s="767">
        <v>0.26</v>
      </c>
      <c r="K193" s="767">
        <v>0.33</v>
      </c>
      <c r="L193" s="767">
        <v>0.36</v>
      </c>
      <c r="M193" s="768">
        <v>0.41</v>
      </c>
    </row>
    <row r="194" spans="1:13" s="277" customFormat="1" ht="18" hidden="1" customHeight="1" x14ac:dyDescent="0.15">
      <c r="A194" s="755"/>
      <c r="B194" s="828" t="s">
        <v>565</v>
      </c>
      <c r="C194" s="829"/>
      <c r="D194" s="830"/>
      <c r="E194" s="759">
        <f>ROUNDDOWN($D188*(1+$E193),-3)</f>
        <v>131000</v>
      </c>
      <c r="F194" s="759">
        <f>ROUNDDOWN(D188*(1+F193),-3)</f>
        <v>140000</v>
      </c>
      <c r="G194" s="759">
        <f>ROUNDDOWN(D188*(1+G193),-3)</f>
        <v>143000</v>
      </c>
      <c r="H194" s="759">
        <f>ROUNDDOWN(D188*(1+H193),-3)</f>
        <v>150000</v>
      </c>
      <c r="I194" s="759">
        <f>ROUNDDOWN(D188*(1+I193),-3)</f>
        <v>153000</v>
      </c>
      <c r="J194" s="759">
        <f>ROUNDDOWN(D188*(1+J193),-3)</f>
        <v>157000</v>
      </c>
      <c r="K194" s="759">
        <f>ROUNDDOWN(D188*(1+K193),-3)</f>
        <v>166000</v>
      </c>
      <c r="L194" s="759">
        <f>ROUNDDOWN(D188*(1+L193),-3)</f>
        <v>170000</v>
      </c>
      <c r="M194" s="772">
        <f>ROUNDDOWN(D188*(1+M193),-3)</f>
        <v>176000</v>
      </c>
    </row>
    <row r="195" spans="1:13" s="277" customFormat="1" ht="18" hidden="1" customHeight="1" thickBot="1" x14ac:dyDescent="0.2">
      <c r="A195" s="756"/>
      <c r="B195" s="824" t="s">
        <v>566</v>
      </c>
      <c r="C195" s="837"/>
      <c r="D195" s="838"/>
      <c r="E195" s="779">
        <f>ROUNDDOWN(D189*(1+E193),-3)</f>
        <v>157000</v>
      </c>
      <c r="F195" s="779">
        <f>ROUNDDOWN(D189*(1+F193),-3)</f>
        <v>168000</v>
      </c>
      <c r="G195" s="779">
        <f>ROUNDDOWN(D189*(1+G193),-3)</f>
        <v>172000</v>
      </c>
      <c r="H195" s="779">
        <f>ROUNDDOWN(D189*(1+H193),-3)</f>
        <v>180000</v>
      </c>
      <c r="I195" s="779">
        <f>ROUNDDOWN(D189*(1+I193),-3)</f>
        <v>184000</v>
      </c>
      <c r="J195" s="779">
        <f>ROUNDDOWN(D189*(1+J193),-3)</f>
        <v>189000</v>
      </c>
      <c r="K195" s="779">
        <f>ROUNDDOWN(D189*(1+K193),-3)</f>
        <v>199000</v>
      </c>
      <c r="L195" s="779">
        <f>ROUNDDOWN(D189*(1+L193),-3)</f>
        <v>204000</v>
      </c>
      <c r="M195" s="780">
        <f>ROUNDDOWN(D189*(1+M193),-3)</f>
        <v>211000</v>
      </c>
    </row>
    <row r="196" spans="1:13" ht="20.25" hidden="1" customHeight="1" x14ac:dyDescent="0.15">
      <c r="A196" s="754"/>
      <c r="B196" s="802"/>
      <c r="D196" s="803"/>
      <c r="E196" s="803"/>
      <c r="F196" s="803"/>
      <c r="G196" s="803"/>
      <c r="H196" s="803"/>
      <c r="I196" s="803"/>
      <c r="J196" s="803"/>
      <c r="K196" s="803"/>
      <c r="L196" s="803"/>
      <c r="M196" s="803"/>
    </row>
    <row r="197" spans="1:13" ht="21" customHeight="1" x14ac:dyDescent="0.15">
      <c r="A197" s="87" t="s">
        <v>570</v>
      </c>
      <c r="B197" s="741"/>
      <c r="C197" s="742"/>
      <c r="D197" s="743"/>
      <c r="E197" s="743"/>
      <c r="F197" s="743"/>
      <c r="G197" s="743"/>
      <c r="H197" s="743"/>
      <c r="I197" s="743"/>
      <c r="J197" s="743"/>
      <c r="K197" s="743"/>
      <c r="L197" s="743"/>
      <c r="M197" s="743"/>
    </row>
    <row r="198" spans="1:13" ht="20.25" customHeight="1" x14ac:dyDescent="0.15">
      <c r="A198" s="87" t="s">
        <v>313</v>
      </c>
      <c r="B198" s="741"/>
      <c r="C198" s="742"/>
      <c r="D198" s="743"/>
      <c r="E198" s="743"/>
      <c r="F198" s="743"/>
      <c r="G198" s="743"/>
      <c r="H198" s="743"/>
      <c r="I198" s="743"/>
      <c r="J198" s="743"/>
      <c r="K198" s="743"/>
      <c r="L198" s="743"/>
      <c r="M198" s="743"/>
    </row>
    <row r="199" spans="1:13" ht="32.25" customHeight="1" x14ac:dyDescent="0.15">
      <c r="A199" s="727" t="s">
        <v>711</v>
      </c>
      <c r="B199" s="727"/>
      <c r="C199" s="727"/>
      <c r="D199" s="727"/>
      <c r="E199" s="727"/>
      <c r="F199" s="727"/>
      <c r="G199" s="727"/>
      <c r="H199" s="727"/>
      <c r="I199" s="727"/>
      <c r="J199" s="727"/>
      <c r="K199" s="727"/>
      <c r="L199" s="727"/>
      <c r="M199" s="727"/>
    </row>
    <row r="200" spans="1:13" ht="21" customHeight="1" x14ac:dyDescent="0.15">
      <c r="A200" s="87" t="s">
        <v>564</v>
      </c>
      <c r="B200" s="322"/>
      <c r="C200" s="322"/>
      <c r="D200" s="322"/>
      <c r="E200" s="322"/>
      <c r="F200" s="322"/>
      <c r="G200" s="322"/>
      <c r="H200" s="322"/>
      <c r="I200" s="322"/>
      <c r="J200" s="322"/>
      <c r="K200" s="322"/>
      <c r="L200" s="322"/>
      <c r="M200" s="322"/>
    </row>
    <row r="201" spans="1:13" s="278" customFormat="1" ht="21" customHeight="1" x14ac:dyDescent="0.15">
      <c r="A201" s="806" t="s">
        <v>659</v>
      </c>
      <c r="B201" s="322"/>
      <c r="C201" s="322"/>
      <c r="D201" s="322"/>
      <c r="E201" s="322"/>
      <c r="F201" s="322"/>
      <c r="G201" s="322"/>
      <c r="H201" s="322"/>
      <c r="I201" s="322"/>
      <c r="J201" s="322"/>
      <c r="K201" s="322"/>
      <c r="L201" s="322"/>
      <c r="M201" s="322"/>
    </row>
  </sheetData>
  <mergeCells count="195">
    <mergeCell ref="C170:D170"/>
    <mergeCell ref="K171:M171"/>
    <mergeCell ref="D172:M172"/>
    <mergeCell ref="C151:D151"/>
    <mergeCell ref="C152:D152"/>
    <mergeCell ref="K154:M154"/>
    <mergeCell ref="A155:A156"/>
    <mergeCell ref="B155:B156"/>
    <mergeCell ref="C155:C156"/>
    <mergeCell ref="D155:M155"/>
    <mergeCell ref="A157:A170"/>
    <mergeCell ref="B157:B158"/>
    <mergeCell ref="B159:B160"/>
    <mergeCell ref="B161:D161"/>
    <mergeCell ref="B162:B163"/>
    <mergeCell ref="C162:D162"/>
    <mergeCell ref="C163:D163"/>
    <mergeCell ref="B164:B165"/>
    <mergeCell ref="C164:D164"/>
    <mergeCell ref="C165:D165"/>
    <mergeCell ref="B167:B168"/>
    <mergeCell ref="C167:D167"/>
    <mergeCell ref="C168:D168"/>
    <mergeCell ref="B169:B170"/>
    <mergeCell ref="C169:D169"/>
    <mergeCell ref="K136:M136"/>
    <mergeCell ref="A137:A138"/>
    <mergeCell ref="B137:B138"/>
    <mergeCell ref="C137:C138"/>
    <mergeCell ref="D137:M137"/>
    <mergeCell ref="A139:A152"/>
    <mergeCell ref="B139:B140"/>
    <mergeCell ref="B141:B142"/>
    <mergeCell ref="B143:D143"/>
    <mergeCell ref="B144:B145"/>
    <mergeCell ref="C144:D144"/>
    <mergeCell ref="C145:D145"/>
    <mergeCell ref="B146:B147"/>
    <mergeCell ref="C146:D146"/>
    <mergeCell ref="C147:D147"/>
    <mergeCell ref="B149:B150"/>
    <mergeCell ref="C149:D149"/>
    <mergeCell ref="C150:D150"/>
    <mergeCell ref="B151:B152"/>
    <mergeCell ref="A6:A19"/>
    <mergeCell ref="A24:A37"/>
    <mergeCell ref="A49:A62"/>
    <mergeCell ref="A67:A80"/>
    <mergeCell ref="A94:A107"/>
    <mergeCell ref="A112:A125"/>
    <mergeCell ref="A110:A111"/>
    <mergeCell ref="B110:B111"/>
    <mergeCell ref="C110:C111"/>
    <mergeCell ref="B112:B113"/>
    <mergeCell ref="B114:B115"/>
    <mergeCell ref="B117:B118"/>
    <mergeCell ref="B119:B120"/>
    <mergeCell ref="B122:B123"/>
    <mergeCell ref="B124:B125"/>
    <mergeCell ref="C117:D117"/>
    <mergeCell ref="C118:D118"/>
    <mergeCell ref="C119:D119"/>
    <mergeCell ref="C120:D120"/>
    <mergeCell ref="A4:A5"/>
    <mergeCell ref="B4:C5"/>
    <mergeCell ref="A22:A23"/>
    <mergeCell ref="B22:C23"/>
    <mergeCell ref="A40:M41"/>
    <mergeCell ref="A47:A48"/>
    <mergeCell ref="B47:B48"/>
    <mergeCell ref="C47:C48"/>
    <mergeCell ref="B49:B50"/>
    <mergeCell ref="B51:B52"/>
    <mergeCell ref="B54:B55"/>
    <mergeCell ref="B56:B57"/>
    <mergeCell ref="B59:B60"/>
    <mergeCell ref="B61:B62"/>
    <mergeCell ref="A65:A66"/>
    <mergeCell ref="B65:B66"/>
    <mergeCell ref="C65:C66"/>
    <mergeCell ref="B67:B68"/>
    <mergeCell ref="B69:B70"/>
    <mergeCell ref="B72:B73"/>
    <mergeCell ref="K185:M185"/>
    <mergeCell ref="D186:M186"/>
    <mergeCell ref="A199:M199"/>
    <mergeCell ref="A130:M131"/>
    <mergeCell ref="A172:A173"/>
    <mergeCell ref="A186:A187"/>
    <mergeCell ref="B178:D178"/>
    <mergeCell ref="B179:C179"/>
    <mergeCell ref="B180:C180"/>
    <mergeCell ref="B182:C182"/>
    <mergeCell ref="B183:C183"/>
    <mergeCell ref="A188:A195"/>
    <mergeCell ref="B188:C188"/>
    <mergeCell ref="B189:C189"/>
    <mergeCell ref="B190:D190"/>
    <mergeCell ref="B191:C191"/>
    <mergeCell ref="B192:C192"/>
    <mergeCell ref="B194:C194"/>
    <mergeCell ref="B195:C195"/>
    <mergeCell ref="B186:C187"/>
    <mergeCell ref="B174:C175"/>
    <mergeCell ref="B176:C177"/>
    <mergeCell ref="A174:A183"/>
    <mergeCell ref="C122:D122"/>
    <mergeCell ref="C123:D123"/>
    <mergeCell ref="C124:D124"/>
    <mergeCell ref="C125:D125"/>
    <mergeCell ref="A135:M135"/>
    <mergeCell ref="C100:D100"/>
    <mergeCell ref="C101:D101"/>
    <mergeCell ref="C102:D102"/>
    <mergeCell ref="C104:D104"/>
    <mergeCell ref="C105:D105"/>
    <mergeCell ref="C106:D106"/>
    <mergeCell ref="C107:D107"/>
    <mergeCell ref="K109:M109"/>
    <mergeCell ref="D110:M110"/>
    <mergeCell ref="B127:M127"/>
    <mergeCell ref="B116:D116"/>
    <mergeCell ref="B101:B102"/>
    <mergeCell ref="B104:B105"/>
    <mergeCell ref="B106:B107"/>
    <mergeCell ref="D92:M92"/>
    <mergeCell ref="C99:D99"/>
    <mergeCell ref="A92:A93"/>
    <mergeCell ref="B92:B93"/>
    <mergeCell ref="C92:C93"/>
    <mergeCell ref="B94:B95"/>
    <mergeCell ref="B96:B97"/>
    <mergeCell ref="B99:B100"/>
    <mergeCell ref="B98:D98"/>
    <mergeCell ref="C78:D78"/>
    <mergeCell ref="C79:D79"/>
    <mergeCell ref="B71:D71"/>
    <mergeCell ref="C80:D80"/>
    <mergeCell ref="A90:M90"/>
    <mergeCell ref="K91:M91"/>
    <mergeCell ref="B74:B75"/>
    <mergeCell ref="B77:B78"/>
    <mergeCell ref="B79:B80"/>
    <mergeCell ref="A85:M86"/>
    <mergeCell ref="C62:D62"/>
    <mergeCell ref="B53:D53"/>
    <mergeCell ref="K64:M64"/>
    <mergeCell ref="D65:M65"/>
    <mergeCell ref="C72:D72"/>
    <mergeCell ref="C73:D73"/>
    <mergeCell ref="C74:D74"/>
    <mergeCell ref="C75:D75"/>
    <mergeCell ref="C77:D77"/>
    <mergeCell ref="A2:M2"/>
    <mergeCell ref="K3:M3"/>
    <mergeCell ref="D4:M4"/>
    <mergeCell ref="B6:C6"/>
    <mergeCell ref="B7:C7"/>
    <mergeCell ref="B8:C8"/>
    <mergeCell ref="B9:C9"/>
    <mergeCell ref="B11:D11"/>
    <mergeCell ref="B10:D10"/>
    <mergeCell ref="B12:D12"/>
    <mergeCell ref="B13:D13"/>
    <mergeCell ref="B14:D14"/>
    <mergeCell ref="B16:D16"/>
    <mergeCell ref="B17:D17"/>
    <mergeCell ref="B18:D18"/>
    <mergeCell ref="B19:D19"/>
    <mergeCell ref="K21:M21"/>
    <mergeCell ref="D22:M22"/>
    <mergeCell ref="B24:C24"/>
    <mergeCell ref="B25:C25"/>
    <mergeCell ref="B26:C26"/>
    <mergeCell ref="B27:C27"/>
    <mergeCell ref="B29:D29"/>
    <mergeCell ref="B30:D30"/>
    <mergeCell ref="B172:C173"/>
    <mergeCell ref="B31:D31"/>
    <mergeCell ref="B32:D32"/>
    <mergeCell ref="B28:D28"/>
    <mergeCell ref="B34:D34"/>
    <mergeCell ref="B35:D35"/>
    <mergeCell ref="B36:D36"/>
    <mergeCell ref="B37:D37"/>
    <mergeCell ref="A45:M45"/>
    <mergeCell ref="K46:M46"/>
    <mergeCell ref="D47:M47"/>
    <mergeCell ref="C54:D54"/>
    <mergeCell ref="C55:D55"/>
    <mergeCell ref="C56:D56"/>
    <mergeCell ref="C57:D57"/>
    <mergeCell ref="C59:D59"/>
    <mergeCell ref="C60:D60"/>
    <mergeCell ref="C61:D61"/>
  </mergeCells>
  <phoneticPr fontId="29"/>
  <printOptions horizontalCentered="1" verticalCentered="1"/>
  <pageMargins left="0.70866141732283472" right="0.70866141732283472" top="0.74803149606299213" bottom="0.74803149606299213" header="0.31496062992125984" footer="0.31496062992125984"/>
  <pageSetup paperSize="9" scale="63" orientation="landscape" r:id="rId1"/>
  <rowBreaks count="3" manualBreakCount="3">
    <brk id="44" max="12" man="1"/>
    <brk id="89" max="12" man="1"/>
    <brk id="134" max="12"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38"/>
  <sheetViews>
    <sheetView showGridLines="0" view="pageBreakPreview" zoomScaleNormal="160" zoomScaleSheetLayoutView="100" workbookViewId="0">
      <selection activeCell="A2" sqref="A2:G2"/>
    </sheetView>
  </sheetViews>
  <sheetFormatPr defaultRowHeight="18.75" x14ac:dyDescent="0.15"/>
  <cols>
    <col min="1" max="1" width="5.125" style="1123" customWidth="1"/>
    <col min="2" max="2" width="9.875" style="1123" customWidth="1"/>
    <col min="3" max="3" width="5" style="1123" customWidth="1"/>
    <col min="4" max="4" width="22" style="1123" customWidth="1"/>
    <col min="5" max="5" width="8.625" style="1123" customWidth="1"/>
    <col min="6" max="7" width="20" style="1123" customWidth="1"/>
    <col min="8" max="16384" width="9" style="1123"/>
  </cols>
  <sheetData>
    <row r="1" spans="1:7" ht="21" customHeight="1" x14ac:dyDescent="0.15">
      <c r="A1" s="1122" t="s">
        <v>80</v>
      </c>
      <c r="B1" s="1122"/>
      <c r="C1" s="1122"/>
      <c r="D1" s="1122"/>
      <c r="E1" s="1122"/>
      <c r="F1" s="1122"/>
      <c r="G1" s="1122"/>
    </row>
    <row r="2" spans="1:7" ht="20.100000000000001" customHeight="1" x14ac:dyDescent="0.15">
      <c r="A2" s="1124" t="s">
        <v>771</v>
      </c>
      <c r="B2" s="1124"/>
      <c r="C2" s="1124"/>
      <c r="D2" s="1124"/>
      <c r="E2" s="1124"/>
      <c r="F2" s="1124"/>
      <c r="G2" s="1124"/>
    </row>
    <row r="3" spans="1:7" ht="24.95" customHeight="1" x14ac:dyDescent="0.15">
      <c r="A3" s="1125"/>
      <c r="B3" s="1125"/>
      <c r="C3" s="1125"/>
      <c r="D3" s="1125"/>
      <c r="E3" s="1125"/>
      <c r="F3" s="1125"/>
      <c r="G3" s="1125"/>
    </row>
    <row r="4" spans="1:7" ht="27.95" customHeight="1" x14ac:dyDescent="0.15">
      <c r="A4" s="1126" t="s">
        <v>761</v>
      </c>
      <c r="B4" s="1126"/>
      <c r="C4" s="1126"/>
      <c r="D4" s="1127" t="s">
        <v>465</v>
      </c>
      <c r="E4" s="1127"/>
      <c r="F4" s="1128" t="s">
        <v>762</v>
      </c>
      <c r="G4" s="1129"/>
    </row>
    <row r="5" spans="1:7" ht="30" customHeight="1" x14ac:dyDescent="0.15">
      <c r="A5" s="1126" t="s">
        <v>763</v>
      </c>
      <c r="B5" s="1126"/>
      <c r="C5" s="1126"/>
      <c r="D5" s="1127" t="s">
        <v>465</v>
      </c>
      <c r="E5" s="1127"/>
      <c r="F5" s="1130" t="s">
        <v>764</v>
      </c>
      <c r="G5" s="1131" t="s">
        <v>765</v>
      </c>
    </row>
    <row r="6" spans="1:7" ht="33.75" customHeight="1" x14ac:dyDescent="0.15">
      <c r="A6" s="1142" t="s">
        <v>606</v>
      </c>
      <c r="B6" s="1142"/>
      <c r="C6" s="1142"/>
      <c r="D6" s="1142"/>
      <c r="E6" s="1142"/>
      <c r="F6" s="1142"/>
      <c r="G6" s="1142"/>
    </row>
    <row r="7" spans="1:7" x14ac:dyDescent="0.15">
      <c r="A7" s="1143" t="s">
        <v>607</v>
      </c>
      <c r="B7" s="1143"/>
      <c r="C7" s="1143"/>
      <c r="D7" s="1144"/>
      <c r="E7" s="1144"/>
      <c r="F7" s="1145"/>
      <c r="G7" s="1145"/>
    </row>
    <row r="8" spans="1:7" ht="33.75" customHeight="1" x14ac:dyDescent="0.15">
      <c r="A8" s="1146" t="s">
        <v>608</v>
      </c>
      <c r="B8" s="1146"/>
      <c r="C8" s="1146"/>
      <c r="D8" s="1146"/>
      <c r="E8" s="1146"/>
      <c r="F8" s="1146"/>
      <c r="G8" s="1146"/>
    </row>
    <row r="9" spans="1:7" ht="23.1" customHeight="1" x14ac:dyDescent="0.15">
      <c r="A9" s="1151"/>
      <c r="B9" s="316" t="s">
        <v>766</v>
      </c>
      <c r="C9" s="1133" t="s">
        <v>609</v>
      </c>
      <c r="D9" s="1133"/>
      <c r="E9" s="1133"/>
      <c r="F9" s="1133"/>
      <c r="G9" s="1133"/>
    </row>
    <row r="10" spans="1:7" ht="30.95" customHeight="1" x14ac:dyDescent="0.15">
      <c r="A10" s="1148" t="s">
        <v>463</v>
      </c>
      <c r="B10" s="1152" t="s">
        <v>464</v>
      </c>
      <c r="C10" s="1153" t="s">
        <v>611</v>
      </c>
      <c r="D10" s="1153"/>
      <c r="E10" s="1153"/>
      <c r="F10" s="1153"/>
      <c r="G10" s="1153"/>
    </row>
    <row r="11" spans="1:7" ht="30" customHeight="1" x14ac:dyDescent="0.15">
      <c r="A11" s="1148" t="s">
        <v>102</v>
      </c>
      <c r="B11" s="1152" t="s">
        <v>464</v>
      </c>
      <c r="C11" s="1153" t="s">
        <v>612</v>
      </c>
      <c r="D11" s="1153"/>
      <c r="E11" s="1153"/>
      <c r="F11" s="1153"/>
      <c r="G11" s="1153"/>
    </row>
    <row r="12" spans="1:7" ht="30" customHeight="1" x14ac:dyDescent="0.15">
      <c r="A12" s="1148" t="s">
        <v>610</v>
      </c>
      <c r="B12" s="1152" t="s">
        <v>464</v>
      </c>
      <c r="C12" s="1153" t="s">
        <v>613</v>
      </c>
      <c r="D12" s="1153"/>
      <c r="E12" s="1153"/>
      <c r="F12" s="1153"/>
      <c r="G12" s="1153"/>
    </row>
    <row r="13" spans="1:7" ht="8.1" customHeight="1" x14ac:dyDescent="0.15">
      <c r="A13" s="802"/>
      <c r="B13" s="1132"/>
      <c r="C13" s="1132"/>
      <c r="D13" s="1132"/>
      <c r="E13" s="1132"/>
      <c r="F13" s="1132"/>
      <c r="G13" s="1132"/>
    </row>
    <row r="14" spans="1:7" ht="23.1" customHeight="1" x14ac:dyDescent="0.15">
      <c r="A14" s="1131"/>
      <c r="B14" s="316" t="s">
        <v>766</v>
      </c>
      <c r="C14" s="1133" t="s">
        <v>614</v>
      </c>
      <c r="D14" s="1133"/>
      <c r="E14" s="1133"/>
      <c r="F14" s="1133"/>
      <c r="G14" s="1133"/>
    </row>
    <row r="15" spans="1:7" ht="30.95" customHeight="1" x14ac:dyDescent="0.15">
      <c r="A15" s="1147" t="s">
        <v>615</v>
      </c>
      <c r="B15" s="1134" t="s">
        <v>464</v>
      </c>
      <c r="C15" s="1135" t="s">
        <v>772</v>
      </c>
      <c r="D15" s="757"/>
      <c r="E15" s="757"/>
      <c r="F15" s="757"/>
      <c r="G15" s="757"/>
    </row>
    <row r="16" spans="1:7" ht="30" customHeight="1" x14ac:dyDescent="0.15">
      <c r="A16" s="1148" t="s">
        <v>616</v>
      </c>
      <c r="B16" s="1134" t="s">
        <v>464</v>
      </c>
      <c r="C16" s="1135" t="s">
        <v>773</v>
      </c>
      <c r="D16" s="757"/>
      <c r="E16" s="757"/>
      <c r="F16" s="757"/>
      <c r="G16" s="757"/>
    </row>
    <row r="17" spans="1:7" ht="8.1" customHeight="1" x14ac:dyDescent="0.15">
      <c r="A17" s="802"/>
      <c r="B17" s="1132"/>
      <c r="C17" s="1132"/>
      <c r="D17" s="1132"/>
      <c r="E17" s="1132"/>
      <c r="F17" s="1132"/>
      <c r="G17" s="1132"/>
    </row>
    <row r="18" spans="1:7" ht="23.1" customHeight="1" x14ac:dyDescent="0.15">
      <c r="A18" s="1131"/>
      <c r="B18" s="316" t="s">
        <v>766</v>
      </c>
      <c r="C18" s="1133" t="s">
        <v>617</v>
      </c>
      <c r="D18" s="1133"/>
      <c r="E18" s="1133"/>
      <c r="F18" s="1133"/>
      <c r="G18" s="1133"/>
    </row>
    <row r="19" spans="1:7" ht="30" customHeight="1" x14ac:dyDescent="0.15">
      <c r="A19" s="1148" t="s">
        <v>622</v>
      </c>
      <c r="B19" s="1134" t="s">
        <v>464</v>
      </c>
      <c r="C19" s="1135" t="s">
        <v>774</v>
      </c>
      <c r="D19" s="757"/>
      <c r="E19" s="757"/>
      <c r="F19" s="757"/>
      <c r="G19" s="757"/>
    </row>
    <row r="20" spans="1:7" ht="30" customHeight="1" x14ac:dyDescent="0.15">
      <c r="A20" s="1148" t="s">
        <v>623</v>
      </c>
      <c r="B20" s="1134" t="s">
        <v>464</v>
      </c>
      <c r="C20" s="1135" t="s">
        <v>775</v>
      </c>
      <c r="D20" s="757"/>
      <c r="E20" s="757"/>
      <c r="F20" s="757"/>
      <c r="G20" s="757"/>
    </row>
    <row r="21" spans="1:7" ht="8.1" customHeight="1" x14ac:dyDescent="0.15">
      <c r="A21" s="802"/>
      <c r="B21" s="1132"/>
      <c r="C21" s="1132"/>
      <c r="D21" s="1132"/>
      <c r="E21" s="1132"/>
      <c r="F21" s="1132"/>
      <c r="G21" s="1132"/>
    </row>
    <row r="22" spans="1:7" ht="23.1" customHeight="1" x14ac:dyDescent="0.15">
      <c r="A22" s="1131"/>
      <c r="B22" s="316" t="s">
        <v>766</v>
      </c>
      <c r="C22" s="1133" t="s">
        <v>620</v>
      </c>
      <c r="D22" s="1133"/>
      <c r="E22" s="1133"/>
      <c r="F22" s="1133"/>
      <c r="G22" s="1133"/>
    </row>
    <row r="23" spans="1:7" ht="30" customHeight="1" x14ac:dyDescent="0.15">
      <c r="A23" s="1148" t="s">
        <v>624</v>
      </c>
      <c r="B23" s="1134" t="s">
        <v>464</v>
      </c>
      <c r="C23" s="1136" t="s">
        <v>618</v>
      </c>
      <c r="D23" s="757"/>
      <c r="E23" s="757"/>
      <c r="F23" s="757"/>
      <c r="G23" s="757"/>
    </row>
    <row r="24" spans="1:7" ht="9.9499999999999993" customHeight="1" x14ac:dyDescent="0.15">
      <c r="A24" s="802"/>
      <c r="B24" s="1132"/>
      <c r="C24" s="1132"/>
      <c r="D24" s="1132"/>
      <c r="E24" s="1132"/>
      <c r="F24" s="1132"/>
      <c r="G24" s="1132"/>
    </row>
    <row r="25" spans="1:7" ht="42" customHeight="1" x14ac:dyDescent="0.15">
      <c r="A25" s="1131"/>
      <c r="B25" s="316" t="s">
        <v>766</v>
      </c>
      <c r="C25" s="1137" t="s">
        <v>619</v>
      </c>
      <c r="D25" s="1137"/>
      <c r="E25" s="1137"/>
      <c r="F25" s="1137"/>
      <c r="G25" s="1137"/>
    </row>
    <row r="26" spans="1:7" ht="30" customHeight="1" x14ac:dyDescent="0.15">
      <c r="A26" s="1148" t="s">
        <v>626</v>
      </c>
      <c r="B26" s="1134" t="s">
        <v>464</v>
      </c>
      <c r="C26" s="757" t="s">
        <v>767</v>
      </c>
      <c r="D26" s="757"/>
      <c r="E26" s="757"/>
      <c r="F26" s="757"/>
      <c r="G26" s="757"/>
    </row>
    <row r="27" spans="1:7" ht="9.9499999999999993" customHeight="1" x14ac:dyDescent="0.15">
      <c r="A27" s="802"/>
      <c r="B27" s="1132"/>
      <c r="C27" s="1132"/>
      <c r="D27" s="1132"/>
      <c r="E27" s="1132"/>
      <c r="F27" s="1132"/>
      <c r="G27" s="1132"/>
    </row>
    <row r="28" spans="1:7" ht="23.1" customHeight="1" x14ac:dyDescent="0.15">
      <c r="A28" s="1131"/>
      <c r="B28" s="316" t="s">
        <v>766</v>
      </c>
      <c r="C28" s="1133" t="s">
        <v>621</v>
      </c>
      <c r="D28" s="1133"/>
      <c r="E28" s="1133"/>
      <c r="F28" s="1133"/>
      <c r="G28" s="1133"/>
    </row>
    <row r="29" spans="1:7" ht="27.95" customHeight="1" x14ac:dyDescent="0.15">
      <c r="A29" s="1148" t="s">
        <v>627</v>
      </c>
      <c r="B29" s="1134" t="s">
        <v>464</v>
      </c>
      <c r="C29" s="757" t="s">
        <v>768</v>
      </c>
      <c r="D29" s="757"/>
      <c r="E29" s="757"/>
      <c r="F29" s="757"/>
      <c r="G29" s="757"/>
    </row>
    <row r="30" spans="1:7" ht="30" customHeight="1" x14ac:dyDescent="0.15">
      <c r="A30" s="1148" t="s">
        <v>628</v>
      </c>
      <c r="B30" s="1134" t="s">
        <v>464</v>
      </c>
      <c r="C30" s="757" t="s">
        <v>769</v>
      </c>
      <c r="D30" s="757"/>
      <c r="E30" s="757"/>
      <c r="F30" s="757"/>
      <c r="G30" s="757"/>
    </row>
    <row r="31" spans="1:7" ht="9.9499999999999993" customHeight="1" x14ac:dyDescent="0.15">
      <c r="A31" s="802"/>
      <c r="B31" s="1132"/>
      <c r="C31" s="1132"/>
      <c r="D31" s="1132"/>
      <c r="E31" s="1132"/>
      <c r="F31" s="1132"/>
      <c r="G31" s="1132"/>
    </row>
    <row r="32" spans="1:7" ht="23.1" customHeight="1" x14ac:dyDescent="0.15">
      <c r="A32" s="1131"/>
      <c r="B32" s="316" t="s">
        <v>766</v>
      </c>
      <c r="C32" s="1133" t="s">
        <v>625</v>
      </c>
      <c r="D32" s="1133"/>
      <c r="E32" s="1133"/>
      <c r="F32" s="1133"/>
      <c r="G32" s="1133"/>
    </row>
    <row r="33" spans="1:7" ht="30" customHeight="1" x14ac:dyDescent="0.15">
      <c r="A33" s="1148" t="s">
        <v>629</v>
      </c>
      <c r="B33" s="1134" t="s">
        <v>464</v>
      </c>
      <c r="C33" s="757" t="s">
        <v>770</v>
      </c>
      <c r="D33" s="757"/>
      <c r="E33" s="757"/>
      <c r="F33" s="757"/>
      <c r="G33" s="757"/>
    </row>
    <row r="34" spans="1:7" ht="9.9499999999999993" customHeight="1" x14ac:dyDescent="0.15">
      <c r="A34" s="87"/>
      <c r="B34" s="1132"/>
      <c r="C34" s="1132"/>
      <c r="D34" s="1132"/>
      <c r="E34" s="1132"/>
      <c r="F34" s="1132"/>
      <c r="G34" s="1132"/>
    </row>
    <row r="35" spans="1:7" s="1138" customFormat="1" ht="90.75" customHeight="1" x14ac:dyDescent="0.15">
      <c r="A35" s="1149" t="s">
        <v>776</v>
      </c>
      <c r="B35" s="1150"/>
      <c r="C35" s="1150"/>
      <c r="D35" s="1150"/>
      <c r="E35" s="1150"/>
      <c r="F35" s="1150"/>
      <c r="G35" s="1150"/>
    </row>
    <row r="36" spans="1:7" ht="20.100000000000001" customHeight="1" x14ac:dyDescent="0.15">
      <c r="A36" s="87"/>
      <c r="B36" s="1139"/>
      <c r="C36" s="1139"/>
      <c r="D36" s="1139"/>
      <c r="E36" s="1139"/>
      <c r="F36" s="1139"/>
      <c r="G36" s="1139"/>
    </row>
    <row r="37" spans="1:7" ht="23.25" customHeight="1" x14ac:dyDescent="0.15">
      <c r="A37" s="1125"/>
      <c r="B37" s="1125"/>
      <c r="C37" s="1125"/>
      <c r="D37" s="1125"/>
      <c r="E37" s="1125"/>
      <c r="F37" s="1125"/>
      <c r="G37" s="1125"/>
    </row>
    <row r="38" spans="1:7" ht="24.95" customHeight="1" x14ac:dyDescent="0.15">
      <c r="A38" s="1140"/>
      <c r="B38" s="1140"/>
      <c r="C38" s="1140"/>
      <c r="D38" s="1140"/>
      <c r="E38" s="1141"/>
      <c r="F38" s="1141"/>
      <c r="G38" s="1141"/>
    </row>
  </sheetData>
  <mergeCells count="41">
    <mergeCell ref="B36:G36"/>
    <mergeCell ref="A37:G37"/>
    <mergeCell ref="A38:D38"/>
    <mergeCell ref="E38:G38"/>
    <mergeCell ref="B31:G31"/>
    <mergeCell ref="C32:G32"/>
    <mergeCell ref="C33:G33"/>
    <mergeCell ref="B34:G34"/>
    <mergeCell ref="A35:G35"/>
    <mergeCell ref="C26:G26"/>
    <mergeCell ref="B27:G27"/>
    <mergeCell ref="C28:G28"/>
    <mergeCell ref="C29:G29"/>
    <mergeCell ref="C30:G30"/>
    <mergeCell ref="B21:G21"/>
    <mergeCell ref="C22:G22"/>
    <mergeCell ref="C23:G23"/>
    <mergeCell ref="B24:G24"/>
    <mergeCell ref="C25:G25"/>
    <mergeCell ref="C16:G16"/>
    <mergeCell ref="B17:G17"/>
    <mergeCell ref="C18:G18"/>
    <mergeCell ref="C19:G19"/>
    <mergeCell ref="C20:G20"/>
    <mergeCell ref="A5:C5"/>
    <mergeCell ref="D5:E5"/>
    <mergeCell ref="C14:G14"/>
    <mergeCell ref="C15:G15"/>
    <mergeCell ref="A6:G6"/>
    <mergeCell ref="A8:G8"/>
    <mergeCell ref="C9:G9"/>
    <mergeCell ref="C10:G10"/>
    <mergeCell ref="C12:G12"/>
    <mergeCell ref="B13:G13"/>
    <mergeCell ref="C11:G11"/>
    <mergeCell ref="A1:G1"/>
    <mergeCell ref="A2:G2"/>
    <mergeCell ref="A3:G3"/>
    <mergeCell ref="A4:C4"/>
    <mergeCell ref="D4:E4"/>
    <mergeCell ref="F4:G4"/>
  </mergeCells>
  <phoneticPr fontId="42" type="Hiragana"/>
  <pageMargins left="0.7" right="0.7" top="0.75" bottom="0.75" header="0.3" footer="0.3"/>
  <pageSetup paperSize="9" scale="8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40"/>
  <sheetViews>
    <sheetView showGridLines="0" view="pageBreakPreview" zoomScaleNormal="150" zoomScaleSheetLayoutView="100" workbookViewId="0">
      <selection activeCell="A2" sqref="A2:H2"/>
    </sheetView>
  </sheetViews>
  <sheetFormatPr defaultRowHeight="18.75" x14ac:dyDescent="0.15"/>
  <cols>
    <col min="1" max="1" width="4.375" style="1180" customWidth="1"/>
    <col min="2" max="2" width="9.875" style="1180" customWidth="1"/>
    <col min="3" max="3" width="5" style="1180" customWidth="1"/>
    <col min="4" max="4" width="22" style="1180" customWidth="1"/>
    <col min="5" max="5" width="8.625" style="1180" customWidth="1"/>
    <col min="6" max="6" width="19.125" style="1180" customWidth="1"/>
    <col min="7" max="7" width="7.75" style="1180" customWidth="1"/>
    <col min="8" max="8" width="11.25" style="1180" customWidth="1"/>
    <col min="9" max="16384" width="9" style="1123"/>
  </cols>
  <sheetData>
    <row r="1" spans="1:8" ht="21" customHeight="1" x14ac:dyDescent="0.15">
      <c r="A1" s="1122" t="s">
        <v>466</v>
      </c>
      <c r="B1" s="1122"/>
      <c r="C1" s="1122"/>
      <c r="D1" s="1122"/>
      <c r="E1" s="1122"/>
      <c r="F1" s="1122"/>
      <c r="G1" s="1122"/>
      <c r="H1" s="1122"/>
    </row>
    <row r="2" spans="1:8" ht="20.100000000000001" customHeight="1" x14ac:dyDescent="0.15">
      <c r="A2" s="1154" t="s">
        <v>782</v>
      </c>
      <c r="B2" s="1155"/>
      <c r="C2" s="1155"/>
      <c r="D2" s="1155"/>
      <c r="E2" s="1155"/>
      <c r="F2" s="1155"/>
      <c r="G2" s="1155"/>
      <c r="H2" s="1155"/>
    </row>
    <row r="3" spans="1:8" ht="24.95" customHeight="1" x14ac:dyDescent="0.15">
      <c r="A3" s="1125"/>
      <c r="B3" s="1125"/>
      <c r="C3" s="1125"/>
      <c r="D3" s="1125"/>
      <c r="E3" s="1125"/>
      <c r="F3" s="1125"/>
      <c r="G3" s="1125"/>
      <c r="H3" s="1125"/>
    </row>
    <row r="4" spans="1:8" ht="27.95" customHeight="1" x14ac:dyDescent="0.15">
      <c r="A4" s="1126" t="s">
        <v>761</v>
      </c>
      <c r="B4" s="1126"/>
      <c r="C4" s="1126"/>
      <c r="D4" s="1127" t="s">
        <v>465</v>
      </c>
      <c r="E4" s="1127"/>
      <c r="F4" s="1128" t="s">
        <v>762</v>
      </c>
      <c r="G4" s="1129"/>
      <c r="H4" s="1129"/>
    </row>
    <row r="5" spans="1:8" ht="30" customHeight="1" x14ac:dyDescent="0.15">
      <c r="A5" s="1126" t="s">
        <v>763</v>
      </c>
      <c r="B5" s="1126"/>
      <c r="C5" s="1126"/>
      <c r="D5" s="1127" t="s">
        <v>465</v>
      </c>
      <c r="E5" s="1127"/>
      <c r="F5" s="1130" t="s">
        <v>764</v>
      </c>
      <c r="G5" s="1156" t="s">
        <v>765</v>
      </c>
      <c r="H5" s="1156"/>
    </row>
    <row r="6" spans="1:8" ht="33.75" customHeight="1" x14ac:dyDescent="0.15">
      <c r="A6" s="1142" t="s">
        <v>606</v>
      </c>
      <c r="B6" s="1142"/>
      <c r="C6" s="1142"/>
      <c r="D6" s="1142"/>
      <c r="E6" s="1142"/>
      <c r="F6" s="1142"/>
      <c r="G6" s="1142"/>
      <c r="H6" s="1142"/>
    </row>
    <row r="7" spans="1:8" x14ac:dyDescent="0.15">
      <c r="A7" s="1181" t="s">
        <v>607</v>
      </c>
      <c r="B7" s="1181"/>
      <c r="C7" s="1181"/>
      <c r="D7" s="1181"/>
      <c r="E7" s="1181"/>
      <c r="F7" s="1181"/>
      <c r="G7" s="1181"/>
      <c r="H7" s="1181"/>
    </row>
    <row r="8" spans="1:8" ht="33.75" customHeight="1" x14ac:dyDescent="0.15">
      <c r="A8" s="1146" t="s">
        <v>608</v>
      </c>
      <c r="B8" s="1146"/>
      <c r="C8" s="1146"/>
      <c r="D8" s="1146"/>
      <c r="E8" s="1146"/>
      <c r="F8" s="1146"/>
      <c r="G8" s="1146"/>
      <c r="H8" s="1146"/>
    </row>
    <row r="9" spans="1:8" ht="23.1" customHeight="1" x14ac:dyDescent="0.15">
      <c r="A9" s="1151"/>
      <c r="B9" s="316" t="s">
        <v>766</v>
      </c>
      <c r="C9" s="1188" t="s">
        <v>609</v>
      </c>
      <c r="D9" s="1188"/>
      <c r="E9" s="1188"/>
      <c r="F9" s="1188"/>
      <c r="G9" s="1188"/>
      <c r="H9" s="1188"/>
    </row>
    <row r="10" spans="1:8" ht="30.95" customHeight="1" x14ac:dyDescent="0.15">
      <c r="A10" s="1148" t="s">
        <v>463</v>
      </c>
      <c r="B10" s="1152" t="s">
        <v>464</v>
      </c>
      <c r="C10" s="1189" t="s">
        <v>611</v>
      </c>
      <c r="D10" s="1189"/>
      <c r="E10" s="1189"/>
      <c r="F10" s="1189"/>
      <c r="G10" s="1189"/>
      <c r="H10" s="1189"/>
    </row>
    <row r="11" spans="1:8" ht="30" customHeight="1" x14ac:dyDescent="0.15">
      <c r="A11" s="1148" t="s">
        <v>102</v>
      </c>
      <c r="B11" s="1152" t="s">
        <v>464</v>
      </c>
      <c r="C11" s="1189" t="s">
        <v>612</v>
      </c>
      <c r="D11" s="1189"/>
      <c r="E11" s="1189"/>
      <c r="F11" s="1189"/>
      <c r="G11" s="1189"/>
      <c r="H11" s="1189"/>
    </row>
    <row r="12" spans="1:8" ht="30" customHeight="1" x14ac:dyDescent="0.15">
      <c r="A12" s="1148" t="s">
        <v>610</v>
      </c>
      <c r="B12" s="1152" t="s">
        <v>464</v>
      </c>
      <c r="C12" s="1189" t="s">
        <v>631</v>
      </c>
      <c r="D12" s="1189"/>
      <c r="E12" s="1189"/>
      <c r="F12" s="1189"/>
      <c r="G12" s="1189"/>
      <c r="H12" s="1189"/>
    </row>
    <row r="13" spans="1:8" ht="30" customHeight="1" x14ac:dyDescent="0.15">
      <c r="A13" s="1148" t="s">
        <v>615</v>
      </c>
      <c r="B13" s="1152" t="s">
        <v>464</v>
      </c>
      <c r="C13" s="1189" t="s">
        <v>613</v>
      </c>
      <c r="D13" s="1189"/>
      <c r="E13" s="1189"/>
      <c r="F13" s="1189"/>
      <c r="G13" s="1189"/>
      <c r="H13" s="1189"/>
    </row>
    <row r="14" spans="1:8" ht="8.1" customHeight="1" x14ac:dyDescent="0.15">
      <c r="A14" s="1123"/>
      <c r="B14" s="802"/>
      <c r="C14" s="1132"/>
      <c r="D14" s="1132"/>
      <c r="E14" s="1132"/>
      <c r="F14" s="1132"/>
      <c r="G14" s="1132"/>
      <c r="H14" s="1132"/>
    </row>
    <row r="15" spans="1:8" ht="23.1" customHeight="1" x14ac:dyDescent="0.15">
      <c r="A15" s="1157"/>
      <c r="B15" s="316" t="s">
        <v>766</v>
      </c>
      <c r="C15" s="1158" t="s">
        <v>620</v>
      </c>
      <c r="D15" s="1159"/>
      <c r="E15" s="1159"/>
      <c r="F15" s="1159"/>
      <c r="G15" s="1159"/>
      <c r="H15" s="1160"/>
    </row>
    <row r="16" spans="1:8" ht="36" hidden="1" customHeight="1" x14ac:dyDescent="0.15">
      <c r="A16" s="1147"/>
      <c r="B16" s="1134"/>
      <c r="C16" s="1164" t="s">
        <v>630</v>
      </c>
      <c r="D16" s="1182"/>
      <c r="E16" s="1182"/>
      <c r="F16" s="1182"/>
      <c r="G16" s="1182"/>
      <c r="H16" s="1183"/>
    </row>
    <row r="17" spans="1:8" ht="36" customHeight="1" x14ac:dyDescent="0.15">
      <c r="A17" s="1147" t="s">
        <v>616</v>
      </c>
      <c r="B17" s="1134" t="s">
        <v>464</v>
      </c>
      <c r="C17" s="1161" t="s">
        <v>783</v>
      </c>
      <c r="D17" s="1162"/>
      <c r="E17" s="1162"/>
      <c r="F17" s="1162"/>
      <c r="G17" s="1162"/>
      <c r="H17" s="1163"/>
    </row>
    <row r="18" spans="1:8" ht="36" customHeight="1" x14ac:dyDescent="0.15">
      <c r="A18" s="1148" t="s">
        <v>622</v>
      </c>
      <c r="B18" s="1134" t="s">
        <v>464</v>
      </c>
      <c r="C18" s="1164" t="s">
        <v>777</v>
      </c>
      <c r="D18" s="1165"/>
      <c r="E18" s="1165"/>
      <c r="F18" s="1165"/>
      <c r="G18" s="1165"/>
      <c r="H18" s="1166"/>
    </row>
    <row r="19" spans="1:8" ht="9.9499999999999993" customHeight="1" x14ac:dyDescent="0.15">
      <c r="A19" s="1167"/>
      <c r="B19" s="1168"/>
      <c r="C19" s="1168"/>
      <c r="D19" s="1168"/>
      <c r="E19" s="1168"/>
      <c r="F19" s="1168"/>
      <c r="G19" s="1168"/>
      <c r="H19" s="1168"/>
    </row>
    <row r="20" spans="1:8" ht="33.75" customHeight="1" x14ac:dyDescent="0.15">
      <c r="A20" s="1131"/>
      <c r="B20" s="316" t="s">
        <v>766</v>
      </c>
      <c r="C20" s="1169" t="s">
        <v>632</v>
      </c>
      <c r="D20" s="1170"/>
      <c r="E20" s="1170"/>
      <c r="F20" s="1170"/>
      <c r="G20" s="1170"/>
      <c r="H20" s="1171"/>
    </row>
    <row r="21" spans="1:8" ht="45.75" customHeight="1" x14ac:dyDescent="0.15">
      <c r="A21" s="1147" t="s">
        <v>623</v>
      </c>
      <c r="B21" s="1134" t="s">
        <v>464</v>
      </c>
      <c r="C21" s="1172" t="s">
        <v>778</v>
      </c>
      <c r="D21" s="1165"/>
      <c r="E21" s="1165"/>
      <c r="F21" s="1165"/>
      <c r="G21" s="1165"/>
      <c r="H21" s="1166"/>
    </row>
    <row r="22" spans="1:8" ht="9.9499999999999993" customHeight="1" x14ac:dyDescent="0.15">
      <c r="A22" s="802"/>
      <c r="B22" s="1132"/>
      <c r="C22" s="1132"/>
      <c r="D22" s="1132"/>
      <c r="E22" s="1132"/>
      <c r="F22" s="1132"/>
      <c r="G22" s="1132"/>
      <c r="H22" s="1132"/>
    </row>
    <row r="23" spans="1:8" ht="23.1" customHeight="1" x14ac:dyDescent="0.15">
      <c r="A23" s="1131"/>
      <c r="B23" s="316" t="s">
        <v>766</v>
      </c>
      <c r="C23" s="1133" t="s">
        <v>621</v>
      </c>
      <c r="D23" s="1133"/>
      <c r="E23" s="1133"/>
      <c r="F23" s="1133"/>
      <c r="G23" s="1133"/>
      <c r="H23" s="1133"/>
    </row>
    <row r="24" spans="1:8" ht="30" customHeight="1" x14ac:dyDescent="0.15">
      <c r="A24" s="1147" t="s">
        <v>624</v>
      </c>
      <c r="B24" s="1134" t="s">
        <v>464</v>
      </c>
      <c r="C24" s="757" t="s">
        <v>779</v>
      </c>
      <c r="D24" s="757"/>
      <c r="E24" s="757"/>
      <c r="F24" s="757"/>
      <c r="G24" s="757"/>
      <c r="H24" s="757"/>
    </row>
    <row r="25" spans="1:8" ht="30" customHeight="1" x14ac:dyDescent="0.15">
      <c r="A25" s="1148" t="s">
        <v>626</v>
      </c>
      <c r="B25" s="1134" t="s">
        <v>464</v>
      </c>
      <c r="C25" s="757" t="s">
        <v>10</v>
      </c>
      <c r="D25" s="757"/>
      <c r="E25" s="757"/>
      <c r="F25" s="757"/>
      <c r="G25" s="757"/>
      <c r="H25" s="757"/>
    </row>
    <row r="26" spans="1:8" ht="8.1" customHeight="1" x14ac:dyDescent="0.15">
      <c r="A26" s="802"/>
      <c r="B26" s="1132"/>
      <c r="C26" s="1132"/>
      <c r="D26" s="1132"/>
      <c r="E26" s="1132"/>
      <c r="F26" s="1132"/>
      <c r="G26" s="1132"/>
      <c r="H26" s="1132"/>
    </row>
    <row r="27" spans="1:8" ht="23.1" customHeight="1" x14ac:dyDescent="0.15">
      <c r="A27" s="1131"/>
      <c r="B27" s="316" t="s">
        <v>766</v>
      </c>
      <c r="C27" s="1133" t="s">
        <v>625</v>
      </c>
      <c r="D27" s="1133"/>
      <c r="E27" s="1133"/>
      <c r="F27" s="1133"/>
      <c r="G27" s="1133"/>
      <c r="H27" s="1133"/>
    </row>
    <row r="28" spans="1:8" ht="36" customHeight="1" x14ac:dyDescent="0.15">
      <c r="A28" s="1147" t="s">
        <v>627</v>
      </c>
      <c r="B28" s="1134" t="s">
        <v>464</v>
      </c>
      <c r="C28" s="1173" t="s">
        <v>780</v>
      </c>
      <c r="D28" s="1173"/>
      <c r="E28" s="1173"/>
      <c r="F28" s="1173"/>
      <c r="G28" s="1173"/>
      <c r="H28" s="1173"/>
    </row>
    <row r="29" spans="1:8" ht="36.950000000000003" customHeight="1" x14ac:dyDescent="0.15">
      <c r="A29" s="1148" t="s">
        <v>628</v>
      </c>
      <c r="B29" s="1134" t="s">
        <v>464</v>
      </c>
      <c r="C29" s="1173" t="s">
        <v>781</v>
      </c>
      <c r="D29" s="1173"/>
      <c r="E29" s="1173"/>
      <c r="F29" s="1173"/>
      <c r="G29" s="1173"/>
      <c r="H29" s="1173"/>
    </row>
    <row r="30" spans="1:8" ht="8.1" customHeight="1" x14ac:dyDescent="0.15">
      <c r="A30" s="802"/>
      <c r="B30" s="1132"/>
      <c r="C30" s="1132"/>
      <c r="D30" s="1132"/>
      <c r="E30" s="1132"/>
      <c r="F30" s="1132"/>
      <c r="G30" s="1132"/>
      <c r="H30" s="1132"/>
    </row>
    <row r="31" spans="1:8" ht="23.1" hidden="1" customHeight="1" x14ac:dyDescent="0.15">
      <c r="A31" s="1184" t="s">
        <v>630</v>
      </c>
      <c r="B31" s="1185"/>
      <c r="C31" s="1174"/>
      <c r="D31" s="1175"/>
      <c r="E31" s="1175"/>
      <c r="F31" s="1175"/>
      <c r="G31" s="1175"/>
      <c r="H31" s="1175"/>
    </row>
    <row r="32" spans="1:8" ht="30" hidden="1" customHeight="1" x14ac:dyDescent="0.15">
      <c r="A32" s="1176"/>
      <c r="B32" s="1177"/>
      <c r="C32" s="1178"/>
      <c r="D32" s="1178"/>
      <c r="E32" s="1178"/>
      <c r="F32" s="1178"/>
      <c r="G32" s="1178"/>
      <c r="H32" s="1178"/>
    </row>
    <row r="33" spans="1:8" ht="27.95" hidden="1" customHeight="1" x14ac:dyDescent="0.15">
      <c r="A33" s="1176"/>
      <c r="B33" s="1177"/>
      <c r="C33" s="1178"/>
      <c r="D33" s="1178"/>
      <c r="E33" s="1178"/>
      <c r="F33" s="1178"/>
      <c r="G33" s="1178"/>
      <c r="H33" s="1178"/>
    </row>
    <row r="34" spans="1:8" ht="30" hidden="1" customHeight="1" x14ac:dyDescent="0.15">
      <c r="A34" s="1176"/>
      <c r="B34" s="1177"/>
      <c r="C34" s="1178"/>
      <c r="D34" s="1178"/>
      <c r="E34" s="1178"/>
      <c r="F34" s="1178"/>
      <c r="G34" s="1178"/>
      <c r="H34" s="1178"/>
    </row>
    <row r="35" spans="1:8" ht="30" hidden="1" customHeight="1" x14ac:dyDescent="0.15">
      <c r="A35" s="1176"/>
      <c r="B35" s="1177"/>
      <c r="C35" s="1178"/>
      <c r="D35" s="1178"/>
      <c r="E35" s="1178"/>
      <c r="F35" s="1178"/>
      <c r="G35" s="1178"/>
      <c r="H35" s="1178"/>
    </row>
    <row r="36" spans="1:8" ht="30" hidden="1" customHeight="1" x14ac:dyDescent="0.15">
      <c r="A36" s="1176"/>
      <c r="B36" s="1177"/>
      <c r="C36" s="1178"/>
      <c r="D36" s="1178"/>
      <c r="E36" s="1178"/>
      <c r="F36" s="1178"/>
      <c r="G36" s="1178"/>
      <c r="H36" s="1178"/>
    </row>
    <row r="37" spans="1:8" ht="21" customHeight="1" x14ac:dyDescent="0.15">
      <c r="A37" s="1186" t="s">
        <v>776</v>
      </c>
      <c r="B37" s="1186"/>
      <c r="C37" s="1186"/>
      <c r="D37" s="1186"/>
      <c r="E37" s="1186"/>
      <c r="F37" s="1186"/>
      <c r="G37" s="1186"/>
      <c r="H37" s="1186"/>
    </row>
    <row r="38" spans="1:8" ht="21" customHeight="1" x14ac:dyDescent="0.15">
      <c r="A38" s="1187"/>
      <c r="B38" s="1187"/>
      <c r="C38" s="1187"/>
      <c r="D38" s="1187"/>
      <c r="E38" s="1187"/>
      <c r="F38" s="1187"/>
      <c r="G38" s="1187"/>
      <c r="H38" s="1187"/>
    </row>
    <row r="39" spans="1:8" ht="57.75" customHeight="1" x14ac:dyDescent="0.15">
      <c r="A39" s="1187"/>
      <c r="B39" s="1187"/>
      <c r="C39" s="1187"/>
      <c r="D39" s="1187"/>
      <c r="E39" s="1187"/>
      <c r="F39" s="1187"/>
      <c r="G39" s="1187"/>
      <c r="H39" s="1187"/>
    </row>
    <row r="40" spans="1:8" ht="24.95" customHeight="1" x14ac:dyDescent="0.15">
      <c r="A40" s="1125"/>
      <c r="B40" s="1125"/>
      <c r="C40" s="1125"/>
      <c r="D40" s="1125"/>
      <c r="E40" s="1179"/>
      <c r="F40" s="1179"/>
      <c r="G40" s="1179"/>
      <c r="H40" s="1179"/>
    </row>
  </sheetData>
  <mergeCells count="44">
    <mergeCell ref="A40:D40"/>
    <mergeCell ref="E40:H40"/>
    <mergeCell ref="C32:H32"/>
    <mergeCell ref="C33:H33"/>
    <mergeCell ref="C34:H34"/>
    <mergeCell ref="C35:H35"/>
    <mergeCell ref="C36:H36"/>
    <mergeCell ref="C27:H27"/>
    <mergeCell ref="C28:H28"/>
    <mergeCell ref="C29:H29"/>
    <mergeCell ref="B30:H30"/>
    <mergeCell ref="C31:H31"/>
    <mergeCell ref="B22:H22"/>
    <mergeCell ref="C23:H23"/>
    <mergeCell ref="C24:H24"/>
    <mergeCell ref="C25:H25"/>
    <mergeCell ref="B26:H26"/>
    <mergeCell ref="C17:H17"/>
    <mergeCell ref="C18:H18"/>
    <mergeCell ref="B19:H19"/>
    <mergeCell ref="C20:H20"/>
    <mergeCell ref="C21:H21"/>
    <mergeCell ref="A5:C5"/>
    <mergeCell ref="D5:E5"/>
    <mergeCell ref="G5:H5"/>
    <mergeCell ref="A6:H6"/>
    <mergeCell ref="C16:H16"/>
    <mergeCell ref="C11:H11"/>
    <mergeCell ref="C15:H15"/>
    <mergeCell ref="C14:H14"/>
    <mergeCell ref="C9:H9"/>
    <mergeCell ref="C10:H10"/>
    <mergeCell ref="C13:H13"/>
    <mergeCell ref="A7:H7"/>
    <mergeCell ref="A8:H8"/>
    <mergeCell ref="A1:H1"/>
    <mergeCell ref="A2:H2"/>
    <mergeCell ref="A3:H3"/>
    <mergeCell ref="A4:C4"/>
    <mergeCell ref="D4:E4"/>
    <mergeCell ref="F4:H4"/>
    <mergeCell ref="C12:H12"/>
    <mergeCell ref="A37:H39"/>
    <mergeCell ref="A31:B31"/>
  </mergeCells>
  <phoneticPr fontId="42" type="Hiragana"/>
  <pageMargins left="0.7" right="0.7" top="0.75" bottom="0.75" header="0.3" footer="0.3"/>
  <pageSetup paperSize="9" scale="9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Q38"/>
  <sheetViews>
    <sheetView showGridLines="0" view="pageBreakPreview" zoomScale="70" zoomScaleSheetLayoutView="70" workbookViewId="0">
      <selection activeCell="A2" sqref="A2"/>
    </sheetView>
  </sheetViews>
  <sheetFormatPr defaultRowHeight="13.5" x14ac:dyDescent="0.15"/>
  <cols>
    <col min="1" max="1" width="14.625" style="87" customWidth="1"/>
    <col min="2" max="2" width="6" style="87" bestFit="1" customWidth="1"/>
    <col min="3" max="5" width="13.875" style="87" customWidth="1"/>
    <col min="6" max="6" width="13.875" style="11" customWidth="1"/>
    <col min="7" max="12" width="8.625" style="11" customWidth="1"/>
    <col min="13" max="13" width="15.625" style="11" customWidth="1"/>
    <col min="14" max="14" width="16.75" style="11" bestFit="1" customWidth="1"/>
    <col min="15" max="16" width="15.25" style="11" bestFit="1" customWidth="1"/>
    <col min="17" max="17" width="11.75" style="11" customWidth="1"/>
    <col min="18" max="18" width="9" style="11" bestFit="1" customWidth="1"/>
    <col min="19" max="19" width="9" style="11" customWidth="1"/>
    <col min="20" max="16384" width="9" style="11"/>
  </cols>
  <sheetData>
    <row r="1" spans="1:17" ht="24.75" customHeight="1" x14ac:dyDescent="0.15">
      <c r="A1" s="206" t="s">
        <v>163</v>
      </c>
    </row>
    <row r="2" spans="1:17" ht="14.25" x14ac:dyDescent="0.15">
      <c r="A2" s="207" t="s">
        <v>431</v>
      </c>
      <c r="B2" s="11"/>
      <c r="C2" s="11"/>
      <c r="D2" s="11"/>
      <c r="E2" s="11"/>
      <c r="Q2" s="64"/>
    </row>
    <row r="3" spans="1:17" ht="24" x14ac:dyDescent="0.15">
      <c r="A3" s="11" t="s">
        <v>433</v>
      </c>
      <c r="B3" s="11"/>
      <c r="C3" s="11"/>
      <c r="D3" s="211"/>
      <c r="E3" s="211"/>
      <c r="F3" s="211"/>
      <c r="G3" s="211"/>
      <c r="H3" s="211"/>
      <c r="I3" s="211"/>
      <c r="J3" s="211"/>
      <c r="K3" s="211"/>
      <c r="L3" s="215"/>
      <c r="M3" s="215"/>
      <c r="N3" s="215"/>
      <c r="O3" s="215"/>
      <c r="P3" s="215"/>
      <c r="Q3" s="64"/>
    </row>
    <row r="4" spans="1:17" s="12" customFormat="1" ht="30" customHeight="1" x14ac:dyDescent="0.15">
      <c r="A4" s="549" t="s">
        <v>302</v>
      </c>
      <c r="B4" s="552" t="s">
        <v>108</v>
      </c>
      <c r="C4" s="567" t="s">
        <v>434</v>
      </c>
      <c r="D4" s="568"/>
      <c r="E4" s="568"/>
      <c r="F4" s="569"/>
      <c r="G4" s="553" t="s">
        <v>211</v>
      </c>
      <c r="H4" s="554"/>
      <c r="I4" s="567" t="s">
        <v>359</v>
      </c>
      <c r="J4" s="568"/>
      <c r="K4" s="568"/>
      <c r="L4" s="569"/>
      <c r="M4" s="567" t="s">
        <v>405</v>
      </c>
      <c r="N4" s="570"/>
      <c r="O4" s="570"/>
      <c r="P4" s="570"/>
      <c r="Q4" s="561" t="s">
        <v>254</v>
      </c>
    </row>
    <row r="5" spans="1:17" s="12" customFormat="1" x14ac:dyDescent="0.15">
      <c r="A5" s="550"/>
      <c r="B5" s="344"/>
      <c r="C5" s="342" t="s">
        <v>286</v>
      </c>
      <c r="D5" s="350" t="s">
        <v>176</v>
      </c>
      <c r="E5" s="350" t="s">
        <v>15</v>
      </c>
      <c r="F5" s="350" t="s">
        <v>435</v>
      </c>
      <c r="G5" s="349"/>
      <c r="H5" s="425"/>
      <c r="I5" s="350" t="s">
        <v>77</v>
      </c>
      <c r="J5" s="350" t="s">
        <v>436</v>
      </c>
      <c r="K5" s="350" t="s">
        <v>437</v>
      </c>
      <c r="L5" s="350" t="s">
        <v>207</v>
      </c>
      <c r="M5" s="347" t="s">
        <v>375</v>
      </c>
      <c r="N5" s="32" t="s">
        <v>438</v>
      </c>
      <c r="O5" s="32" t="s">
        <v>440</v>
      </c>
      <c r="P5" s="32" t="s">
        <v>315</v>
      </c>
      <c r="Q5" s="562"/>
    </row>
    <row r="6" spans="1:17" s="12" customFormat="1" ht="38.25" customHeight="1" thickBot="1" x14ac:dyDescent="0.2">
      <c r="A6" s="551"/>
      <c r="B6" s="358"/>
      <c r="C6" s="564"/>
      <c r="D6" s="565"/>
      <c r="E6" s="565"/>
      <c r="F6" s="565"/>
      <c r="G6" s="555"/>
      <c r="H6" s="556"/>
      <c r="I6" s="565"/>
      <c r="J6" s="565"/>
      <c r="K6" s="565"/>
      <c r="L6" s="565"/>
      <c r="M6" s="566"/>
      <c r="N6" s="218" t="s">
        <v>442</v>
      </c>
      <c r="O6" s="218" t="s">
        <v>442</v>
      </c>
      <c r="P6" s="218" t="s">
        <v>442</v>
      </c>
      <c r="Q6" s="563"/>
    </row>
    <row r="7" spans="1:17" s="100" customFormat="1" ht="30" customHeight="1" x14ac:dyDescent="0.15">
      <c r="A7" s="557"/>
      <c r="B7" s="559"/>
      <c r="C7" s="220"/>
      <c r="D7" s="220"/>
      <c r="E7" s="220"/>
      <c r="F7" s="220"/>
      <c r="G7" s="219"/>
      <c r="H7" s="263"/>
      <c r="I7" s="264"/>
      <c r="J7" s="559"/>
      <c r="K7" s="559"/>
      <c r="L7" s="559"/>
      <c r="M7" s="559"/>
      <c r="N7" s="219" t="s">
        <v>311</v>
      </c>
      <c r="O7" s="220"/>
      <c r="P7" s="220"/>
      <c r="Q7" s="561"/>
    </row>
    <row r="8" spans="1:17" s="100" customFormat="1" ht="30" customHeight="1" x14ac:dyDescent="0.15">
      <c r="A8" s="558"/>
      <c r="B8" s="560"/>
      <c r="C8" s="301"/>
      <c r="D8" s="304"/>
      <c r="E8" s="304"/>
      <c r="F8" s="304"/>
      <c r="G8" s="310"/>
      <c r="H8" s="311"/>
      <c r="I8" s="265"/>
      <c r="J8" s="343"/>
      <c r="K8" s="343"/>
      <c r="L8" s="343"/>
      <c r="M8" s="343"/>
      <c r="N8" s="179" t="s">
        <v>5</v>
      </c>
      <c r="O8" s="95"/>
      <c r="P8" s="95"/>
      <c r="Q8" s="563"/>
    </row>
    <row r="9" spans="1:17" s="100" customFormat="1" ht="30" customHeight="1" x14ac:dyDescent="0.15">
      <c r="A9" s="551"/>
      <c r="B9" s="358"/>
      <c r="C9" s="306"/>
      <c r="D9" s="306"/>
      <c r="E9" s="306"/>
      <c r="F9" s="306"/>
      <c r="G9" s="299"/>
      <c r="H9" s="307"/>
      <c r="I9" s="312"/>
      <c r="J9" s="358"/>
      <c r="K9" s="358"/>
      <c r="L9" s="358"/>
      <c r="M9" s="358"/>
      <c r="N9" s="185"/>
      <c r="O9" s="221"/>
      <c r="P9" s="221"/>
      <c r="Q9" s="563"/>
    </row>
    <row r="10" spans="1:17" s="100" customFormat="1" ht="30" customHeight="1" x14ac:dyDescent="0.15">
      <c r="A10" s="551"/>
      <c r="B10" s="560"/>
      <c r="C10" s="302"/>
      <c r="D10" s="302"/>
      <c r="E10" s="302"/>
      <c r="F10" s="302"/>
      <c r="G10" s="303"/>
      <c r="H10" s="300"/>
      <c r="I10" s="305"/>
      <c r="J10" s="358"/>
      <c r="K10" s="358"/>
      <c r="L10" s="358"/>
      <c r="M10" s="358"/>
      <c r="N10" s="179"/>
      <c r="O10" s="95"/>
      <c r="P10" s="95"/>
      <c r="Q10" s="563"/>
    </row>
    <row r="11" spans="1:17" s="100" customFormat="1" ht="30" customHeight="1" x14ac:dyDescent="0.15">
      <c r="A11" s="572"/>
      <c r="B11" s="342"/>
      <c r="C11" s="342"/>
      <c r="D11" s="342"/>
      <c r="E11" s="342"/>
      <c r="F11" s="342"/>
      <c r="G11" s="339"/>
      <c r="H11" s="341"/>
      <c r="I11" s="573"/>
      <c r="J11" s="342"/>
      <c r="K11" s="342"/>
      <c r="L11" s="342"/>
      <c r="M11" s="342"/>
      <c r="N11" s="185"/>
      <c r="O11" s="221"/>
      <c r="P11" s="221"/>
      <c r="Q11" s="571"/>
    </row>
    <row r="12" spans="1:17" s="100" customFormat="1" ht="30" customHeight="1" x14ac:dyDescent="0.15">
      <c r="A12" s="550"/>
      <c r="B12" s="344"/>
      <c r="C12" s="344"/>
      <c r="D12" s="344"/>
      <c r="E12" s="344"/>
      <c r="F12" s="344"/>
      <c r="G12" s="335"/>
      <c r="H12" s="337"/>
      <c r="I12" s="574"/>
      <c r="J12" s="344"/>
      <c r="K12" s="344"/>
      <c r="L12" s="344"/>
      <c r="M12" s="344"/>
      <c r="N12" s="179"/>
      <c r="O12" s="95"/>
      <c r="P12" s="95"/>
      <c r="Q12" s="562"/>
    </row>
    <row r="13" spans="1:17" s="100" customFormat="1" ht="30" customHeight="1" x14ac:dyDescent="0.15">
      <c r="A13" s="572"/>
      <c r="B13" s="342"/>
      <c r="C13" s="342"/>
      <c r="D13" s="342"/>
      <c r="E13" s="342"/>
      <c r="F13" s="342"/>
      <c r="G13" s="339"/>
      <c r="H13" s="341"/>
      <c r="I13" s="573"/>
      <c r="J13" s="342"/>
      <c r="K13" s="342"/>
      <c r="L13" s="342"/>
      <c r="M13" s="342"/>
      <c r="N13" s="185"/>
      <c r="O13" s="221"/>
      <c r="P13" s="221"/>
      <c r="Q13" s="571"/>
    </row>
    <row r="14" spans="1:17" s="100" customFormat="1" ht="30" customHeight="1" x14ac:dyDescent="0.15">
      <c r="A14" s="550"/>
      <c r="B14" s="344"/>
      <c r="C14" s="344"/>
      <c r="D14" s="344"/>
      <c r="E14" s="344"/>
      <c r="F14" s="344"/>
      <c r="G14" s="335"/>
      <c r="H14" s="337"/>
      <c r="I14" s="574"/>
      <c r="J14" s="344"/>
      <c r="K14" s="344"/>
      <c r="L14" s="344"/>
      <c r="M14" s="344"/>
      <c r="N14" s="179"/>
      <c r="O14" s="95"/>
      <c r="P14" s="95"/>
      <c r="Q14" s="562"/>
    </row>
    <row r="15" spans="1:17" s="100" customFormat="1" ht="30" customHeight="1" x14ac:dyDescent="0.15">
      <c r="A15" s="572"/>
      <c r="B15" s="342"/>
      <c r="C15" s="342"/>
      <c r="D15" s="342"/>
      <c r="E15" s="342"/>
      <c r="F15" s="342"/>
      <c r="G15" s="339"/>
      <c r="H15" s="341"/>
      <c r="I15" s="573"/>
      <c r="J15" s="342"/>
      <c r="K15" s="342"/>
      <c r="L15" s="342"/>
      <c r="M15" s="342"/>
      <c r="N15" s="178"/>
      <c r="O15" s="94"/>
      <c r="P15" s="94"/>
      <c r="Q15" s="571"/>
    </row>
    <row r="16" spans="1:17" s="100" customFormat="1" ht="30" customHeight="1" x14ac:dyDescent="0.15">
      <c r="A16" s="550"/>
      <c r="B16" s="344"/>
      <c r="C16" s="344"/>
      <c r="D16" s="344"/>
      <c r="E16" s="344"/>
      <c r="F16" s="344"/>
      <c r="G16" s="335"/>
      <c r="H16" s="337"/>
      <c r="I16" s="574"/>
      <c r="J16" s="344"/>
      <c r="K16" s="344"/>
      <c r="L16" s="344"/>
      <c r="M16" s="344"/>
      <c r="N16" s="178"/>
      <c r="O16" s="94"/>
      <c r="P16" s="94"/>
      <c r="Q16" s="562"/>
    </row>
    <row r="17" spans="1:17" s="100" customFormat="1" ht="30" customHeight="1" x14ac:dyDescent="0.15">
      <c r="A17" s="551"/>
      <c r="B17" s="358"/>
      <c r="C17" s="358"/>
      <c r="D17" s="358"/>
      <c r="E17" s="358"/>
      <c r="F17" s="358"/>
      <c r="G17" s="359"/>
      <c r="H17" s="338"/>
      <c r="I17" s="575"/>
      <c r="J17" s="358"/>
      <c r="K17" s="358"/>
      <c r="L17" s="358"/>
      <c r="M17" s="358"/>
      <c r="N17" s="185"/>
      <c r="O17" s="221"/>
      <c r="P17" s="221"/>
      <c r="Q17" s="563"/>
    </row>
    <row r="18" spans="1:17" s="100" customFormat="1" ht="30" customHeight="1" x14ac:dyDescent="0.15">
      <c r="A18" s="551"/>
      <c r="B18" s="358"/>
      <c r="C18" s="358"/>
      <c r="D18" s="358"/>
      <c r="E18" s="358"/>
      <c r="F18" s="358"/>
      <c r="G18" s="359"/>
      <c r="H18" s="338"/>
      <c r="I18" s="575"/>
      <c r="J18" s="358"/>
      <c r="K18" s="358"/>
      <c r="L18" s="358"/>
      <c r="M18" s="358"/>
      <c r="N18" s="179"/>
      <c r="O18" s="95"/>
      <c r="P18" s="95"/>
      <c r="Q18" s="563"/>
    </row>
    <row r="19" spans="1:17" s="100" customFormat="1" ht="30" customHeight="1" x14ac:dyDescent="0.15">
      <c r="A19" s="551"/>
      <c r="B19" s="358"/>
      <c r="C19" s="358"/>
      <c r="D19" s="358"/>
      <c r="E19" s="358"/>
      <c r="F19" s="358"/>
      <c r="G19" s="359"/>
      <c r="H19" s="338"/>
      <c r="I19" s="575"/>
      <c r="J19" s="358"/>
      <c r="K19" s="358"/>
      <c r="L19" s="358"/>
      <c r="M19" s="358"/>
      <c r="N19" s="178"/>
      <c r="O19" s="221"/>
      <c r="P19" s="221"/>
      <c r="Q19" s="563"/>
    </row>
    <row r="20" spans="1:17" s="100" customFormat="1" ht="30" customHeight="1" x14ac:dyDescent="0.15">
      <c r="A20" s="551"/>
      <c r="B20" s="358"/>
      <c r="C20" s="358"/>
      <c r="D20" s="358"/>
      <c r="E20" s="358"/>
      <c r="F20" s="358"/>
      <c r="G20" s="359"/>
      <c r="H20" s="338"/>
      <c r="I20" s="575"/>
      <c r="J20" s="358"/>
      <c r="K20" s="358"/>
      <c r="L20" s="358"/>
      <c r="M20" s="358"/>
      <c r="N20" s="179"/>
      <c r="O20" s="95"/>
      <c r="P20" s="95"/>
      <c r="Q20" s="563"/>
    </row>
    <row r="21" spans="1:17" ht="30" customHeight="1" x14ac:dyDescent="0.15">
      <c r="A21" s="208" t="s">
        <v>38</v>
      </c>
      <c r="B21" s="209"/>
      <c r="C21" s="210"/>
      <c r="D21" s="212"/>
      <c r="E21" s="212"/>
      <c r="F21" s="212"/>
      <c r="G21" s="547"/>
      <c r="H21" s="548"/>
      <c r="I21" s="214"/>
      <c r="J21" s="212"/>
      <c r="K21" s="212"/>
      <c r="L21" s="212"/>
      <c r="M21" s="216"/>
      <c r="N21" s="216"/>
      <c r="O21" s="216"/>
      <c r="P21" s="216"/>
      <c r="Q21" s="222"/>
    </row>
    <row r="22" spans="1:17" x14ac:dyDescent="0.15">
      <c r="A22" s="11" t="s">
        <v>443</v>
      </c>
      <c r="B22" s="11"/>
      <c r="C22" s="11"/>
      <c r="D22" s="11"/>
      <c r="E22" s="11"/>
    </row>
    <row r="23" spans="1:17" ht="13.5" customHeight="1" x14ac:dyDescent="0.15">
      <c r="A23" s="11" t="s">
        <v>132</v>
      </c>
      <c r="B23" s="11"/>
      <c r="C23" s="11"/>
      <c r="D23" s="11"/>
      <c r="E23" s="11"/>
    </row>
    <row r="24" spans="1:17" ht="13.5" customHeight="1" x14ac:dyDescent="0.15">
      <c r="A24" s="11" t="s">
        <v>444</v>
      </c>
      <c r="B24" s="11"/>
      <c r="C24" s="11"/>
      <c r="D24" s="11"/>
      <c r="E24" s="11"/>
    </row>
    <row r="25" spans="1:17" x14ac:dyDescent="0.15">
      <c r="A25" s="11" t="s">
        <v>445</v>
      </c>
      <c r="B25" s="11"/>
      <c r="C25" s="11"/>
      <c r="D25" s="11"/>
      <c r="E25" s="11"/>
    </row>
    <row r="26" spans="1:17" x14ac:dyDescent="0.15">
      <c r="A26" s="11" t="s">
        <v>446</v>
      </c>
      <c r="B26" s="11"/>
      <c r="C26" s="11"/>
      <c r="D26" s="11"/>
      <c r="E26" s="11"/>
    </row>
    <row r="27" spans="1:17" ht="15.75" x14ac:dyDescent="0.15">
      <c r="A27" s="11" t="s">
        <v>127</v>
      </c>
      <c r="B27" s="11"/>
      <c r="C27" s="11"/>
      <c r="D27" s="11"/>
      <c r="E27" s="11"/>
    </row>
    <row r="28" spans="1:17" x14ac:dyDescent="0.15">
      <c r="A28" s="11"/>
      <c r="B28" s="11"/>
      <c r="C28" s="11"/>
      <c r="D28" s="11"/>
      <c r="E28" s="11"/>
    </row>
    <row r="29" spans="1:17" x14ac:dyDescent="0.15">
      <c r="A29" s="11"/>
      <c r="B29" s="11"/>
      <c r="C29" s="11"/>
      <c r="D29" s="11"/>
      <c r="E29" s="11"/>
    </row>
    <row r="30" spans="1:17" x14ac:dyDescent="0.15">
      <c r="A30" s="11"/>
      <c r="B30" s="11"/>
      <c r="C30" s="11"/>
      <c r="D30" s="11"/>
      <c r="E30" s="11"/>
    </row>
    <row r="31" spans="1:17" x14ac:dyDescent="0.15">
      <c r="A31" s="11"/>
      <c r="B31" s="11"/>
      <c r="C31" s="11"/>
      <c r="D31" s="11"/>
      <c r="E31" s="11"/>
    </row>
    <row r="32" spans="1:17" x14ac:dyDescent="0.15">
      <c r="A32" s="11"/>
      <c r="B32" s="11"/>
      <c r="C32" s="11"/>
      <c r="D32" s="11"/>
      <c r="E32" s="11"/>
    </row>
    <row r="33" s="11" customFormat="1" x14ac:dyDescent="0.15"/>
    <row r="34" s="11" customFormat="1" x14ac:dyDescent="0.15"/>
    <row r="35" s="11" customFormat="1" x14ac:dyDescent="0.15"/>
    <row r="36" s="11" customFormat="1" x14ac:dyDescent="0.15"/>
    <row r="37" s="11" customFormat="1" x14ac:dyDescent="0.15"/>
    <row r="38" s="11" customFormat="1" x14ac:dyDescent="0.15"/>
  </sheetData>
  <mergeCells count="96">
    <mergeCell ref="K19:K20"/>
    <mergeCell ref="L19:L20"/>
    <mergeCell ref="M19:M20"/>
    <mergeCell ref="Q19:Q20"/>
    <mergeCell ref="A19:A20"/>
    <mergeCell ref="B19:B20"/>
    <mergeCell ref="C19:C20"/>
    <mergeCell ref="D19:D20"/>
    <mergeCell ref="E19:E20"/>
    <mergeCell ref="F19:F20"/>
    <mergeCell ref="G19:H20"/>
    <mergeCell ref="I19:I20"/>
    <mergeCell ref="J19:J20"/>
    <mergeCell ref="I17:I18"/>
    <mergeCell ref="J17:J18"/>
    <mergeCell ref="Q17:Q18"/>
    <mergeCell ref="A15:A16"/>
    <mergeCell ref="B15:B16"/>
    <mergeCell ref="C15:C16"/>
    <mergeCell ref="D15:D16"/>
    <mergeCell ref="E15:E16"/>
    <mergeCell ref="F15:F16"/>
    <mergeCell ref="G15:H16"/>
    <mergeCell ref="K15:K16"/>
    <mergeCell ref="L15:L16"/>
    <mergeCell ref="M15:M16"/>
    <mergeCell ref="Q15:Q16"/>
    <mergeCell ref="A17:A18"/>
    <mergeCell ref="B17:B18"/>
    <mergeCell ref="K17:K18"/>
    <mergeCell ref="L17:L18"/>
    <mergeCell ref="M17:M18"/>
    <mergeCell ref="A11:A12"/>
    <mergeCell ref="B11:B12"/>
    <mergeCell ref="C11:C12"/>
    <mergeCell ref="D11:D12"/>
    <mergeCell ref="E11:E12"/>
    <mergeCell ref="L11:L12"/>
    <mergeCell ref="M11:M12"/>
    <mergeCell ref="I15:I16"/>
    <mergeCell ref="J15:J16"/>
    <mergeCell ref="K11:K12"/>
    <mergeCell ref="E17:E18"/>
    <mergeCell ref="F17:F18"/>
    <mergeCell ref="G17:H18"/>
    <mergeCell ref="Q11:Q12"/>
    <mergeCell ref="A13:A14"/>
    <mergeCell ref="B13:B14"/>
    <mergeCell ref="C13:C14"/>
    <mergeCell ref="D13:D14"/>
    <mergeCell ref="E13:E14"/>
    <mergeCell ref="F13:F14"/>
    <mergeCell ref="G13:H14"/>
    <mergeCell ref="I13:I14"/>
    <mergeCell ref="J13:J14"/>
    <mergeCell ref="K13:K14"/>
    <mergeCell ref="L13:L14"/>
    <mergeCell ref="M13:M14"/>
    <mergeCell ref="Q13:Q14"/>
    <mergeCell ref="I11:I12"/>
    <mergeCell ref="J11:J12"/>
    <mergeCell ref="Q7:Q8"/>
    <mergeCell ref="A9:A10"/>
    <mergeCell ref="B9:B10"/>
    <mergeCell ref="J9:J10"/>
    <mergeCell ref="K9:K10"/>
    <mergeCell ref="L9:L10"/>
    <mergeCell ref="M9:M10"/>
    <mergeCell ref="Q9:Q10"/>
    <mergeCell ref="J7:J8"/>
    <mergeCell ref="K7:K8"/>
    <mergeCell ref="L7:L8"/>
    <mergeCell ref="M7:M8"/>
    <mergeCell ref="Q4:Q6"/>
    <mergeCell ref="C5:C6"/>
    <mergeCell ref="D5:D6"/>
    <mergeCell ref="E5:E6"/>
    <mergeCell ref="F5:F6"/>
    <mergeCell ref="I5:I6"/>
    <mergeCell ref="J5:J6"/>
    <mergeCell ref="K5:K6"/>
    <mergeCell ref="L5:L6"/>
    <mergeCell ref="M5:M6"/>
    <mergeCell ref="C4:F4"/>
    <mergeCell ref="I4:L4"/>
    <mergeCell ref="M4:P4"/>
    <mergeCell ref="G21:H21"/>
    <mergeCell ref="A4:A6"/>
    <mergeCell ref="B4:B6"/>
    <mergeCell ref="G4:H6"/>
    <mergeCell ref="A7:A8"/>
    <mergeCell ref="B7:B8"/>
    <mergeCell ref="F11:F12"/>
    <mergeCell ref="G11:H12"/>
    <mergeCell ref="C17:C18"/>
    <mergeCell ref="D17:D18"/>
  </mergeCells>
  <phoneticPr fontId="29"/>
  <printOptions horizontalCentered="1"/>
  <pageMargins left="0.39370078740157483" right="0.39370078740157483" top="1.1811023622047245" bottom="0.78740157480314965" header="0.51181102362204722" footer="0.51181102362204722"/>
  <pageSetup paperSize="9" scale="7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N34"/>
  <sheetViews>
    <sheetView showGridLines="0" view="pageBreakPreview" zoomScale="75" zoomScaleSheetLayoutView="75" workbookViewId="0">
      <selection activeCell="A2" sqref="A2"/>
    </sheetView>
  </sheetViews>
  <sheetFormatPr defaultRowHeight="13.5" x14ac:dyDescent="0.15"/>
  <cols>
    <col min="1" max="1" width="14.625" style="87" customWidth="1"/>
    <col min="2" max="3" width="9.625" style="87" customWidth="1"/>
    <col min="4" max="6" width="10.625" style="87" customWidth="1"/>
    <col min="7" max="7" width="7.625" style="87" customWidth="1"/>
    <col min="8" max="9" width="10.625" style="87" customWidth="1"/>
    <col min="10" max="10" width="9.625" style="87" customWidth="1"/>
    <col min="11" max="13" width="8.625" style="87" customWidth="1"/>
    <col min="14" max="14" width="10.625" style="87" customWidth="1"/>
    <col min="15" max="15" width="9" style="87" bestFit="1" customWidth="1"/>
    <col min="16" max="16" width="9" style="87" customWidth="1"/>
    <col min="17" max="16384" width="9" style="87"/>
  </cols>
  <sheetData>
    <row r="1" spans="1:14" ht="30" customHeight="1" x14ac:dyDescent="0.15">
      <c r="A1" s="11" t="s">
        <v>447</v>
      </c>
      <c r="B1" s="11"/>
      <c r="C1" s="11"/>
      <c r="D1" s="11"/>
      <c r="E1" s="11"/>
      <c r="F1" s="11"/>
      <c r="G1" s="11"/>
      <c r="H1" s="11"/>
      <c r="I1" s="11"/>
      <c r="J1" s="11"/>
      <c r="K1" s="11"/>
      <c r="M1" s="87" t="s">
        <v>378</v>
      </c>
    </row>
    <row r="2" spans="1:14" ht="30" customHeight="1" x14ac:dyDescent="0.15">
      <c r="A2" s="223" t="s">
        <v>302</v>
      </c>
      <c r="B2" s="576" t="s">
        <v>7</v>
      </c>
      <c r="C2" s="576"/>
      <c r="D2" s="576" t="s">
        <v>22</v>
      </c>
      <c r="E2" s="576"/>
      <c r="F2" s="226" t="s">
        <v>347</v>
      </c>
      <c r="G2" s="226" t="s">
        <v>124</v>
      </c>
      <c r="H2" s="229" t="s">
        <v>64</v>
      </c>
      <c r="I2" s="229" t="s">
        <v>152</v>
      </c>
      <c r="J2" s="577" t="s">
        <v>448</v>
      </c>
      <c r="K2" s="576"/>
      <c r="L2" s="578" t="s">
        <v>439</v>
      </c>
      <c r="M2" s="578"/>
      <c r="N2" s="235" t="s">
        <v>254</v>
      </c>
    </row>
    <row r="3" spans="1:14" ht="59.25" customHeight="1" x14ac:dyDescent="0.15">
      <c r="A3" s="224"/>
      <c r="B3" s="579" t="s">
        <v>120</v>
      </c>
      <c r="C3" s="580"/>
      <c r="D3" s="580"/>
      <c r="E3" s="580"/>
      <c r="F3" s="227"/>
      <c r="G3" s="227"/>
      <c r="H3" s="227"/>
      <c r="I3" s="227"/>
      <c r="J3" s="580"/>
      <c r="K3" s="580"/>
      <c r="L3" s="581"/>
      <c r="M3" s="581"/>
      <c r="N3" s="236"/>
    </row>
    <row r="4" spans="1:14" ht="30" customHeight="1" x14ac:dyDescent="0.15">
      <c r="A4" s="225"/>
      <c r="B4" s="427"/>
      <c r="C4" s="427"/>
      <c r="D4" s="427"/>
      <c r="E4" s="427"/>
      <c r="F4" s="95"/>
      <c r="G4" s="95"/>
      <c r="H4" s="95"/>
      <c r="I4" s="95"/>
      <c r="J4" s="427"/>
      <c r="K4" s="427"/>
      <c r="L4" s="582"/>
      <c r="M4" s="582"/>
      <c r="N4" s="237"/>
    </row>
    <row r="5" spans="1:14" ht="30" customHeight="1" x14ac:dyDescent="0.15">
      <c r="A5" s="225"/>
      <c r="B5" s="359"/>
      <c r="C5" s="338"/>
      <c r="D5" s="583"/>
      <c r="E5" s="583"/>
      <c r="F5" s="91"/>
      <c r="G5" s="91"/>
      <c r="H5" s="91"/>
      <c r="I5" s="91"/>
      <c r="J5" s="583"/>
      <c r="K5" s="583"/>
      <c r="L5" s="584"/>
      <c r="M5" s="584"/>
      <c r="N5" s="238"/>
    </row>
    <row r="6" spans="1:14" ht="30" customHeight="1" x14ac:dyDescent="0.15">
      <c r="A6" s="225"/>
      <c r="B6" s="583"/>
      <c r="C6" s="583"/>
      <c r="D6" s="583"/>
      <c r="E6" s="583"/>
      <c r="F6" s="91"/>
      <c r="G6" s="91"/>
      <c r="H6" s="91"/>
      <c r="I6" s="91"/>
      <c r="J6" s="583"/>
      <c r="K6" s="583"/>
      <c r="L6" s="584"/>
      <c r="M6" s="584"/>
      <c r="N6" s="238"/>
    </row>
    <row r="7" spans="1:14" ht="30" customHeight="1" x14ac:dyDescent="0.15">
      <c r="A7" s="225"/>
      <c r="B7" s="583"/>
      <c r="C7" s="583"/>
      <c r="D7" s="583"/>
      <c r="E7" s="583"/>
      <c r="F7" s="91"/>
      <c r="G7" s="91"/>
      <c r="H7" s="91"/>
      <c r="I7" s="91"/>
      <c r="J7" s="583"/>
      <c r="K7" s="583"/>
      <c r="L7" s="584"/>
      <c r="M7" s="584"/>
      <c r="N7" s="238"/>
    </row>
    <row r="8" spans="1:14" ht="30" customHeight="1" x14ac:dyDescent="0.15">
      <c r="A8" s="225"/>
      <c r="B8" s="359" t="s">
        <v>149</v>
      </c>
      <c r="C8" s="338"/>
      <c r="D8" s="585"/>
      <c r="E8" s="585"/>
      <c r="F8" s="228"/>
      <c r="G8" s="228"/>
      <c r="H8" s="91"/>
      <c r="I8" s="91"/>
      <c r="J8" s="583"/>
      <c r="K8" s="583"/>
      <c r="L8" s="584"/>
      <c r="M8" s="584"/>
      <c r="N8" s="238"/>
    </row>
    <row r="9" spans="1:14" ht="42" customHeight="1" x14ac:dyDescent="0.15">
      <c r="A9" s="225"/>
      <c r="B9" s="586" t="s">
        <v>429</v>
      </c>
      <c r="C9" s="587"/>
      <c r="D9" s="583"/>
      <c r="E9" s="583"/>
      <c r="F9" s="91"/>
      <c r="G9" s="91"/>
      <c r="H9" s="91"/>
      <c r="I9" s="91"/>
      <c r="J9" s="583"/>
      <c r="K9" s="583"/>
      <c r="L9" s="584"/>
      <c r="M9" s="584"/>
      <c r="N9" s="238"/>
    </row>
    <row r="10" spans="1:14" ht="30" customHeight="1" x14ac:dyDescent="0.15">
      <c r="A10" s="225"/>
      <c r="B10" s="359"/>
      <c r="C10" s="338"/>
      <c r="D10" s="583"/>
      <c r="E10" s="583"/>
      <c r="F10" s="91"/>
      <c r="G10" s="91"/>
      <c r="H10" s="91"/>
      <c r="I10" s="91"/>
      <c r="J10" s="583"/>
      <c r="K10" s="583"/>
      <c r="L10" s="584"/>
      <c r="M10" s="584"/>
      <c r="N10" s="238"/>
    </row>
    <row r="11" spans="1:14" ht="30" customHeight="1" x14ac:dyDescent="0.15">
      <c r="A11" s="225"/>
      <c r="B11" s="583"/>
      <c r="C11" s="583"/>
      <c r="D11" s="583"/>
      <c r="E11" s="583"/>
      <c r="F11" s="91"/>
      <c r="G11" s="91"/>
      <c r="H11" s="91"/>
      <c r="I11" s="91"/>
      <c r="J11" s="583"/>
      <c r="K11" s="583"/>
      <c r="L11" s="584"/>
      <c r="M11" s="584"/>
      <c r="N11" s="238"/>
    </row>
    <row r="12" spans="1:14" ht="30" customHeight="1" x14ac:dyDescent="0.15">
      <c r="A12" s="225"/>
      <c r="B12" s="583"/>
      <c r="C12" s="583"/>
      <c r="D12" s="583"/>
      <c r="E12" s="583"/>
      <c r="F12" s="91"/>
      <c r="G12" s="91"/>
      <c r="H12" s="91"/>
      <c r="I12" s="91"/>
      <c r="J12" s="583"/>
      <c r="K12" s="583"/>
      <c r="L12" s="584"/>
      <c r="M12" s="584"/>
      <c r="N12" s="238"/>
    </row>
    <row r="13" spans="1:14" ht="30" customHeight="1" x14ac:dyDescent="0.15">
      <c r="A13" s="225"/>
      <c r="B13" s="583"/>
      <c r="C13" s="583"/>
      <c r="D13" s="583"/>
      <c r="E13" s="583"/>
      <c r="F13" s="91"/>
      <c r="G13" s="91"/>
      <c r="H13" s="91"/>
      <c r="I13" s="91"/>
      <c r="J13" s="583"/>
      <c r="K13" s="583"/>
      <c r="L13" s="584"/>
      <c r="M13" s="584"/>
      <c r="N13" s="238"/>
    </row>
    <row r="14" spans="1:14" ht="30" customHeight="1" x14ac:dyDescent="0.15">
      <c r="A14" s="225"/>
      <c r="B14" s="583"/>
      <c r="C14" s="583"/>
      <c r="D14" s="583"/>
      <c r="E14" s="583"/>
      <c r="F14" s="91"/>
      <c r="G14" s="91"/>
      <c r="H14" s="91"/>
      <c r="I14" s="91"/>
      <c r="J14" s="345"/>
      <c r="K14" s="591"/>
      <c r="L14" s="584"/>
      <c r="M14" s="584"/>
      <c r="N14" s="238"/>
    </row>
    <row r="15" spans="1:14" ht="30" customHeight="1" x14ac:dyDescent="0.15">
      <c r="A15" s="225"/>
      <c r="B15" s="359" t="s">
        <v>149</v>
      </c>
      <c r="C15" s="338"/>
      <c r="D15" s="585"/>
      <c r="E15" s="585"/>
      <c r="F15" s="228"/>
      <c r="G15" s="228"/>
      <c r="H15" s="91"/>
      <c r="I15" s="91"/>
      <c r="J15" s="583"/>
      <c r="K15" s="583"/>
      <c r="L15" s="584"/>
      <c r="M15" s="584"/>
      <c r="N15" s="238"/>
    </row>
    <row r="16" spans="1:14" ht="30" customHeight="1" x14ac:dyDescent="0.15">
      <c r="A16" s="208" t="s">
        <v>394</v>
      </c>
      <c r="B16" s="588"/>
      <c r="C16" s="588"/>
      <c r="D16" s="588"/>
      <c r="E16" s="588"/>
      <c r="F16" s="212"/>
      <c r="G16" s="212"/>
      <c r="H16" s="230"/>
      <c r="I16" s="230"/>
      <c r="J16" s="589"/>
      <c r="K16" s="589"/>
      <c r="L16" s="590"/>
      <c r="M16" s="590"/>
      <c r="N16" s="239"/>
    </row>
    <row r="17" spans="1:11" ht="17.25" customHeight="1" x14ac:dyDescent="0.15">
      <c r="A17" s="11" t="s">
        <v>449</v>
      </c>
      <c r="B17" s="11"/>
      <c r="C17" s="11"/>
      <c r="D17" s="11"/>
      <c r="E17" s="11"/>
      <c r="F17" s="11"/>
      <c r="G17" s="11"/>
      <c r="H17" s="11"/>
      <c r="I17" s="11"/>
      <c r="J17" s="11"/>
      <c r="K17" s="11"/>
    </row>
    <row r="18" spans="1:11" ht="17.25" customHeight="1" x14ac:dyDescent="0.15">
      <c r="A18" s="11" t="s">
        <v>450</v>
      </c>
      <c r="B18" s="11"/>
      <c r="C18" s="11"/>
      <c r="D18" s="11"/>
      <c r="E18" s="11"/>
      <c r="F18" s="11"/>
      <c r="G18" s="11"/>
      <c r="H18" s="11"/>
      <c r="I18" s="11"/>
      <c r="J18" s="11"/>
      <c r="K18" s="11"/>
    </row>
    <row r="19" spans="1:11" ht="17.25" customHeight="1" x14ac:dyDescent="0.15">
      <c r="A19" s="11"/>
      <c r="B19" s="11"/>
      <c r="C19" s="11"/>
      <c r="D19" s="11"/>
      <c r="E19" s="11"/>
      <c r="F19" s="11"/>
      <c r="G19" s="11"/>
      <c r="H19" s="11"/>
      <c r="I19" s="11"/>
      <c r="J19" s="11"/>
      <c r="K19" s="11"/>
    </row>
    <row r="20" spans="1:11" ht="17.25" customHeight="1" x14ac:dyDescent="0.15">
      <c r="A20" s="11"/>
      <c r="B20" s="11"/>
      <c r="C20" s="11"/>
      <c r="D20" s="11"/>
      <c r="E20" s="11"/>
      <c r="F20" s="11"/>
      <c r="G20" s="11"/>
    </row>
    <row r="21" spans="1:11" x14ac:dyDescent="0.15">
      <c r="A21" s="11"/>
      <c r="B21" s="11"/>
      <c r="C21" s="11"/>
      <c r="D21" s="11"/>
      <c r="E21" s="11"/>
      <c r="F21" s="11"/>
      <c r="G21" s="11"/>
    </row>
    <row r="22" spans="1:11" x14ac:dyDescent="0.15">
      <c r="A22" s="11"/>
      <c r="B22" s="11"/>
      <c r="C22" s="11"/>
      <c r="D22" s="11"/>
      <c r="E22" s="11"/>
      <c r="F22" s="11"/>
      <c r="G22" s="11"/>
    </row>
    <row r="23" spans="1:11" x14ac:dyDescent="0.15">
      <c r="A23" s="11"/>
      <c r="B23" s="11"/>
      <c r="C23" s="11"/>
      <c r="D23" s="11"/>
      <c r="E23" s="11"/>
      <c r="F23" s="11"/>
      <c r="G23" s="11"/>
    </row>
    <row r="24" spans="1:11" x14ac:dyDescent="0.15">
      <c r="A24" s="11"/>
      <c r="B24" s="11"/>
      <c r="C24" s="11"/>
      <c r="D24" s="11"/>
      <c r="E24" s="11"/>
      <c r="F24" s="11"/>
      <c r="G24" s="11"/>
    </row>
    <row r="25" spans="1:11" x14ac:dyDescent="0.15">
      <c r="A25" s="11"/>
      <c r="B25" s="11"/>
      <c r="C25" s="11"/>
      <c r="D25" s="11"/>
      <c r="E25" s="11"/>
      <c r="F25" s="11"/>
      <c r="G25" s="11"/>
    </row>
    <row r="26" spans="1:11" x14ac:dyDescent="0.15">
      <c r="A26" s="11"/>
      <c r="B26" s="11"/>
      <c r="C26" s="11"/>
      <c r="D26" s="11"/>
      <c r="E26" s="11"/>
      <c r="F26" s="11"/>
      <c r="G26" s="11"/>
    </row>
    <row r="27" spans="1:11" x14ac:dyDescent="0.15">
      <c r="A27" s="11"/>
      <c r="B27" s="11"/>
      <c r="C27" s="11"/>
      <c r="D27" s="11"/>
      <c r="E27" s="11"/>
      <c r="F27" s="11"/>
      <c r="G27" s="11"/>
    </row>
    <row r="28" spans="1:11" x14ac:dyDescent="0.15">
      <c r="A28" s="11"/>
      <c r="B28" s="11"/>
      <c r="C28" s="11"/>
      <c r="D28" s="11"/>
      <c r="E28" s="11"/>
      <c r="F28" s="11"/>
      <c r="G28" s="11"/>
    </row>
    <row r="29" spans="1:11" x14ac:dyDescent="0.15">
      <c r="A29" s="11"/>
      <c r="B29" s="11"/>
      <c r="C29" s="11"/>
      <c r="D29" s="11"/>
      <c r="E29" s="11"/>
      <c r="F29" s="11"/>
      <c r="G29" s="11"/>
    </row>
    <row r="30" spans="1:11" x14ac:dyDescent="0.15">
      <c r="A30" s="11"/>
      <c r="B30" s="11"/>
      <c r="C30" s="11"/>
      <c r="D30" s="11"/>
      <c r="E30" s="11"/>
      <c r="F30" s="11"/>
      <c r="G30" s="11"/>
    </row>
    <row r="31" spans="1:11" x14ac:dyDescent="0.15">
      <c r="A31" s="11"/>
      <c r="B31" s="11"/>
      <c r="C31" s="11"/>
      <c r="D31" s="11"/>
      <c r="E31" s="11"/>
      <c r="F31" s="11"/>
      <c r="G31" s="11"/>
    </row>
    <row r="32" spans="1:11" x14ac:dyDescent="0.15">
      <c r="A32" s="11"/>
      <c r="B32" s="11"/>
      <c r="C32" s="11"/>
      <c r="D32" s="11"/>
      <c r="E32" s="11"/>
      <c r="F32" s="11"/>
      <c r="G32" s="11"/>
    </row>
    <row r="33" spans="1:7" x14ac:dyDescent="0.15">
      <c r="A33" s="11"/>
      <c r="B33" s="11"/>
      <c r="C33" s="11"/>
      <c r="D33" s="11"/>
      <c r="E33" s="11"/>
      <c r="F33" s="11"/>
      <c r="G33" s="11"/>
    </row>
    <row r="34" spans="1:7" x14ac:dyDescent="0.15">
      <c r="A34" s="11"/>
      <c r="B34" s="11"/>
      <c r="C34" s="11"/>
      <c r="D34" s="11"/>
      <c r="E34" s="11"/>
      <c r="F34" s="11"/>
      <c r="G34" s="11"/>
    </row>
  </sheetData>
  <mergeCells count="60">
    <mergeCell ref="B16:C16"/>
    <mergeCell ref="D16:E16"/>
    <mergeCell ref="J16:K16"/>
    <mergeCell ref="L16:M16"/>
    <mergeCell ref="B14:C14"/>
    <mergeCell ref="D14:E14"/>
    <mergeCell ref="J14:K14"/>
    <mergeCell ref="L14:M14"/>
    <mergeCell ref="B15:C15"/>
    <mergeCell ref="D15:E15"/>
    <mergeCell ref="J15:K15"/>
    <mergeCell ref="L15:M15"/>
    <mergeCell ref="B12:C12"/>
    <mergeCell ref="D12:E12"/>
    <mergeCell ref="J12:K12"/>
    <mergeCell ref="L12:M12"/>
    <mergeCell ref="B13:C13"/>
    <mergeCell ref="D13:E13"/>
    <mergeCell ref="J13:K13"/>
    <mergeCell ref="L13:M13"/>
    <mergeCell ref="B10:C10"/>
    <mergeCell ref="D10:E10"/>
    <mergeCell ref="J10:K10"/>
    <mergeCell ref="L10:M10"/>
    <mergeCell ref="B11:C11"/>
    <mergeCell ref="D11:E11"/>
    <mergeCell ref="J11:K11"/>
    <mergeCell ref="L11:M11"/>
    <mergeCell ref="B8:C8"/>
    <mergeCell ref="D8:E8"/>
    <mergeCell ref="J8:K8"/>
    <mergeCell ref="L8:M8"/>
    <mergeCell ref="B9:C9"/>
    <mergeCell ref="D9:E9"/>
    <mergeCell ref="J9:K9"/>
    <mergeCell ref="L9:M9"/>
    <mergeCell ref="B6:C6"/>
    <mergeCell ref="D6:E6"/>
    <mergeCell ref="J6:K6"/>
    <mergeCell ref="L6:M6"/>
    <mergeCell ref="B7:C7"/>
    <mergeCell ref="D7:E7"/>
    <mergeCell ref="J7:K7"/>
    <mergeCell ref="L7:M7"/>
    <mergeCell ref="B4:C4"/>
    <mergeCell ref="D4:E4"/>
    <mergeCell ref="J4:K4"/>
    <mergeCell ref="L4:M4"/>
    <mergeCell ref="B5:C5"/>
    <mergeCell ref="D5:E5"/>
    <mergeCell ref="J5:K5"/>
    <mergeCell ref="L5:M5"/>
    <mergeCell ref="B2:C2"/>
    <mergeCell ref="D2:E2"/>
    <mergeCell ref="J2:K2"/>
    <mergeCell ref="L2:M2"/>
    <mergeCell ref="B3:C3"/>
    <mergeCell ref="D3:E3"/>
    <mergeCell ref="J3:K3"/>
    <mergeCell ref="L3:M3"/>
  </mergeCells>
  <phoneticPr fontId="29"/>
  <printOptions horizontalCentered="1"/>
  <pageMargins left="0.39370078740157483" right="0.39370078740157483" top="1.1811023622047245" bottom="0.78740157480314965" header="0.51181102362204722" footer="0.51181102362204722"/>
  <pageSetup paperSize="9" scale="8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33"/>
  <sheetViews>
    <sheetView showGridLines="0" view="pageBreakPreview" zoomScale="75" zoomScaleSheetLayoutView="75" workbookViewId="0">
      <selection activeCell="A2" sqref="A2"/>
    </sheetView>
  </sheetViews>
  <sheetFormatPr defaultRowHeight="13.5" x14ac:dyDescent="0.15"/>
  <cols>
    <col min="1" max="1" width="14.625" style="87" customWidth="1"/>
    <col min="2" max="3" width="9.625" style="87" customWidth="1"/>
    <col min="4" max="6" width="10.625" style="87" customWidth="1"/>
    <col min="7" max="7" width="7.625" style="87" customWidth="1"/>
    <col min="8" max="9" width="10.625" style="87" customWidth="1"/>
    <col min="10" max="10" width="9.625" style="87" customWidth="1"/>
    <col min="11" max="13" width="8.625" style="87" customWidth="1"/>
    <col min="14" max="14" width="10.625" style="87" customWidth="1"/>
    <col min="15" max="15" width="9" style="87" bestFit="1" customWidth="1"/>
    <col min="16" max="16" width="9" style="87" customWidth="1"/>
    <col min="17" max="16384" width="9" style="87"/>
  </cols>
  <sheetData>
    <row r="1" spans="1:14" ht="30" customHeight="1" x14ac:dyDescent="0.15">
      <c r="A1" s="11" t="s">
        <v>784</v>
      </c>
      <c r="B1" s="240"/>
      <c r="C1" s="240"/>
      <c r="D1" s="11"/>
      <c r="E1" s="11"/>
      <c r="F1" s="11"/>
      <c r="G1" s="11"/>
      <c r="H1" s="11"/>
      <c r="I1" s="11"/>
      <c r="J1" s="11"/>
      <c r="K1" s="11"/>
      <c r="L1" s="11"/>
      <c r="M1" s="11" t="s">
        <v>378</v>
      </c>
      <c r="N1" s="11"/>
    </row>
    <row r="2" spans="1:14" ht="30" customHeight="1" x14ac:dyDescent="0.15">
      <c r="A2" s="223" t="s">
        <v>302</v>
      </c>
      <c r="B2" s="576" t="s">
        <v>7</v>
      </c>
      <c r="C2" s="576"/>
      <c r="D2" s="576" t="s">
        <v>22</v>
      </c>
      <c r="E2" s="576"/>
      <c r="F2" s="226" t="s">
        <v>347</v>
      </c>
      <c r="G2" s="226" t="s">
        <v>124</v>
      </c>
      <c r="H2" s="229" t="s">
        <v>64</v>
      </c>
      <c r="I2" s="229" t="s">
        <v>152</v>
      </c>
      <c r="J2" s="577" t="s">
        <v>448</v>
      </c>
      <c r="K2" s="576"/>
      <c r="L2" s="576" t="s">
        <v>439</v>
      </c>
      <c r="M2" s="576"/>
      <c r="N2" s="243" t="s">
        <v>254</v>
      </c>
    </row>
    <row r="3" spans="1:14" ht="59.25" customHeight="1" x14ac:dyDescent="0.15">
      <c r="A3" s="224"/>
      <c r="B3" s="579" t="s">
        <v>120</v>
      </c>
      <c r="C3" s="580"/>
      <c r="D3" s="580"/>
      <c r="E3" s="580"/>
      <c r="F3" s="227"/>
      <c r="G3" s="227"/>
      <c r="H3" s="227"/>
      <c r="I3" s="227"/>
      <c r="J3" s="580"/>
      <c r="K3" s="580"/>
      <c r="L3" s="580"/>
      <c r="M3" s="580"/>
      <c r="N3" s="244"/>
    </row>
    <row r="4" spans="1:14" ht="30" customHeight="1" x14ac:dyDescent="0.15">
      <c r="A4" s="225"/>
      <c r="B4" s="427"/>
      <c r="C4" s="427"/>
      <c r="D4" s="427"/>
      <c r="E4" s="427"/>
      <c r="F4" s="95"/>
      <c r="G4" s="95"/>
      <c r="H4" s="95"/>
      <c r="I4" s="95"/>
      <c r="J4" s="427"/>
      <c r="K4" s="427"/>
      <c r="L4" s="427"/>
      <c r="M4" s="427"/>
      <c r="N4" s="245"/>
    </row>
    <row r="5" spans="1:14" ht="30" customHeight="1" x14ac:dyDescent="0.15">
      <c r="A5" s="225"/>
      <c r="B5" s="359"/>
      <c r="C5" s="338"/>
      <c r="D5" s="583"/>
      <c r="E5" s="583"/>
      <c r="F5" s="91"/>
      <c r="G5" s="91"/>
      <c r="H5" s="91"/>
      <c r="I5" s="91"/>
      <c r="J5" s="583"/>
      <c r="K5" s="583"/>
      <c r="L5" s="583"/>
      <c r="M5" s="583"/>
      <c r="N5" s="246"/>
    </row>
    <row r="6" spans="1:14" ht="30" customHeight="1" x14ac:dyDescent="0.15">
      <c r="A6" s="225"/>
      <c r="B6" s="583"/>
      <c r="C6" s="583"/>
      <c r="D6" s="583"/>
      <c r="E6" s="583"/>
      <c r="F6" s="91"/>
      <c r="G6" s="91"/>
      <c r="H6" s="91"/>
      <c r="I6" s="91"/>
      <c r="J6" s="583"/>
      <c r="K6" s="583"/>
      <c r="L6" s="583"/>
      <c r="M6" s="583"/>
      <c r="N6" s="246"/>
    </row>
    <row r="7" spans="1:14" ht="30" customHeight="1" x14ac:dyDescent="0.15">
      <c r="A7" s="225"/>
      <c r="B7" s="583"/>
      <c r="C7" s="583"/>
      <c r="D7" s="583"/>
      <c r="E7" s="583"/>
      <c r="F7" s="91"/>
      <c r="G7" s="91"/>
      <c r="H7" s="241"/>
      <c r="I7" s="241"/>
      <c r="J7" s="592"/>
      <c r="K7" s="592"/>
      <c r="L7" s="592"/>
      <c r="M7" s="592"/>
      <c r="N7" s="247"/>
    </row>
    <row r="8" spans="1:14" ht="30" customHeight="1" x14ac:dyDescent="0.15">
      <c r="A8" s="225"/>
      <c r="B8" s="359" t="s">
        <v>149</v>
      </c>
      <c r="C8" s="338"/>
      <c r="D8" s="585"/>
      <c r="E8" s="585"/>
      <c r="F8" s="228"/>
      <c r="G8" s="228"/>
      <c r="H8" s="241"/>
      <c r="I8" s="241"/>
      <c r="J8" s="592"/>
      <c r="K8" s="592"/>
      <c r="L8" s="592"/>
      <c r="M8" s="592"/>
      <c r="N8" s="247"/>
    </row>
    <row r="9" spans="1:14" ht="42" customHeight="1" x14ac:dyDescent="0.15">
      <c r="A9" s="225"/>
      <c r="B9" s="586" t="s">
        <v>429</v>
      </c>
      <c r="C9" s="587"/>
      <c r="D9" s="583"/>
      <c r="E9" s="583"/>
      <c r="F9" s="91"/>
      <c r="G9" s="91"/>
      <c r="H9" s="241"/>
      <c r="I9" s="241"/>
      <c r="J9" s="592"/>
      <c r="K9" s="592"/>
      <c r="L9" s="592"/>
      <c r="M9" s="592"/>
      <c r="N9" s="247"/>
    </row>
    <row r="10" spans="1:14" ht="30" customHeight="1" x14ac:dyDescent="0.15">
      <c r="A10" s="225"/>
      <c r="B10" s="359"/>
      <c r="C10" s="338"/>
      <c r="D10" s="583"/>
      <c r="E10" s="583"/>
      <c r="F10" s="91"/>
      <c r="G10" s="91"/>
      <c r="H10" s="241"/>
      <c r="I10" s="241"/>
      <c r="J10" s="592"/>
      <c r="K10" s="592"/>
      <c r="L10" s="592"/>
      <c r="M10" s="592"/>
      <c r="N10" s="247"/>
    </row>
    <row r="11" spans="1:14" ht="30" customHeight="1" x14ac:dyDescent="0.15">
      <c r="A11" s="225"/>
      <c r="B11" s="583"/>
      <c r="C11" s="583"/>
      <c r="D11" s="583"/>
      <c r="E11" s="583"/>
      <c r="F11" s="91"/>
      <c r="G11" s="91"/>
      <c r="H11" s="241"/>
      <c r="I11" s="241"/>
      <c r="J11" s="592"/>
      <c r="K11" s="592"/>
      <c r="L11" s="592"/>
      <c r="M11" s="592"/>
      <c r="N11" s="247"/>
    </row>
    <row r="12" spans="1:14" ht="30" customHeight="1" x14ac:dyDescent="0.15">
      <c r="A12" s="225"/>
      <c r="B12" s="583"/>
      <c r="C12" s="583"/>
      <c r="D12" s="583"/>
      <c r="E12" s="583"/>
      <c r="F12" s="91"/>
      <c r="G12" s="91"/>
      <c r="H12" s="241"/>
      <c r="I12" s="241"/>
      <c r="J12" s="592"/>
      <c r="K12" s="592"/>
      <c r="L12" s="592"/>
      <c r="M12" s="592"/>
      <c r="N12" s="247"/>
    </row>
    <row r="13" spans="1:14" ht="30" customHeight="1" x14ac:dyDescent="0.15">
      <c r="A13" s="225"/>
      <c r="B13" s="583"/>
      <c r="C13" s="583"/>
      <c r="D13" s="583"/>
      <c r="E13" s="583"/>
      <c r="F13" s="91"/>
      <c r="G13" s="91"/>
      <c r="H13" s="241"/>
      <c r="I13" s="241"/>
      <c r="J13" s="592"/>
      <c r="K13" s="592"/>
      <c r="L13" s="592"/>
      <c r="M13" s="592"/>
      <c r="N13" s="247"/>
    </row>
    <row r="14" spans="1:14" ht="30" customHeight="1" x14ac:dyDescent="0.15">
      <c r="A14" s="225"/>
      <c r="B14" s="583"/>
      <c r="C14" s="583"/>
      <c r="D14" s="583"/>
      <c r="E14" s="583"/>
      <c r="F14" s="91"/>
      <c r="G14" s="91"/>
      <c r="H14" s="241"/>
      <c r="I14" s="241"/>
      <c r="J14" s="594"/>
      <c r="K14" s="595"/>
      <c r="L14" s="592"/>
      <c r="M14" s="592"/>
      <c r="N14" s="247"/>
    </row>
    <row r="15" spans="1:14" ht="30" customHeight="1" x14ac:dyDescent="0.15">
      <c r="A15" s="225"/>
      <c r="B15" s="359" t="s">
        <v>149</v>
      </c>
      <c r="C15" s="338"/>
      <c r="D15" s="585"/>
      <c r="E15" s="585"/>
      <c r="F15" s="228"/>
      <c r="G15" s="228"/>
      <c r="H15" s="241"/>
      <c r="I15" s="241"/>
      <c r="J15" s="592"/>
      <c r="K15" s="592"/>
      <c r="L15" s="592"/>
      <c r="M15" s="592"/>
      <c r="N15" s="247"/>
    </row>
    <row r="16" spans="1:14" ht="30" customHeight="1" x14ac:dyDescent="0.15">
      <c r="A16" s="208" t="s">
        <v>394</v>
      </c>
      <c r="B16" s="588"/>
      <c r="C16" s="588"/>
      <c r="D16" s="588"/>
      <c r="E16" s="588"/>
      <c r="F16" s="212"/>
      <c r="G16" s="212"/>
      <c r="H16" s="242"/>
      <c r="I16" s="242"/>
      <c r="J16" s="593"/>
      <c r="K16" s="593"/>
      <c r="L16" s="593"/>
      <c r="M16" s="593"/>
      <c r="N16" s="248"/>
    </row>
    <row r="17" spans="1:14" ht="17.25" customHeight="1" x14ac:dyDescent="0.15">
      <c r="A17" s="11" t="s">
        <v>449</v>
      </c>
      <c r="B17" s="11"/>
      <c r="C17" s="11"/>
      <c r="D17" s="11"/>
      <c r="E17" s="11"/>
      <c r="F17" s="11"/>
      <c r="G17" s="11"/>
      <c r="H17" s="240"/>
      <c r="I17" s="240"/>
      <c r="J17" s="240"/>
      <c r="K17" s="240"/>
      <c r="L17" s="240"/>
      <c r="M17" s="240"/>
      <c r="N17" s="240"/>
    </row>
    <row r="18" spans="1:14" ht="17.25" customHeight="1" x14ac:dyDescent="0.15">
      <c r="A18" s="11" t="s">
        <v>450</v>
      </c>
      <c r="B18" s="11"/>
      <c r="C18" s="11"/>
      <c r="D18" s="11"/>
      <c r="E18" s="11"/>
      <c r="F18" s="11"/>
      <c r="G18" s="11"/>
      <c r="H18" s="240"/>
      <c r="I18" s="240"/>
      <c r="J18" s="240"/>
      <c r="K18" s="240"/>
      <c r="L18" s="240"/>
      <c r="M18" s="240"/>
      <c r="N18" s="240"/>
    </row>
    <row r="19" spans="1:14" ht="17.25" customHeight="1" x14ac:dyDescent="0.15">
      <c r="A19" s="11"/>
      <c r="B19" s="11"/>
      <c r="C19" s="11"/>
      <c r="D19" s="11"/>
      <c r="E19" s="11"/>
      <c r="F19" s="11"/>
      <c r="G19" s="11"/>
      <c r="H19" s="240"/>
      <c r="I19" s="240"/>
      <c r="J19" s="240"/>
      <c r="K19" s="240"/>
      <c r="L19" s="240"/>
      <c r="M19" s="240"/>
      <c r="N19" s="240"/>
    </row>
    <row r="20" spans="1:14" ht="17.25" customHeight="1" x14ac:dyDescent="0.15">
      <c r="A20" s="11"/>
      <c r="B20" s="11"/>
      <c r="C20" s="11"/>
      <c r="D20" s="11"/>
      <c r="E20" s="11"/>
      <c r="F20" s="11"/>
      <c r="G20" s="11"/>
      <c r="H20" s="240"/>
      <c r="I20" s="240"/>
      <c r="J20" s="240"/>
      <c r="K20" s="240"/>
      <c r="L20" s="240"/>
      <c r="M20" s="240"/>
      <c r="N20" s="240"/>
    </row>
    <row r="21" spans="1:14" x14ac:dyDescent="0.15">
      <c r="A21" s="11"/>
      <c r="B21" s="11"/>
      <c r="C21" s="11"/>
      <c r="D21" s="11"/>
      <c r="E21" s="11"/>
      <c r="F21" s="11"/>
      <c r="G21" s="11"/>
    </row>
    <row r="22" spans="1:14" x14ac:dyDescent="0.15">
      <c r="A22" s="11"/>
      <c r="B22" s="11"/>
      <c r="C22" s="11"/>
      <c r="D22" s="11"/>
      <c r="E22" s="11"/>
      <c r="F22" s="11"/>
      <c r="G22" s="11"/>
    </row>
    <row r="23" spans="1:14" x14ac:dyDescent="0.15">
      <c r="A23" s="11"/>
      <c r="B23" s="11"/>
      <c r="C23" s="11"/>
      <c r="D23" s="11"/>
      <c r="E23" s="11"/>
      <c r="F23" s="11"/>
      <c r="G23" s="11"/>
    </row>
    <row r="24" spans="1:14" x14ac:dyDescent="0.15">
      <c r="A24" s="11"/>
      <c r="B24" s="11"/>
      <c r="C24" s="11"/>
      <c r="D24" s="11"/>
      <c r="E24" s="11"/>
      <c r="F24" s="11"/>
      <c r="G24" s="11"/>
    </row>
    <row r="25" spans="1:14" x14ac:dyDescent="0.15">
      <c r="A25" s="11"/>
      <c r="B25" s="11"/>
      <c r="C25" s="11"/>
      <c r="D25" s="11"/>
      <c r="E25" s="11"/>
      <c r="F25" s="11"/>
      <c r="G25" s="11"/>
    </row>
    <row r="26" spans="1:14" x14ac:dyDescent="0.15">
      <c r="A26" s="11"/>
      <c r="B26" s="11"/>
      <c r="C26" s="11"/>
      <c r="D26" s="11"/>
      <c r="E26" s="11"/>
      <c r="F26" s="11"/>
      <c r="G26" s="11"/>
    </row>
    <row r="27" spans="1:14" x14ac:dyDescent="0.15">
      <c r="A27" s="11"/>
      <c r="B27" s="11"/>
      <c r="C27" s="11"/>
      <c r="D27" s="11"/>
      <c r="E27" s="11"/>
      <c r="F27" s="11"/>
      <c r="G27" s="11"/>
    </row>
    <row r="28" spans="1:14" x14ac:dyDescent="0.15">
      <c r="A28" s="11"/>
      <c r="B28" s="11"/>
      <c r="C28" s="11"/>
      <c r="D28" s="11"/>
      <c r="E28" s="11"/>
      <c r="F28" s="11"/>
      <c r="G28" s="11"/>
    </row>
    <row r="29" spans="1:14" x14ac:dyDescent="0.15">
      <c r="A29" s="11"/>
      <c r="B29" s="11"/>
      <c r="C29" s="11"/>
      <c r="D29" s="11"/>
      <c r="E29" s="11"/>
      <c r="F29" s="11"/>
      <c r="G29" s="11"/>
    </row>
    <row r="30" spans="1:14" x14ac:dyDescent="0.15">
      <c r="A30" s="11"/>
      <c r="B30" s="11"/>
      <c r="C30" s="11"/>
      <c r="D30" s="11"/>
      <c r="E30" s="11"/>
      <c r="F30" s="11"/>
      <c r="G30" s="11"/>
    </row>
    <row r="31" spans="1:14" x14ac:dyDescent="0.15">
      <c r="A31" s="11"/>
      <c r="B31" s="11"/>
      <c r="C31" s="11"/>
      <c r="D31" s="11"/>
      <c r="E31" s="11"/>
      <c r="F31" s="11"/>
      <c r="G31" s="11"/>
    </row>
    <row r="32" spans="1:14" x14ac:dyDescent="0.15">
      <c r="A32" s="11"/>
      <c r="B32" s="11"/>
      <c r="C32" s="11"/>
      <c r="D32" s="11"/>
      <c r="E32" s="11"/>
      <c r="F32" s="11"/>
      <c r="G32" s="11"/>
    </row>
    <row r="33" spans="1:7" x14ac:dyDescent="0.15">
      <c r="A33" s="11"/>
      <c r="B33" s="11"/>
      <c r="C33" s="11"/>
      <c r="D33" s="11"/>
      <c r="E33" s="11"/>
      <c r="F33" s="11"/>
      <c r="G33" s="11"/>
    </row>
  </sheetData>
  <mergeCells count="60">
    <mergeCell ref="B16:C16"/>
    <mergeCell ref="D16:E16"/>
    <mergeCell ref="J16:K16"/>
    <mergeCell ref="L16:M16"/>
    <mergeCell ref="B14:C14"/>
    <mergeCell ref="D14:E14"/>
    <mergeCell ref="J14:K14"/>
    <mergeCell ref="L14:M14"/>
    <mergeCell ref="B15:C15"/>
    <mergeCell ref="D15:E15"/>
    <mergeCell ref="J15:K15"/>
    <mergeCell ref="L15:M15"/>
    <mergeCell ref="B12:C12"/>
    <mergeCell ref="D12:E12"/>
    <mergeCell ref="J12:K12"/>
    <mergeCell ref="L12:M12"/>
    <mergeCell ref="B13:C13"/>
    <mergeCell ref="D13:E13"/>
    <mergeCell ref="J13:K13"/>
    <mergeCell ref="L13:M13"/>
    <mergeCell ref="B10:C10"/>
    <mergeCell ref="D10:E10"/>
    <mergeCell ref="J10:K10"/>
    <mergeCell ref="L10:M10"/>
    <mergeCell ref="B11:C11"/>
    <mergeCell ref="D11:E11"/>
    <mergeCell ref="J11:K11"/>
    <mergeCell ref="L11:M11"/>
    <mergeCell ref="B8:C8"/>
    <mergeCell ref="D8:E8"/>
    <mergeCell ref="J8:K8"/>
    <mergeCell ref="L8:M8"/>
    <mergeCell ref="B9:C9"/>
    <mergeCell ref="D9:E9"/>
    <mergeCell ref="J9:K9"/>
    <mergeCell ref="L9:M9"/>
    <mergeCell ref="B6:C6"/>
    <mergeCell ref="D6:E6"/>
    <mergeCell ref="J6:K6"/>
    <mergeCell ref="L6:M6"/>
    <mergeCell ref="B7:C7"/>
    <mergeCell ref="D7:E7"/>
    <mergeCell ref="J7:K7"/>
    <mergeCell ref="L7:M7"/>
    <mergeCell ref="B4:C4"/>
    <mergeCell ref="D4:E4"/>
    <mergeCell ref="J4:K4"/>
    <mergeCell ref="L4:M4"/>
    <mergeCell ref="B5:C5"/>
    <mergeCell ref="D5:E5"/>
    <mergeCell ref="J5:K5"/>
    <mergeCell ref="L5:M5"/>
    <mergeCell ref="B2:C2"/>
    <mergeCell ref="D2:E2"/>
    <mergeCell ref="J2:K2"/>
    <mergeCell ref="L2:M2"/>
    <mergeCell ref="B3:C3"/>
    <mergeCell ref="D3:E3"/>
    <mergeCell ref="J3:K3"/>
    <mergeCell ref="L3:M3"/>
  </mergeCells>
  <phoneticPr fontId="29"/>
  <printOptions horizontalCentered="1"/>
  <pageMargins left="0.39370078740157483" right="0.39370078740157483" top="1.1811023622047245" bottom="0.78740157480314965" header="0.51181102362204722" footer="0.51181102362204722"/>
  <pageSetup paperSize="9" scale="84"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Q23"/>
  <sheetViews>
    <sheetView showGridLines="0" view="pageBreakPreview" zoomScale="80" zoomScaleSheetLayoutView="80" workbookViewId="0">
      <selection activeCell="R47" activeCellId="1" sqref="E42 R47"/>
    </sheetView>
  </sheetViews>
  <sheetFormatPr defaultRowHeight="13.5" x14ac:dyDescent="0.15"/>
  <cols>
    <col min="1" max="1" width="14.625" style="11" customWidth="1"/>
    <col min="2" max="2" width="6" style="11" bestFit="1" customWidth="1"/>
    <col min="3" max="6" width="13.875" style="11" customWidth="1"/>
    <col min="7" max="11" width="8.625" style="11" customWidth="1"/>
    <col min="12" max="12" width="11" style="11" customWidth="1"/>
    <col min="13" max="13" width="15.625" style="11" customWidth="1"/>
    <col min="14" max="14" width="16.75" style="11" bestFit="1" customWidth="1"/>
    <col min="15" max="16" width="15.25" style="11" bestFit="1" customWidth="1"/>
    <col min="17" max="17" width="11.75" style="11" customWidth="1"/>
    <col min="18" max="18" width="9" style="11" bestFit="1" customWidth="1"/>
    <col min="19" max="19" width="9" style="11" customWidth="1"/>
    <col min="20" max="16384" width="9" style="11"/>
  </cols>
  <sheetData>
    <row r="1" spans="1:17" ht="24" x14ac:dyDescent="0.15">
      <c r="A1" s="11" t="s">
        <v>86</v>
      </c>
      <c r="D1" s="211"/>
      <c r="E1" s="211"/>
      <c r="F1" s="211"/>
      <c r="G1" s="211"/>
      <c r="H1" s="211"/>
      <c r="I1" s="211"/>
      <c r="J1" s="211"/>
      <c r="K1" s="211"/>
      <c r="L1" s="215"/>
      <c r="M1" s="215"/>
      <c r="N1" s="215"/>
      <c r="O1" s="215"/>
      <c r="P1" s="215"/>
      <c r="Q1" s="64"/>
    </row>
    <row r="2" spans="1:17" s="12" customFormat="1" ht="30" customHeight="1" x14ac:dyDescent="0.15">
      <c r="A2" s="249" t="s">
        <v>302</v>
      </c>
      <c r="B2" s="227" t="s">
        <v>108</v>
      </c>
      <c r="C2" s="253" t="s">
        <v>434</v>
      </c>
      <c r="D2" s="255"/>
      <c r="E2" s="255"/>
      <c r="F2" s="258"/>
      <c r="G2" s="259" t="s">
        <v>211</v>
      </c>
      <c r="H2" s="261"/>
      <c r="I2" s="253" t="s">
        <v>359</v>
      </c>
      <c r="J2" s="255"/>
      <c r="K2" s="255"/>
      <c r="L2" s="258"/>
      <c r="M2" s="253" t="s">
        <v>405</v>
      </c>
      <c r="N2" s="270"/>
      <c r="O2" s="270"/>
      <c r="P2" s="270"/>
      <c r="Q2" s="561" t="s">
        <v>254</v>
      </c>
    </row>
    <row r="3" spans="1:17" s="12" customFormat="1" ht="13.5" customHeight="1" x14ac:dyDescent="0.15">
      <c r="A3" s="250"/>
      <c r="B3" s="95"/>
      <c r="C3" s="221" t="s">
        <v>286</v>
      </c>
      <c r="D3" s="256" t="s">
        <v>176</v>
      </c>
      <c r="E3" s="256" t="s">
        <v>15</v>
      </c>
      <c r="F3" s="256" t="s">
        <v>435</v>
      </c>
      <c r="G3" s="260"/>
      <c r="H3" s="262"/>
      <c r="I3" s="256" t="s">
        <v>77</v>
      </c>
      <c r="J3" s="256" t="s">
        <v>436</v>
      </c>
      <c r="K3" s="256" t="s">
        <v>437</v>
      </c>
      <c r="L3" s="256" t="s">
        <v>0</v>
      </c>
      <c r="M3" s="268" t="s">
        <v>375</v>
      </c>
      <c r="N3" s="32" t="s">
        <v>438</v>
      </c>
      <c r="O3" s="32" t="s">
        <v>440</v>
      </c>
      <c r="P3" s="32" t="s">
        <v>315</v>
      </c>
      <c r="Q3" s="562"/>
    </row>
    <row r="4" spans="1:17" s="12" customFormat="1" ht="38.25" customHeight="1" x14ac:dyDescent="0.15">
      <c r="A4" s="251"/>
      <c r="B4" s="91"/>
      <c r="C4" s="254"/>
      <c r="D4" s="257"/>
      <c r="E4" s="257"/>
      <c r="F4" s="257"/>
      <c r="G4" s="186"/>
      <c r="H4" s="89"/>
      <c r="I4" s="257"/>
      <c r="J4" s="257"/>
      <c r="K4" s="257"/>
      <c r="L4" s="257"/>
      <c r="M4" s="269"/>
      <c r="N4" s="218" t="s">
        <v>442</v>
      </c>
      <c r="O4" s="218" t="s">
        <v>442</v>
      </c>
      <c r="P4" s="218" t="s">
        <v>442</v>
      </c>
      <c r="Q4" s="563"/>
    </row>
    <row r="5" spans="1:17" s="100" customFormat="1" ht="30" customHeight="1" x14ac:dyDescent="0.15">
      <c r="A5" s="224"/>
      <c r="B5" s="220"/>
      <c r="C5" s="220"/>
      <c r="D5" s="220"/>
      <c r="E5" s="220"/>
      <c r="F5" s="220"/>
      <c r="G5" s="219"/>
      <c r="H5" s="263"/>
      <c r="I5" s="264"/>
      <c r="J5" s="220"/>
      <c r="K5" s="220"/>
      <c r="L5" s="220"/>
      <c r="M5" s="220"/>
      <c r="N5" s="219" t="s">
        <v>311</v>
      </c>
      <c r="O5" s="220"/>
      <c r="P5" s="220"/>
      <c r="Q5" s="561"/>
    </row>
    <row r="6" spans="1:17" s="100" customFormat="1" ht="30" customHeight="1" x14ac:dyDescent="0.15">
      <c r="A6" s="225"/>
      <c r="B6" s="94"/>
      <c r="C6" s="94"/>
      <c r="D6" s="94"/>
      <c r="E6" s="94"/>
      <c r="F6" s="94"/>
      <c r="G6" s="178"/>
      <c r="H6" s="183"/>
      <c r="I6" s="265"/>
      <c r="J6" s="94"/>
      <c r="K6" s="94"/>
      <c r="L6" s="94"/>
      <c r="M6" s="94"/>
      <c r="N6" s="179" t="s">
        <v>5</v>
      </c>
      <c r="O6" s="95"/>
      <c r="P6" s="95"/>
      <c r="Q6" s="563"/>
    </row>
    <row r="7" spans="1:17" s="100" customFormat="1" ht="30" customHeight="1" x14ac:dyDescent="0.15">
      <c r="A7" s="252"/>
      <c r="B7" s="221"/>
      <c r="C7" s="221"/>
      <c r="D7" s="221"/>
      <c r="E7" s="221"/>
      <c r="F7" s="221"/>
      <c r="G7" s="185"/>
      <c r="H7" s="182"/>
      <c r="I7" s="266"/>
      <c r="J7" s="221"/>
      <c r="K7" s="221"/>
      <c r="L7" s="221"/>
      <c r="M7" s="221"/>
      <c r="N7" s="185"/>
      <c r="O7" s="221"/>
      <c r="P7" s="221"/>
      <c r="Q7" s="563"/>
    </row>
    <row r="8" spans="1:17" s="100" customFormat="1" ht="30" customHeight="1" x14ac:dyDescent="0.15">
      <c r="A8" s="250"/>
      <c r="B8" s="95"/>
      <c r="C8" s="95"/>
      <c r="D8" s="95"/>
      <c r="E8" s="95"/>
      <c r="F8" s="95"/>
      <c r="G8" s="179"/>
      <c r="H8" s="184"/>
      <c r="I8" s="267"/>
      <c r="J8" s="95"/>
      <c r="K8" s="95"/>
      <c r="L8" s="95"/>
      <c r="M8" s="95"/>
      <c r="N8" s="179"/>
      <c r="O8" s="95"/>
      <c r="P8" s="95"/>
      <c r="Q8" s="563"/>
    </row>
    <row r="9" spans="1:17" s="100" customFormat="1" ht="30" customHeight="1" x14ac:dyDescent="0.15">
      <c r="A9" s="252"/>
      <c r="B9" s="221"/>
      <c r="C9" s="221"/>
      <c r="D9" s="221"/>
      <c r="E9" s="221"/>
      <c r="F9" s="221"/>
      <c r="G9" s="185"/>
      <c r="H9" s="182"/>
      <c r="I9" s="266"/>
      <c r="J9" s="221"/>
      <c r="K9" s="221"/>
      <c r="L9" s="221"/>
      <c r="M9" s="221"/>
      <c r="N9" s="185"/>
      <c r="O9" s="221"/>
      <c r="P9" s="221"/>
      <c r="Q9" s="571"/>
    </row>
    <row r="10" spans="1:17" s="100" customFormat="1" ht="30" customHeight="1" x14ac:dyDescent="0.15">
      <c r="A10" s="250"/>
      <c r="B10" s="95"/>
      <c r="C10" s="95"/>
      <c r="D10" s="95"/>
      <c r="E10" s="95"/>
      <c r="F10" s="95"/>
      <c r="G10" s="179"/>
      <c r="H10" s="184"/>
      <c r="I10" s="267"/>
      <c r="J10" s="95"/>
      <c r="K10" s="95"/>
      <c r="L10" s="95"/>
      <c r="M10" s="95"/>
      <c r="N10" s="179"/>
      <c r="O10" s="95"/>
      <c r="P10" s="95"/>
      <c r="Q10" s="562"/>
    </row>
    <row r="11" spans="1:17" s="100" customFormat="1" ht="30" customHeight="1" x14ac:dyDescent="0.15">
      <c r="A11" s="252"/>
      <c r="B11" s="221"/>
      <c r="C11" s="221"/>
      <c r="D11" s="221"/>
      <c r="E11" s="221"/>
      <c r="F11" s="221"/>
      <c r="G11" s="185"/>
      <c r="H11" s="182"/>
      <c r="I11" s="266"/>
      <c r="J11" s="221"/>
      <c r="K11" s="221"/>
      <c r="L11" s="221"/>
      <c r="M11" s="221"/>
      <c r="N11" s="185"/>
      <c r="O11" s="221"/>
      <c r="P11" s="221"/>
      <c r="Q11" s="571"/>
    </row>
    <row r="12" spans="1:17" s="100" customFormat="1" ht="30" customHeight="1" x14ac:dyDescent="0.15">
      <c r="A12" s="250"/>
      <c r="B12" s="95"/>
      <c r="C12" s="95"/>
      <c r="D12" s="95"/>
      <c r="E12" s="95"/>
      <c r="F12" s="95"/>
      <c r="G12" s="179"/>
      <c r="H12" s="184"/>
      <c r="I12" s="267"/>
      <c r="J12" s="95"/>
      <c r="K12" s="95"/>
      <c r="L12" s="95"/>
      <c r="M12" s="95"/>
      <c r="N12" s="179"/>
      <c r="O12" s="95"/>
      <c r="P12" s="95"/>
      <c r="Q12" s="562"/>
    </row>
    <row r="13" spans="1:17" s="100" customFormat="1" ht="30" customHeight="1" x14ac:dyDescent="0.15">
      <c r="A13" s="252"/>
      <c r="B13" s="221"/>
      <c r="C13" s="221"/>
      <c r="D13" s="221"/>
      <c r="E13" s="221"/>
      <c r="F13" s="221"/>
      <c r="G13" s="185"/>
      <c r="H13" s="182"/>
      <c r="I13" s="266"/>
      <c r="J13" s="221"/>
      <c r="K13" s="221"/>
      <c r="L13" s="221"/>
      <c r="M13" s="221"/>
      <c r="N13" s="178"/>
      <c r="O13" s="94"/>
      <c r="P13" s="94"/>
      <c r="Q13" s="571"/>
    </row>
    <row r="14" spans="1:17" s="100" customFormat="1" ht="30" customHeight="1" x14ac:dyDescent="0.15">
      <c r="A14" s="250"/>
      <c r="B14" s="95"/>
      <c r="C14" s="95"/>
      <c r="D14" s="95"/>
      <c r="E14" s="95"/>
      <c r="F14" s="95"/>
      <c r="G14" s="179"/>
      <c r="H14" s="184"/>
      <c r="I14" s="267"/>
      <c r="J14" s="95"/>
      <c r="K14" s="95"/>
      <c r="L14" s="95"/>
      <c r="M14" s="95"/>
      <c r="N14" s="178"/>
      <c r="O14" s="94"/>
      <c r="P14" s="94"/>
      <c r="Q14" s="562"/>
    </row>
    <row r="15" spans="1:17" s="100" customFormat="1" ht="30" customHeight="1" x14ac:dyDescent="0.15">
      <c r="A15" s="252"/>
      <c r="B15" s="221"/>
      <c r="C15" s="221"/>
      <c r="D15" s="221"/>
      <c r="E15" s="221"/>
      <c r="F15" s="221"/>
      <c r="G15" s="185"/>
      <c r="H15" s="182"/>
      <c r="I15" s="266"/>
      <c r="J15" s="221"/>
      <c r="K15" s="221"/>
      <c r="L15" s="221"/>
      <c r="M15" s="221"/>
      <c r="N15" s="185"/>
      <c r="O15" s="221"/>
      <c r="P15" s="221"/>
      <c r="Q15" s="563"/>
    </row>
    <row r="16" spans="1:17" s="100" customFormat="1" ht="30" customHeight="1" x14ac:dyDescent="0.15">
      <c r="A16" s="250"/>
      <c r="B16" s="95"/>
      <c r="C16" s="95"/>
      <c r="D16" s="95"/>
      <c r="E16" s="95"/>
      <c r="F16" s="95"/>
      <c r="G16" s="179"/>
      <c r="H16" s="184"/>
      <c r="I16" s="267"/>
      <c r="J16" s="95"/>
      <c r="K16" s="95"/>
      <c r="L16" s="95"/>
      <c r="M16" s="95"/>
      <c r="N16" s="179"/>
      <c r="O16" s="95"/>
      <c r="P16" s="95"/>
      <c r="Q16" s="563"/>
    </row>
    <row r="17" spans="1:17" s="100" customFormat="1" ht="30" customHeight="1" x14ac:dyDescent="0.15">
      <c r="A17" s="252"/>
      <c r="B17" s="221"/>
      <c r="C17" s="221"/>
      <c r="D17" s="221"/>
      <c r="E17" s="221"/>
      <c r="F17" s="221"/>
      <c r="G17" s="185"/>
      <c r="H17" s="182"/>
      <c r="I17" s="266"/>
      <c r="J17" s="221"/>
      <c r="K17" s="221"/>
      <c r="L17" s="221"/>
      <c r="M17" s="221"/>
      <c r="N17" s="178"/>
      <c r="O17" s="221"/>
      <c r="P17" s="221"/>
      <c r="Q17" s="563"/>
    </row>
    <row r="18" spans="1:17" s="100" customFormat="1" ht="30" customHeight="1" x14ac:dyDescent="0.15">
      <c r="A18" s="250"/>
      <c r="B18" s="95"/>
      <c r="C18" s="95"/>
      <c r="D18" s="95"/>
      <c r="E18" s="95"/>
      <c r="F18" s="95"/>
      <c r="G18" s="179"/>
      <c r="H18" s="184"/>
      <c r="I18" s="267"/>
      <c r="J18" s="95"/>
      <c r="K18" s="95"/>
      <c r="L18" s="95"/>
      <c r="M18" s="95"/>
      <c r="N18" s="179"/>
      <c r="O18" s="95"/>
      <c r="P18" s="95"/>
      <c r="Q18" s="563"/>
    </row>
    <row r="19" spans="1:17" ht="30" customHeight="1" x14ac:dyDescent="0.15">
      <c r="A19" s="208" t="s">
        <v>38</v>
      </c>
      <c r="B19" s="209"/>
      <c r="C19" s="210"/>
      <c r="D19" s="212"/>
      <c r="E19" s="212"/>
      <c r="F19" s="212"/>
      <c r="G19" s="210"/>
      <c r="H19" s="213"/>
      <c r="I19" s="214"/>
      <c r="J19" s="212"/>
      <c r="K19" s="212"/>
      <c r="L19" s="212"/>
      <c r="M19" s="216"/>
      <c r="N19" s="216"/>
      <c r="O19" s="216"/>
      <c r="P19" s="216"/>
      <c r="Q19" s="222"/>
    </row>
    <row r="20" spans="1:17" x14ac:dyDescent="0.15">
      <c r="A20" s="11" t="s">
        <v>443</v>
      </c>
    </row>
    <row r="21" spans="1:17" ht="13.5" customHeight="1" x14ac:dyDescent="0.15">
      <c r="A21" s="11" t="s">
        <v>132</v>
      </c>
    </row>
    <row r="22" spans="1:17" ht="13.5" customHeight="1" x14ac:dyDescent="0.15">
      <c r="A22" s="11" t="s">
        <v>119</v>
      </c>
    </row>
    <row r="23" spans="1:17" ht="15.75" x14ac:dyDescent="0.15">
      <c r="A23" s="11" t="s">
        <v>107</v>
      </c>
    </row>
  </sheetData>
  <mergeCells count="8">
    <mergeCell ref="Q13:Q14"/>
    <mergeCell ref="Q15:Q16"/>
    <mergeCell ref="Q17:Q18"/>
    <mergeCell ref="Q2:Q4"/>
    <mergeCell ref="Q5:Q6"/>
    <mergeCell ref="Q7:Q8"/>
    <mergeCell ref="Q9:Q10"/>
    <mergeCell ref="Q11:Q12"/>
  </mergeCells>
  <phoneticPr fontId="29"/>
  <printOptions horizontalCentered="1"/>
  <pageMargins left="0.39370078740157483" right="0.39370078740157483" top="1.1811023622047245" bottom="0.78740157480314965" header="0.51181102362204722" footer="0.51181102362204722"/>
  <pageSetup paperSize="9" scale="68"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143"/>
  <sheetViews>
    <sheetView showGridLines="0" view="pageBreakPreview" zoomScale="75" zoomScaleSheetLayoutView="75" workbookViewId="0">
      <selection activeCell="A2" sqref="A2"/>
    </sheetView>
  </sheetViews>
  <sheetFormatPr defaultRowHeight="13.5" x14ac:dyDescent="0.15"/>
  <cols>
    <col min="1" max="1" width="14.625" style="87" customWidth="1"/>
    <col min="2" max="3" width="9.625" style="87" customWidth="1"/>
    <col min="4" max="6" width="10.625" style="87" customWidth="1"/>
    <col min="7" max="7" width="7.625" style="87" customWidth="1"/>
    <col min="8" max="9" width="10.625" style="87" customWidth="1"/>
    <col min="10" max="10" width="9.625" style="87" customWidth="1"/>
    <col min="11" max="13" width="8.625" style="87" customWidth="1"/>
    <col min="14" max="14" width="10.625" style="87" customWidth="1"/>
    <col min="15" max="16369" width="9" style="87" bestFit="1" customWidth="1"/>
    <col min="16370" max="16384" width="9" style="87" customWidth="1"/>
  </cols>
  <sheetData>
    <row r="1" spans="1:14" ht="30" customHeight="1" x14ac:dyDescent="0.15">
      <c r="A1" s="11" t="s">
        <v>121</v>
      </c>
      <c r="B1" s="11"/>
      <c r="C1" s="11"/>
      <c r="M1" s="87" t="s">
        <v>378</v>
      </c>
    </row>
    <row r="2" spans="1:14" ht="30" customHeight="1" x14ac:dyDescent="0.15">
      <c r="A2" s="223" t="s">
        <v>302</v>
      </c>
      <c r="B2" s="576" t="s">
        <v>7</v>
      </c>
      <c r="C2" s="576"/>
      <c r="D2" s="576" t="s">
        <v>22</v>
      </c>
      <c r="E2" s="576"/>
      <c r="F2" s="226" t="s">
        <v>347</v>
      </c>
      <c r="G2" s="226" t="s">
        <v>124</v>
      </c>
      <c r="H2" s="271" t="s">
        <v>64</v>
      </c>
      <c r="I2" s="271" t="s">
        <v>152</v>
      </c>
      <c r="J2" s="596" t="s">
        <v>448</v>
      </c>
      <c r="K2" s="578"/>
      <c r="L2" s="578" t="s">
        <v>439</v>
      </c>
      <c r="M2" s="578"/>
      <c r="N2" s="235" t="s">
        <v>254</v>
      </c>
    </row>
    <row r="3" spans="1:14" ht="59.25" customHeight="1" x14ac:dyDescent="0.15">
      <c r="A3" s="224"/>
      <c r="B3" s="579" t="s">
        <v>120</v>
      </c>
      <c r="C3" s="580"/>
      <c r="D3" s="580"/>
      <c r="E3" s="580"/>
      <c r="F3" s="227"/>
      <c r="G3" s="227"/>
      <c r="H3" s="231"/>
      <c r="I3" s="231"/>
      <c r="J3" s="581"/>
      <c r="K3" s="581"/>
      <c r="L3" s="581"/>
      <c r="M3" s="581"/>
      <c r="N3" s="236"/>
    </row>
    <row r="4" spans="1:14" ht="30" customHeight="1" x14ac:dyDescent="0.15">
      <c r="A4" s="225"/>
      <c r="B4" s="427"/>
      <c r="C4" s="427"/>
      <c r="D4" s="427"/>
      <c r="E4" s="427"/>
      <c r="F4" s="95"/>
      <c r="G4" s="95"/>
      <c r="H4" s="232"/>
      <c r="I4" s="232"/>
      <c r="J4" s="582"/>
      <c r="K4" s="582"/>
      <c r="L4" s="582"/>
      <c r="M4" s="582"/>
      <c r="N4" s="237"/>
    </row>
    <row r="5" spans="1:14" ht="30" customHeight="1" x14ac:dyDescent="0.15">
      <c r="A5" s="225"/>
      <c r="B5" s="359"/>
      <c r="C5" s="338"/>
      <c r="D5" s="583"/>
      <c r="E5" s="583"/>
      <c r="F5" s="91"/>
      <c r="G5" s="91"/>
      <c r="H5" s="233"/>
      <c r="I5" s="233"/>
      <c r="J5" s="584"/>
      <c r="K5" s="584"/>
      <c r="L5" s="584"/>
      <c r="M5" s="584"/>
      <c r="N5" s="238"/>
    </row>
    <row r="6" spans="1:14" ht="30" customHeight="1" x14ac:dyDescent="0.15">
      <c r="A6" s="225"/>
      <c r="B6" s="359" t="s">
        <v>149</v>
      </c>
      <c r="C6" s="338"/>
      <c r="D6" s="585"/>
      <c r="E6" s="585"/>
      <c r="F6" s="228"/>
      <c r="G6" s="228"/>
      <c r="H6" s="233"/>
      <c r="I6" s="233"/>
      <c r="J6" s="584"/>
      <c r="K6" s="584"/>
      <c r="L6" s="584"/>
      <c r="M6" s="584"/>
      <c r="N6" s="238"/>
    </row>
    <row r="7" spans="1:14" ht="42" customHeight="1" x14ac:dyDescent="0.15">
      <c r="A7" s="225"/>
      <c r="B7" s="586" t="s">
        <v>429</v>
      </c>
      <c r="C7" s="587"/>
      <c r="D7" s="583"/>
      <c r="E7" s="583"/>
      <c r="F7" s="91"/>
      <c r="G7" s="91"/>
      <c r="H7" s="233"/>
      <c r="I7" s="233"/>
      <c r="J7" s="584"/>
      <c r="K7" s="584"/>
      <c r="L7" s="584"/>
      <c r="M7" s="584"/>
      <c r="N7" s="238"/>
    </row>
    <row r="8" spans="1:14" ht="30" customHeight="1" x14ac:dyDescent="0.15">
      <c r="A8" s="225"/>
      <c r="B8" s="359"/>
      <c r="C8" s="338"/>
      <c r="D8" s="583"/>
      <c r="E8" s="583"/>
      <c r="F8" s="91"/>
      <c r="G8" s="91"/>
      <c r="H8" s="233"/>
      <c r="I8" s="233"/>
      <c r="J8" s="584"/>
      <c r="K8" s="584"/>
      <c r="L8" s="584"/>
      <c r="M8" s="584"/>
      <c r="N8" s="238"/>
    </row>
    <row r="9" spans="1:14" ht="30" customHeight="1" x14ac:dyDescent="0.15">
      <c r="A9" s="225"/>
      <c r="B9" s="56"/>
      <c r="C9" s="34"/>
      <c r="D9" s="583"/>
      <c r="E9" s="583"/>
      <c r="F9" s="91"/>
      <c r="G9" s="91"/>
      <c r="H9" s="233"/>
      <c r="I9" s="233"/>
      <c r="J9" s="584"/>
      <c r="K9" s="584"/>
      <c r="L9" s="584"/>
      <c r="M9" s="584"/>
      <c r="N9" s="238"/>
    </row>
    <row r="10" spans="1:14" ht="30" customHeight="1" x14ac:dyDescent="0.15">
      <c r="A10" s="225"/>
      <c r="B10" s="359" t="s">
        <v>149</v>
      </c>
      <c r="C10" s="338"/>
      <c r="D10" s="585"/>
      <c r="E10" s="585"/>
      <c r="F10" s="228"/>
      <c r="G10" s="228"/>
      <c r="H10" s="233"/>
      <c r="I10" s="233"/>
      <c r="J10" s="584"/>
      <c r="K10" s="584"/>
      <c r="L10" s="584"/>
      <c r="M10" s="584"/>
      <c r="N10" s="238"/>
    </row>
    <row r="11" spans="1:14" ht="44.25" customHeight="1" x14ac:dyDescent="0.15">
      <c r="A11" s="225"/>
      <c r="B11" s="597" t="s">
        <v>517</v>
      </c>
      <c r="C11" s="598"/>
      <c r="D11" s="583"/>
      <c r="E11" s="583"/>
      <c r="F11" s="91"/>
      <c r="G11" s="91"/>
      <c r="H11" s="233"/>
      <c r="I11" s="233"/>
      <c r="J11" s="584"/>
      <c r="K11" s="584"/>
      <c r="L11" s="584"/>
      <c r="M11" s="584"/>
      <c r="N11" s="238"/>
    </row>
    <row r="12" spans="1:14" ht="30.75" customHeight="1" x14ac:dyDescent="0.15">
      <c r="A12" s="225"/>
      <c r="B12" s="56"/>
      <c r="C12" s="34"/>
      <c r="D12" s="583"/>
      <c r="E12" s="583"/>
      <c r="F12" s="91"/>
      <c r="G12" s="91"/>
      <c r="H12" s="233"/>
      <c r="I12" s="233"/>
      <c r="J12" s="584"/>
      <c r="K12" s="584"/>
      <c r="L12" s="584"/>
      <c r="M12" s="584"/>
      <c r="N12" s="238"/>
    </row>
    <row r="13" spans="1:14" ht="30.75" customHeight="1" x14ac:dyDescent="0.15">
      <c r="A13" s="225"/>
      <c r="B13" s="56"/>
      <c r="C13" s="34"/>
      <c r="D13" s="583"/>
      <c r="E13" s="583"/>
      <c r="F13" s="91"/>
      <c r="G13" s="91"/>
      <c r="H13" s="233"/>
      <c r="I13" s="233"/>
      <c r="J13" s="584"/>
      <c r="K13" s="584"/>
      <c r="L13" s="584"/>
      <c r="M13" s="584"/>
      <c r="N13" s="238"/>
    </row>
    <row r="14" spans="1:14" ht="30.75" customHeight="1" x14ac:dyDescent="0.15">
      <c r="A14" s="225"/>
      <c r="B14" s="359" t="s">
        <v>149</v>
      </c>
      <c r="C14" s="338"/>
      <c r="D14" s="585"/>
      <c r="E14" s="585"/>
      <c r="F14" s="228"/>
      <c r="G14" s="228"/>
      <c r="H14" s="233"/>
      <c r="I14" s="233"/>
      <c r="J14" s="584"/>
      <c r="K14" s="584"/>
      <c r="L14" s="584"/>
      <c r="M14" s="584"/>
      <c r="N14" s="238"/>
    </row>
    <row r="15" spans="1:14" ht="30.75" customHeight="1" x14ac:dyDescent="0.15">
      <c r="A15" s="208" t="s">
        <v>394</v>
      </c>
      <c r="B15" s="588"/>
      <c r="C15" s="588"/>
      <c r="D15" s="588"/>
      <c r="E15" s="588"/>
      <c r="F15" s="212"/>
      <c r="G15" s="212"/>
      <c r="H15" s="234"/>
      <c r="I15" s="234"/>
      <c r="J15" s="590"/>
      <c r="K15" s="590"/>
      <c r="L15" s="590"/>
      <c r="M15" s="590"/>
      <c r="N15" s="239"/>
    </row>
    <row r="16" spans="1:14" ht="27" customHeight="1" x14ac:dyDescent="0.15">
      <c r="A16" s="11" t="s">
        <v>449</v>
      </c>
      <c r="B16" s="11"/>
      <c r="C16" s="11"/>
      <c r="D16" s="11"/>
      <c r="E16" s="11"/>
      <c r="F16" s="11"/>
      <c r="G16" s="11"/>
    </row>
    <row r="17" spans="1:7" ht="27" customHeight="1" x14ac:dyDescent="0.15">
      <c r="A17" s="11" t="s">
        <v>450</v>
      </c>
      <c r="B17" s="11"/>
      <c r="C17" s="11"/>
      <c r="D17" s="11"/>
      <c r="E17" s="11"/>
      <c r="F17" s="11"/>
      <c r="G17" s="11"/>
    </row>
    <row r="18" spans="1:7" x14ac:dyDescent="0.15">
      <c r="A18" s="11"/>
      <c r="B18" s="11"/>
      <c r="C18" s="11"/>
      <c r="D18" s="11"/>
      <c r="E18" s="11"/>
      <c r="F18" s="11"/>
      <c r="G18" s="11"/>
    </row>
    <row r="19" spans="1:7" x14ac:dyDescent="0.15">
      <c r="A19" s="11"/>
      <c r="B19" s="11"/>
      <c r="C19" s="11"/>
      <c r="D19" s="11"/>
      <c r="E19" s="11"/>
      <c r="F19" s="11"/>
      <c r="G19" s="11"/>
    </row>
    <row r="20" spans="1:7" x14ac:dyDescent="0.15">
      <c r="A20" s="11"/>
      <c r="B20" s="11"/>
      <c r="C20" s="11"/>
      <c r="D20" s="11"/>
      <c r="E20" s="11"/>
      <c r="F20" s="11"/>
      <c r="G20" s="11"/>
    </row>
    <row r="21" spans="1:7" x14ac:dyDescent="0.15">
      <c r="A21" s="11"/>
      <c r="B21" s="11"/>
      <c r="C21" s="11"/>
      <c r="D21" s="11"/>
      <c r="E21" s="11"/>
      <c r="F21" s="11"/>
      <c r="G21" s="11"/>
    </row>
    <row r="22" spans="1:7" x14ac:dyDescent="0.15">
      <c r="A22" s="11"/>
      <c r="B22" s="11"/>
      <c r="C22" s="11"/>
      <c r="D22" s="11"/>
      <c r="E22" s="11"/>
      <c r="F22" s="11"/>
      <c r="G22" s="11"/>
    </row>
    <row r="23" spans="1:7" x14ac:dyDescent="0.15">
      <c r="A23" s="11"/>
      <c r="B23" s="11"/>
      <c r="C23" s="11"/>
      <c r="D23" s="11"/>
      <c r="E23" s="11"/>
      <c r="F23" s="11"/>
      <c r="G23" s="11"/>
    </row>
    <row r="24" spans="1:7" x14ac:dyDescent="0.15">
      <c r="A24" s="11"/>
      <c r="B24" s="11"/>
      <c r="C24" s="11"/>
      <c r="D24" s="11"/>
      <c r="E24" s="11"/>
      <c r="F24" s="11"/>
      <c r="G24" s="11"/>
    </row>
    <row r="25" spans="1:7" x14ac:dyDescent="0.15">
      <c r="A25" s="11"/>
      <c r="B25" s="11"/>
      <c r="C25" s="11"/>
      <c r="D25" s="11"/>
      <c r="E25" s="11"/>
      <c r="F25" s="11"/>
      <c r="G25" s="11"/>
    </row>
    <row r="26" spans="1:7" x14ac:dyDescent="0.15">
      <c r="A26" s="11"/>
      <c r="B26" s="11"/>
      <c r="C26" s="11"/>
      <c r="D26" s="11"/>
      <c r="E26" s="11"/>
      <c r="F26" s="11"/>
      <c r="G26" s="11"/>
    </row>
    <row r="27" spans="1:7" x14ac:dyDescent="0.15">
      <c r="A27" s="11"/>
      <c r="B27" s="11"/>
      <c r="C27" s="11"/>
      <c r="D27" s="11"/>
      <c r="E27" s="11"/>
      <c r="F27" s="11"/>
      <c r="G27" s="11"/>
    </row>
    <row r="28" spans="1:7" x14ac:dyDescent="0.15">
      <c r="A28" s="11"/>
      <c r="B28" s="11"/>
      <c r="C28" s="11"/>
      <c r="D28" s="11"/>
      <c r="E28" s="11"/>
      <c r="F28" s="11"/>
      <c r="G28" s="11"/>
    </row>
    <row r="29" spans="1:7" x14ac:dyDescent="0.15">
      <c r="A29" s="11"/>
      <c r="B29" s="11"/>
      <c r="C29" s="11"/>
      <c r="D29" s="11"/>
      <c r="E29" s="11"/>
      <c r="F29" s="11"/>
      <c r="G29" s="11"/>
    </row>
    <row r="30" spans="1:7" x14ac:dyDescent="0.15">
      <c r="A30" s="11"/>
      <c r="B30" s="11"/>
      <c r="C30" s="11"/>
      <c r="D30" s="11"/>
      <c r="E30" s="11"/>
      <c r="F30" s="11"/>
      <c r="G30" s="11"/>
    </row>
    <row r="31" spans="1:7" x14ac:dyDescent="0.15">
      <c r="A31" s="11"/>
      <c r="B31" s="11"/>
      <c r="C31" s="11"/>
      <c r="D31" s="11"/>
      <c r="E31" s="11"/>
      <c r="F31" s="11"/>
      <c r="G31" s="11"/>
    </row>
    <row r="32" spans="1:7" x14ac:dyDescent="0.15">
      <c r="A32" s="11"/>
      <c r="B32" s="11"/>
      <c r="C32" s="11"/>
      <c r="D32" s="11"/>
      <c r="E32" s="11"/>
      <c r="F32" s="11"/>
      <c r="G32" s="11"/>
    </row>
    <row r="33" spans="1:7" x14ac:dyDescent="0.15">
      <c r="A33" s="11"/>
      <c r="B33" s="11"/>
      <c r="C33" s="11"/>
      <c r="D33" s="11"/>
      <c r="E33" s="11"/>
      <c r="F33" s="11"/>
      <c r="G33" s="11"/>
    </row>
    <row r="34" spans="1:7" x14ac:dyDescent="0.15">
      <c r="A34" s="11"/>
      <c r="B34" s="11"/>
      <c r="C34" s="11"/>
      <c r="D34" s="11"/>
      <c r="E34" s="11"/>
      <c r="F34" s="11"/>
      <c r="G34" s="11"/>
    </row>
    <row r="35" spans="1:7" x14ac:dyDescent="0.15">
      <c r="A35" s="11"/>
      <c r="B35" s="11"/>
      <c r="C35" s="11"/>
      <c r="D35" s="11"/>
      <c r="E35" s="11"/>
      <c r="F35" s="11"/>
      <c r="G35" s="11"/>
    </row>
    <row r="36" spans="1:7" x14ac:dyDescent="0.15">
      <c r="A36" s="11"/>
      <c r="B36" s="11"/>
      <c r="C36" s="11"/>
      <c r="D36" s="11"/>
      <c r="E36" s="11"/>
      <c r="F36" s="11"/>
      <c r="G36" s="11"/>
    </row>
    <row r="37" spans="1:7" x14ac:dyDescent="0.15">
      <c r="A37" s="11"/>
      <c r="B37" s="11"/>
      <c r="C37" s="11"/>
      <c r="D37" s="11"/>
      <c r="E37" s="11"/>
      <c r="F37" s="11"/>
      <c r="G37" s="11"/>
    </row>
    <row r="38" spans="1:7" x14ac:dyDescent="0.15">
      <c r="A38" s="11"/>
      <c r="B38" s="11"/>
      <c r="C38" s="11"/>
      <c r="D38" s="11"/>
      <c r="E38" s="11"/>
      <c r="F38" s="11"/>
      <c r="G38" s="11"/>
    </row>
    <row r="39" spans="1:7" x14ac:dyDescent="0.15">
      <c r="A39" s="11"/>
      <c r="B39" s="11"/>
      <c r="C39" s="11"/>
      <c r="D39" s="11"/>
      <c r="E39" s="11"/>
      <c r="F39" s="11"/>
      <c r="G39" s="11"/>
    </row>
    <row r="40" spans="1:7" x14ac:dyDescent="0.15">
      <c r="A40" s="11"/>
      <c r="B40" s="11"/>
      <c r="C40" s="11"/>
      <c r="D40" s="11"/>
      <c r="E40" s="11"/>
      <c r="F40" s="11"/>
      <c r="G40" s="11"/>
    </row>
    <row r="41" spans="1:7" x14ac:dyDescent="0.15">
      <c r="A41" s="11"/>
      <c r="B41" s="11"/>
      <c r="C41" s="11"/>
      <c r="D41" s="11"/>
      <c r="E41" s="11"/>
      <c r="F41" s="11"/>
      <c r="G41" s="11"/>
    </row>
    <row r="42" spans="1:7" x14ac:dyDescent="0.15">
      <c r="A42" s="11"/>
      <c r="B42" s="11"/>
      <c r="C42" s="11"/>
      <c r="D42" s="11"/>
      <c r="E42" s="11"/>
      <c r="F42" s="11"/>
      <c r="G42" s="11"/>
    </row>
    <row r="43" spans="1:7" x14ac:dyDescent="0.15">
      <c r="A43" s="11"/>
      <c r="B43" s="11"/>
      <c r="C43" s="11"/>
      <c r="D43" s="11"/>
      <c r="E43" s="11"/>
      <c r="F43" s="11"/>
      <c r="G43" s="11"/>
    </row>
    <row r="44" spans="1:7" x14ac:dyDescent="0.15">
      <c r="A44" s="11"/>
      <c r="B44" s="11"/>
      <c r="C44" s="11"/>
      <c r="D44" s="11"/>
      <c r="E44" s="11"/>
      <c r="F44" s="11"/>
      <c r="G44" s="11"/>
    </row>
    <row r="45" spans="1:7" x14ac:dyDescent="0.15">
      <c r="A45" s="11"/>
      <c r="B45" s="11"/>
      <c r="C45" s="11"/>
      <c r="D45" s="11"/>
      <c r="E45" s="11"/>
      <c r="F45" s="11"/>
      <c r="G45" s="11"/>
    </row>
    <row r="46" spans="1:7" x14ac:dyDescent="0.15">
      <c r="A46" s="11"/>
      <c r="B46" s="11"/>
      <c r="C46" s="11"/>
      <c r="D46" s="11"/>
      <c r="E46" s="11"/>
      <c r="F46" s="11"/>
      <c r="G46" s="11"/>
    </row>
    <row r="47" spans="1:7" x14ac:dyDescent="0.15">
      <c r="A47" s="11"/>
      <c r="B47" s="11"/>
      <c r="C47" s="11"/>
      <c r="D47" s="11"/>
      <c r="E47" s="11"/>
      <c r="F47" s="11"/>
      <c r="G47" s="11"/>
    </row>
    <row r="48" spans="1:7" x14ac:dyDescent="0.15">
      <c r="A48" s="11"/>
      <c r="B48" s="11"/>
      <c r="C48" s="11"/>
      <c r="D48" s="11"/>
      <c r="E48" s="11"/>
      <c r="F48" s="11"/>
      <c r="G48" s="11"/>
    </row>
    <row r="49" spans="1:7" x14ac:dyDescent="0.15">
      <c r="A49" s="11"/>
      <c r="B49" s="11"/>
      <c r="C49" s="11"/>
      <c r="D49" s="11"/>
      <c r="E49" s="11"/>
      <c r="F49" s="11"/>
      <c r="G49" s="11"/>
    </row>
    <row r="50" spans="1:7" x14ac:dyDescent="0.15">
      <c r="A50" s="11"/>
      <c r="B50" s="11"/>
      <c r="C50" s="11"/>
      <c r="D50" s="11"/>
      <c r="E50" s="11"/>
      <c r="F50" s="11"/>
      <c r="G50" s="11"/>
    </row>
    <row r="51" spans="1:7" x14ac:dyDescent="0.15">
      <c r="A51" s="11"/>
      <c r="B51" s="11"/>
      <c r="C51" s="11"/>
      <c r="D51" s="11"/>
      <c r="E51" s="11"/>
      <c r="F51" s="11"/>
      <c r="G51" s="11"/>
    </row>
    <row r="52" spans="1:7" x14ac:dyDescent="0.15">
      <c r="A52" s="11"/>
      <c r="B52" s="11"/>
      <c r="C52" s="11"/>
      <c r="D52" s="11"/>
      <c r="E52" s="11"/>
      <c r="F52" s="11"/>
      <c r="G52" s="11"/>
    </row>
    <row r="53" spans="1:7" x14ac:dyDescent="0.15">
      <c r="A53" s="11"/>
      <c r="B53" s="11"/>
      <c r="C53" s="11"/>
      <c r="D53" s="11"/>
      <c r="E53" s="11"/>
      <c r="F53" s="11"/>
      <c r="G53" s="11"/>
    </row>
    <row r="54" spans="1:7" x14ac:dyDescent="0.15">
      <c r="A54" s="11"/>
      <c r="B54" s="11"/>
      <c r="C54" s="11"/>
      <c r="D54" s="11"/>
      <c r="E54" s="11"/>
      <c r="F54" s="11"/>
      <c r="G54" s="11"/>
    </row>
    <row r="55" spans="1:7" x14ac:dyDescent="0.15">
      <c r="A55" s="11"/>
      <c r="B55" s="11"/>
      <c r="C55" s="11"/>
      <c r="D55" s="11"/>
      <c r="E55" s="11"/>
      <c r="F55" s="11"/>
      <c r="G55" s="11"/>
    </row>
    <row r="56" spans="1:7" x14ac:dyDescent="0.15">
      <c r="A56" s="11"/>
      <c r="B56" s="11"/>
      <c r="C56" s="11"/>
      <c r="D56" s="11"/>
      <c r="E56" s="11"/>
      <c r="F56" s="11"/>
      <c r="G56" s="11"/>
    </row>
    <row r="57" spans="1:7" x14ac:dyDescent="0.15">
      <c r="A57" s="11"/>
      <c r="B57" s="11"/>
      <c r="C57" s="11"/>
      <c r="D57" s="11"/>
      <c r="E57" s="11"/>
      <c r="F57" s="11"/>
      <c r="G57" s="11"/>
    </row>
    <row r="58" spans="1:7" x14ac:dyDescent="0.15">
      <c r="A58" s="11"/>
      <c r="B58" s="11"/>
      <c r="C58" s="11"/>
      <c r="D58" s="11"/>
      <c r="E58" s="11"/>
      <c r="F58" s="11"/>
      <c r="G58" s="11"/>
    </row>
    <row r="59" spans="1:7" x14ac:dyDescent="0.15">
      <c r="A59" s="11"/>
      <c r="B59" s="11"/>
      <c r="C59" s="11"/>
      <c r="D59" s="11"/>
      <c r="E59" s="11"/>
      <c r="F59" s="11"/>
      <c r="G59" s="11"/>
    </row>
    <row r="60" spans="1:7" x14ac:dyDescent="0.15">
      <c r="A60" s="11"/>
      <c r="B60" s="11"/>
      <c r="C60" s="11"/>
      <c r="D60" s="11"/>
      <c r="E60" s="11"/>
      <c r="F60" s="11"/>
      <c r="G60" s="11"/>
    </row>
    <row r="61" spans="1:7" x14ac:dyDescent="0.15">
      <c r="A61" s="11"/>
      <c r="B61" s="11"/>
      <c r="C61" s="11"/>
      <c r="D61" s="11"/>
      <c r="E61" s="11"/>
      <c r="F61" s="11"/>
      <c r="G61" s="11"/>
    </row>
    <row r="62" spans="1:7" x14ac:dyDescent="0.15">
      <c r="A62" s="11"/>
      <c r="B62" s="11"/>
      <c r="C62" s="11"/>
      <c r="D62" s="11"/>
      <c r="E62" s="11"/>
      <c r="F62" s="11"/>
      <c r="G62" s="11"/>
    </row>
    <row r="63" spans="1:7" x14ac:dyDescent="0.15">
      <c r="A63" s="11"/>
      <c r="B63" s="11"/>
      <c r="C63" s="11"/>
      <c r="D63" s="11"/>
      <c r="E63" s="11"/>
      <c r="F63" s="11"/>
      <c r="G63" s="11"/>
    </row>
    <row r="64" spans="1:7" x14ac:dyDescent="0.15">
      <c r="A64" s="11"/>
      <c r="B64" s="11"/>
      <c r="C64" s="11"/>
      <c r="D64" s="11"/>
      <c r="E64" s="11"/>
      <c r="F64" s="11"/>
      <c r="G64" s="11"/>
    </row>
    <row r="65" spans="1:7" x14ac:dyDescent="0.15">
      <c r="A65" s="11"/>
      <c r="B65" s="11"/>
      <c r="C65" s="11"/>
      <c r="D65" s="11"/>
      <c r="E65" s="11"/>
      <c r="F65" s="11"/>
      <c r="G65" s="11"/>
    </row>
    <row r="66" spans="1:7" x14ac:dyDescent="0.15">
      <c r="A66" s="11"/>
      <c r="B66" s="11"/>
      <c r="C66" s="11"/>
      <c r="D66" s="11"/>
      <c r="E66" s="11"/>
      <c r="F66" s="11"/>
      <c r="G66" s="11"/>
    </row>
    <row r="67" spans="1:7" x14ac:dyDescent="0.15">
      <c r="A67" s="11"/>
      <c r="B67" s="11"/>
      <c r="C67" s="11"/>
      <c r="D67" s="11"/>
      <c r="E67" s="11"/>
      <c r="F67" s="11"/>
      <c r="G67" s="11"/>
    </row>
    <row r="68" spans="1:7" x14ac:dyDescent="0.15">
      <c r="A68" s="11"/>
      <c r="B68" s="11"/>
      <c r="C68" s="11"/>
      <c r="D68" s="11"/>
      <c r="E68" s="11"/>
      <c r="F68" s="11"/>
      <c r="G68" s="11"/>
    </row>
    <row r="69" spans="1:7" x14ac:dyDescent="0.15">
      <c r="A69" s="11"/>
      <c r="B69" s="11"/>
      <c r="C69" s="11"/>
      <c r="D69" s="11"/>
      <c r="E69" s="11"/>
      <c r="F69" s="11"/>
      <c r="G69" s="11"/>
    </row>
    <row r="70" spans="1:7" x14ac:dyDescent="0.15">
      <c r="A70" s="11"/>
      <c r="B70" s="11"/>
      <c r="C70" s="11"/>
      <c r="D70" s="11"/>
      <c r="E70" s="11"/>
      <c r="F70" s="11"/>
      <c r="G70" s="11"/>
    </row>
    <row r="71" spans="1:7" x14ac:dyDescent="0.15">
      <c r="A71" s="11"/>
      <c r="B71" s="11"/>
      <c r="C71" s="11"/>
      <c r="D71" s="11"/>
      <c r="E71" s="11"/>
      <c r="F71" s="11"/>
      <c r="G71" s="11"/>
    </row>
    <row r="72" spans="1:7" x14ac:dyDescent="0.15">
      <c r="A72" s="11"/>
      <c r="B72" s="11"/>
      <c r="C72" s="11"/>
      <c r="D72" s="11"/>
      <c r="E72" s="11"/>
      <c r="F72" s="11"/>
      <c r="G72" s="11"/>
    </row>
    <row r="73" spans="1:7" x14ac:dyDescent="0.15">
      <c r="A73" s="11"/>
      <c r="B73" s="11"/>
      <c r="C73" s="11"/>
      <c r="D73" s="11"/>
      <c r="E73" s="11"/>
      <c r="F73" s="11"/>
      <c r="G73" s="11"/>
    </row>
    <row r="74" spans="1:7" x14ac:dyDescent="0.15">
      <c r="A74" s="11"/>
      <c r="B74" s="11"/>
      <c r="C74" s="11"/>
      <c r="D74" s="11"/>
      <c r="E74" s="11"/>
      <c r="F74" s="11"/>
      <c r="G74" s="11"/>
    </row>
    <row r="75" spans="1:7" x14ac:dyDescent="0.15">
      <c r="A75" s="11"/>
      <c r="B75" s="11"/>
      <c r="C75" s="11"/>
      <c r="D75" s="11"/>
      <c r="E75" s="11"/>
      <c r="F75" s="11"/>
      <c r="G75" s="11"/>
    </row>
    <row r="76" spans="1:7" x14ac:dyDescent="0.15">
      <c r="A76" s="11"/>
      <c r="B76" s="11"/>
      <c r="C76" s="11"/>
      <c r="D76" s="11"/>
      <c r="E76" s="11"/>
      <c r="F76" s="11"/>
      <c r="G76" s="11"/>
    </row>
    <row r="77" spans="1:7" x14ac:dyDescent="0.15">
      <c r="A77" s="11"/>
      <c r="B77" s="11"/>
      <c r="C77" s="11"/>
      <c r="D77" s="11"/>
      <c r="E77" s="11"/>
      <c r="F77" s="11"/>
      <c r="G77" s="11"/>
    </row>
    <row r="78" spans="1:7" x14ac:dyDescent="0.15">
      <c r="A78" s="11"/>
      <c r="B78" s="11"/>
      <c r="C78" s="11"/>
      <c r="D78" s="11"/>
      <c r="E78" s="11"/>
      <c r="F78" s="11"/>
      <c r="G78" s="11"/>
    </row>
    <row r="79" spans="1:7" x14ac:dyDescent="0.15">
      <c r="A79" s="11"/>
      <c r="B79" s="11"/>
      <c r="C79" s="11"/>
      <c r="D79" s="11"/>
      <c r="E79" s="11"/>
      <c r="F79" s="11"/>
      <c r="G79" s="11"/>
    </row>
    <row r="80" spans="1:7" x14ac:dyDescent="0.15">
      <c r="A80" s="11"/>
      <c r="B80" s="11"/>
      <c r="C80" s="11"/>
      <c r="D80" s="11"/>
      <c r="E80" s="11"/>
      <c r="F80" s="11"/>
      <c r="G80" s="11"/>
    </row>
    <row r="81" spans="1:7" x14ac:dyDescent="0.15">
      <c r="A81" s="11"/>
      <c r="B81" s="11"/>
      <c r="C81" s="11"/>
      <c r="D81" s="11"/>
      <c r="E81" s="11"/>
      <c r="F81" s="11"/>
      <c r="G81" s="11"/>
    </row>
    <row r="82" spans="1:7" x14ac:dyDescent="0.15">
      <c r="A82" s="11"/>
      <c r="B82" s="11"/>
      <c r="C82" s="11"/>
      <c r="D82" s="11"/>
      <c r="E82" s="11"/>
      <c r="F82" s="11"/>
      <c r="G82" s="11"/>
    </row>
    <row r="83" spans="1:7" x14ac:dyDescent="0.15">
      <c r="A83" s="11"/>
      <c r="B83" s="11"/>
      <c r="C83" s="11"/>
      <c r="D83" s="11"/>
      <c r="E83" s="11"/>
      <c r="F83" s="11"/>
      <c r="G83" s="11"/>
    </row>
    <row r="84" spans="1:7" x14ac:dyDescent="0.15">
      <c r="A84" s="11"/>
      <c r="B84" s="11"/>
      <c r="C84" s="11"/>
      <c r="D84" s="11"/>
      <c r="E84" s="11"/>
      <c r="F84" s="11"/>
      <c r="G84" s="11"/>
    </row>
    <row r="85" spans="1:7" x14ac:dyDescent="0.15">
      <c r="A85" s="11"/>
      <c r="B85" s="11"/>
      <c r="C85" s="11"/>
      <c r="D85" s="11"/>
      <c r="E85" s="11"/>
      <c r="F85" s="11"/>
      <c r="G85" s="11"/>
    </row>
    <row r="86" spans="1:7" x14ac:dyDescent="0.15">
      <c r="A86" s="11"/>
      <c r="B86" s="11"/>
      <c r="C86" s="11"/>
      <c r="D86" s="11"/>
      <c r="E86" s="11"/>
      <c r="F86" s="11"/>
      <c r="G86" s="11"/>
    </row>
    <row r="87" spans="1:7" x14ac:dyDescent="0.15">
      <c r="A87" s="11"/>
      <c r="B87" s="11"/>
      <c r="C87" s="11"/>
      <c r="D87" s="11"/>
      <c r="E87" s="11"/>
      <c r="F87" s="11"/>
      <c r="G87" s="11"/>
    </row>
    <row r="88" spans="1:7" x14ac:dyDescent="0.15">
      <c r="A88" s="11"/>
      <c r="B88" s="11"/>
      <c r="C88" s="11"/>
      <c r="D88" s="11"/>
      <c r="E88" s="11"/>
      <c r="F88" s="11"/>
      <c r="G88" s="11"/>
    </row>
    <row r="89" spans="1:7" x14ac:dyDescent="0.15">
      <c r="A89" s="11"/>
      <c r="B89" s="11"/>
      <c r="C89" s="11"/>
      <c r="D89" s="11"/>
      <c r="E89" s="11"/>
      <c r="F89" s="11"/>
      <c r="G89" s="11"/>
    </row>
    <row r="90" spans="1:7" x14ac:dyDescent="0.15">
      <c r="A90" s="11"/>
      <c r="B90" s="11"/>
      <c r="C90" s="11"/>
      <c r="D90" s="11"/>
      <c r="E90" s="11"/>
      <c r="F90" s="11"/>
      <c r="G90" s="11"/>
    </row>
    <row r="91" spans="1:7" x14ac:dyDescent="0.15">
      <c r="A91" s="11"/>
      <c r="B91" s="11"/>
      <c r="C91" s="11"/>
      <c r="D91" s="11"/>
      <c r="E91" s="11"/>
      <c r="F91" s="11"/>
      <c r="G91" s="11"/>
    </row>
    <row r="92" spans="1:7" x14ac:dyDescent="0.15">
      <c r="A92" s="11"/>
      <c r="B92" s="11"/>
      <c r="C92" s="11"/>
      <c r="D92" s="11"/>
      <c r="E92" s="11"/>
      <c r="F92" s="11"/>
      <c r="G92" s="11"/>
    </row>
    <row r="93" spans="1:7" x14ac:dyDescent="0.15">
      <c r="A93" s="11"/>
      <c r="B93" s="11"/>
      <c r="C93" s="11"/>
      <c r="D93" s="11"/>
      <c r="E93" s="11"/>
      <c r="F93" s="11"/>
      <c r="G93" s="11"/>
    </row>
    <row r="94" spans="1:7" x14ac:dyDescent="0.15">
      <c r="A94" s="11"/>
      <c r="B94" s="11"/>
      <c r="C94" s="11"/>
      <c r="D94" s="11"/>
      <c r="E94" s="11"/>
      <c r="F94" s="11"/>
      <c r="G94" s="11"/>
    </row>
    <row r="95" spans="1:7" x14ac:dyDescent="0.15">
      <c r="A95" s="11"/>
      <c r="B95" s="11"/>
      <c r="C95" s="11"/>
      <c r="D95" s="11"/>
      <c r="E95" s="11"/>
      <c r="F95" s="11"/>
      <c r="G95" s="11"/>
    </row>
    <row r="96" spans="1:7" x14ac:dyDescent="0.15">
      <c r="A96" s="11"/>
      <c r="B96" s="11"/>
      <c r="C96" s="11"/>
      <c r="D96" s="11"/>
      <c r="E96" s="11"/>
      <c r="F96" s="11"/>
      <c r="G96" s="11"/>
    </row>
    <row r="97" spans="1:7" x14ac:dyDescent="0.15">
      <c r="A97" s="11"/>
      <c r="B97" s="11"/>
      <c r="C97" s="11"/>
      <c r="D97" s="11"/>
      <c r="E97" s="11"/>
      <c r="F97" s="11"/>
      <c r="G97" s="11"/>
    </row>
    <row r="98" spans="1:7" x14ac:dyDescent="0.15">
      <c r="A98" s="11"/>
      <c r="B98" s="11"/>
      <c r="C98" s="11"/>
      <c r="D98" s="11"/>
      <c r="E98" s="11"/>
      <c r="F98" s="11"/>
      <c r="G98" s="11"/>
    </row>
    <row r="99" spans="1:7" x14ac:dyDescent="0.15">
      <c r="A99" s="11"/>
      <c r="B99" s="11"/>
      <c r="C99" s="11"/>
      <c r="D99" s="11"/>
      <c r="E99" s="11"/>
      <c r="F99" s="11"/>
      <c r="G99" s="11"/>
    </row>
    <row r="100" spans="1:7" x14ac:dyDescent="0.15">
      <c r="A100" s="11"/>
      <c r="B100" s="11"/>
      <c r="C100" s="11"/>
      <c r="D100" s="11"/>
      <c r="E100" s="11"/>
      <c r="F100" s="11"/>
      <c r="G100" s="11"/>
    </row>
    <row r="101" spans="1:7" x14ac:dyDescent="0.15">
      <c r="A101" s="11"/>
      <c r="B101" s="11"/>
      <c r="C101" s="11"/>
      <c r="D101" s="11"/>
      <c r="E101" s="11"/>
      <c r="F101" s="11"/>
      <c r="G101" s="11"/>
    </row>
    <row r="102" spans="1:7" x14ac:dyDescent="0.15">
      <c r="A102" s="11"/>
      <c r="B102" s="11"/>
      <c r="C102" s="11"/>
      <c r="D102" s="11"/>
      <c r="E102" s="11"/>
      <c r="F102" s="11"/>
      <c r="G102" s="11"/>
    </row>
    <row r="103" spans="1:7" x14ac:dyDescent="0.15">
      <c r="A103" s="11"/>
      <c r="B103" s="11"/>
      <c r="C103" s="11"/>
      <c r="D103" s="11"/>
      <c r="E103" s="11"/>
      <c r="F103" s="11"/>
      <c r="G103" s="11"/>
    </row>
    <row r="104" spans="1:7" x14ac:dyDescent="0.15">
      <c r="A104" s="11"/>
      <c r="B104" s="11"/>
      <c r="C104" s="11"/>
      <c r="D104" s="11"/>
      <c r="E104" s="11"/>
      <c r="F104" s="11"/>
      <c r="G104" s="11"/>
    </row>
    <row r="105" spans="1:7" x14ac:dyDescent="0.15">
      <c r="A105" s="11"/>
      <c r="B105" s="11"/>
      <c r="C105" s="11"/>
      <c r="D105" s="11"/>
      <c r="E105" s="11"/>
      <c r="F105" s="11"/>
      <c r="G105" s="11"/>
    </row>
    <row r="106" spans="1:7" x14ac:dyDescent="0.15">
      <c r="A106" s="11"/>
      <c r="B106" s="11"/>
      <c r="C106" s="11"/>
      <c r="D106" s="11"/>
      <c r="E106" s="11"/>
      <c r="F106" s="11"/>
      <c r="G106" s="11"/>
    </row>
    <row r="107" spans="1:7" x14ac:dyDescent="0.15">
      <c r="A107" s="11"/>
      <c r="B107" s="11"/>
      <c r="C107" s="11"/>
      <c r="D107" s="11"/>
      <c r="E107" s="11"/>
      <c r="F107" s="11"/>
      <c r="G107" s="11"/>
    </row>
    <row r="108" spans="1:7" x14ac:dyDescent="0.15">
      <c r="A108" s="11"/>
      <c r="B108" s="11"/>
      <c r="C108" s="11"/>
      <c r="D108" s="11"/>
      <c r="E108" s="11"/>
      <c r="F108" s="11"/>
      <c r="G108" s="11"/>
    </row>
    <row r="109" spans="1:7" x14ac:dyDescent="0.15">
      <c r="A109" s="11"/>
      <c r="B109" s="11"/>
      <c r="C109" s="11"/>
      <c r="D109" s="11"/>
      <c r="E109" s="11"/>
      <c r="F109" s="11"/>
      <c r="G109" s="11"/>
    </row>
    <row r="110" spans="1:7" x14ac:dyDescent="0.15">
      <c r="A110" s="11"/>
      <c r="B110" s="11"/>
      <c r="C110" s="11"/>
      <c r="D110" s="11"/>
      <c r="E110" s="11"/>
      <c r="F110" s="11"/>
      <c r="G110" s="11"/>
    </row>
    <row r="111" spans="1:7" x14ac:dyDescent="0.15">
      <c r="A111" s="11"/>
      <c r="B111" s="11"/>
      <c r="C111" s="11"/>
      <c r="D111" s="11"/>
      <c r="E111" s="11"/>
      <c r="F111" s="11"/>
      <c r="G111" s="11"/>
    </row>
    <row r="112" spans="1:7" x14ac:dyDescent="0.15">
      <c r="A112" s="11"/>
      <c r="B112" s="11"/>
      <c r="C112" s="11"/>
      <c r="D112" s="11"/>
      <c r="E112" s="11"/>
      <c r="F112" s="11"/>
      <c r="G112" s="11"/>
    </row>
    <row r="113" spans="1:7" x14ac:dyDescent="0.15">
      <c r="A113" s="11"/>
      <c r="B113" s="11"/>
      <c r="C113" s="11"/>
      <c r="D113" s="11"/>
      <c r="E113" s="11"/>
      <c r="F113" s="11"/>
      <c r="G113" s="11"/>
    </row>
    <row r="114" spans="1:7" x14ac:dyDescent="0.15">
      <c r="A114" s="11"/>
      <c r="B114" s="11"/>
      <c r="C114" s="11"/>
      <c r="D114" s="11"/>
      <c r="E114" s="11"/>
      <c r="F114" s="11"/>
      <c r="G114" s="11"/>
    </row>
    <row r="115" spans="1:7" x14ac:dyDescent="0.15">
      <c r="A115" s="11"/>
      <c r="B115" s="11"/>
      <c r="C115" s="11"/>
      <c r="D115" s="11"/>
      <c r="E115" s="11"/>
      <c r="F115" s="11"/>
      <c r="G115" s="11"/>
    </row>
    <row r="116" spans="1:7" x14ac:dyDescent="0.15">
      <c r="A116" s="11"/>
      <c r="B116" s="11"/>
      <c r="C116" s="11"/>
      <c r="D116" s="11"/>
      <c r="E116" s="11"/>
      <c r="F116" s="11"/>
      <c r="G116" s="11"/>
    </row>
    <row r="117" spans="1:7" x14ac:dyDescent="0.15">
      <c r="A117" s="11"/>
      <c r="B117" s="11"/>
      <c r="C117" s="11"/>
      <c r="D117" s="11"/>
      <c r="E117" s="11"/>
      <c r="F117" s="11"/>
      <c r="G117" s="11"/>
    </row>
    <row r="118" spans="1:7" x14ac:dyDescent="0.15">
      <c r="A118" s="11"/>
      <c r="B118" s="11"/>
      <c r="C118" s="11"/>
      <c r="D118" s="11"/>
      <c r="E118" s="11"/>
      <c r="F118" s="11"/>
      <c r="G118" s="11"/>
    </row>
    <row r="119" spans="1:7" x14ac:dyDescent="0.15">
      <c r="A119" s="11"/>
      <c r="B119" s="11"/>
      <c r="C119" s="11"/>
      <c r="D119" s="11"/>
      <c r="E119" s="11"/>
      <c r="F119" s="11"/>
      <c r="G119" s="11"/>
    </row>
    <row r="120" spans="1:7" x14ac:dyDescent="0.15">
      <c r="A120" s="11"/>
      <c r="B120" s="11"/>
      <c r="C120" s="11"/>
      <c r="D120" s="11"/>
      <c r="E120" s="11"/>
      <c r="F120" s="11"/>
      <c r="G120" s="11"/>
    </row>
    <row r="121" spans="1:7" x14ac:dyDescent="0.15">
      <c r="A121" s="11"/>
      <c r="B121" s="11"/>
      <c r="C121" s="11"/>
      <c r="D121" s="11"/>
      <c r="E121" s="11"/>
      <c r="F121" s="11"/>
      <c r="G121" s="11"/>
    </row>
    <row r="122" spans="1:7" x14ac:dyDescent="0.15">
      <c r="A122" s="11"/>
      <c r="B122" s="11"/>
      <c r="C122" s="11"/>
      <c r="D122" s="11"/>
      <c r="E122" s="11"/>
      <c r="F122" s="11"/>
      <c r="G122" s="11"/>
    </row>
    <row r="123" spans="1:7" x14ac:dyDescent="0.15">
      <c r="A123" s="11"/>
      <c r="B123" s="11"/>
      <c r="C123" s="11"/>
      <c r="D123" s="11"/>
      <c r="E123" s="11"/>
      <c r="F123" s="11"/>
      <c r="G123" s="11"/>
    </row>
    <row r="124" spans="1:7" x14ac:dyDescent="0.15">
      <c r="A124" s="11"/>
      <c r="B124" s="11"/>
      <c r="C124" s="11"/>
      <c r="D124" s="11"/>
      <c r="E124" s="11"/>
      <c r="F124" s="11"/>
      <c r="G124" s="11"/>
    </row>
    <row r="125" spans="1:7" x14ac:dyDescent="0.15">
      <c r="A125" s="11"/>
      <c r="B125" s="11"/>
      <c r="C125" s="11"/>
      <c r="D125" s="11"/>
      <c r="E125" s="11"/>
      <c r="F125" s="11"/>
      <c r="G125" s="11"/>
    </row>
    <row r="126" spans="1:7" x14ac:dyDescent="0.15">
      <c r="A126" s="11"/>
      <c r="B126" s="11"/>
      <c r="C126" s="11"/>
      <c r="D126" s="11"/>
      <c r="E126" s="11"/>
      <c r="F126" s="11"/>
      <c r="G126" s="11"/>
    </row>
    <row r="127" spans="1:7" x14ac:dyDescent="0.15">
      <c r="A127" s="11"/>
      <c r="B127" s="11"/>
      <c r="C127" s="11"/>
      <c r="D127" s="11"/>
      <c r="E127" s="11"/>
      <c r="F127" s="11"/>
      <c r="G127" s="11"/>
    </row>
    <row r="128" spans="1:7" x14ac:dyDescent="0.15">
      <c r="A128" s="11"/>
      <c r="B128" s="11"/>
      <c r="C128" s="11"/>
      <c r="D128" s="11"/>
      <c r="E128" s="11"/>
      <c r="F128" s="11"/>
      <c r="G128" s="11"/>
    </row>
    <row r="129" spans="1:7" x14ac:dyDescent="0.15">
      <c r="A129" s="11"/>
      <c r="B129" s="11"/>
      <c r="C129" s="11"/>
      <c r="D129" s="11"/>
      <c r="E129" s="11"/>
      <c r="F129" s="11"/>
      <c r="G129" s="11"/>
    </row>
    <row r="130" spans="1:7" x14ac:dyDescent="0.15">
      <c r="A130" s="11"/>
      <c r="B130" s="11"/>
      <c r="C130" s="11"/>
      <c r="D130" s="11"/>
      <c r="E130" s="11"/>
      <c r="F130" s="11"/>
      <c r="G130" s="11"/>
    </row>
    <row r="131" spans="1:7" x14ac:dyDescent="0.15">
      <c r="A131" s="11"/>
      <c r="B131" s="11"/>
      <c r="C131" s="11"/>
      <c r="D131" s="11"/>
      <c r="E131" s="11"/>
      <c r="F131" s="11"/>
      <c r="G131" s="11"/>
    </row>
    <row r="132" spans="1:7" x14ac:dyDescent="0.15">
      <c r="A132" s="11"/>
      <c r="B132" s="11"/>
      <c r="C132" s="11"/>
      <c r="D132" s="11"/>
      <c r="E132" s="11"/>
      <c r="F132" s="11"/>
      <c r="G132" s="11"/>
    </row>
    <row r="133" spans="1:7" x14ac:dyDescent="0.15">
      <c r="A133" s="11"/>
      <c r="B133" s="11"/>
      <c r="C133" s="11"/>
      <c r="D133" s="11"/>
      <c r="E133" s="11"/>
      <c r="F133" s="11"/>
      <c r="G133" s="11"/>
    </row>
    <row r="134" spans="1:7" x14ac:dyDescent="0.15">
      <c r="A134" s="11"/>
      <c r="B134" s="11"/>
      <c r="C134" s="11"/>
      <c r="D134" s="11"/>
      <c r="E134" s="11"/>
      <c r="F134" s="11"/>
      <c r="G134" s="11"/>
    </row>
    <row r="135" spans="1:7" x14ac:dyDescent="0.15">
      <c r="A135" s="11"/>
      <c r="B135" s="11"/>
      <c r="C135" s="11"/>
      <c r="D135" s="11"/>
      <c r="E135" s="11"/>
      <c r="F135" s="11"/>
      <c r="G135" s="11"/>
    </row>
    <row r="136" spans="1:7" x14ac:dyDescent="0.15">
      <c r="A136" s="11"/>
      <c r="B136" s="11"/>
      <c r="C136" s="11"/>
      <c r="D136" s="11"/>
      <c r="E136" s="11"/>
      <c r="F136" s="11"/>
      <c r="G136" s="11"/>
    </row>
    <row r="137" spans="1:7" x14ac:dyDescent="0.15">
      <c r="A137" s="11"/>
      <c r="B137" s="11"/>
      <c r="C137" s="11"/>
      <c r="D137" s="11"/>
      <c r="E137" s="11"/>
      <c r="F137" s="11"/>
      <c r="G137" s="11"/>
    </row>
    <row r="138" spans="1:7" x14ac:dyDescent="0.15">
      <c r="A138" s="11"/>
      <c r="B138" s="11"/>
      <c r="C138" s="11"/>
      <c r="D138" s="11"/>
      <c r="E138" s="11"/>
      <c r="F138" s="11"/>
      <c r="G138" s="11"/>
    </row>
    <row r="139" spans="1:7" x14ac:dyDescent="0.15">
      <c r="A139" s="11"/>
      <c r="B139" s="11"/>
      <c r="C139" s="11"/>
      <c r="D139" s="11"/>
      <c r="E139" s="11"/>
      <c r="F139" s="11"/>
      <c r="G139" s="11"/>
    </row>
    <row r="140" spans="1:7" x14ac:dyDescent="0.15">
      <c r="A140" s="11"/>
      <c r="B140" s="11"/>
      <c r="C140" s="11"/>
      <c r="D140" s="11"/>
      <c r="E140" s="11"/>
      <c r="F140" s="11"/>
      <c r="G140" s="11"/>
    </row>
    <row r="141" spans="1:7" x14ac:dyDescent="0.15">
      <c r="A141" s="11"/>
      <c r="B141" s="11"/>
      <c r="C141" s="11"/>
      <c r="D141" s="11"/>
      <c r="E141" s="11"/>
      <c r="F141" s="11"/>
      <c r="G141" s="11"/>
    </row>
    <row r="142" spans="1:7" x14ac:dyDescent="0.15">
      <c r="A142" s="11"/>
      <c r="B142" s="11"/>
      <c r="C142" s="11"/>
      <c r="D142" s="11"/>
      <c r="E142" s="11"/>
      <c r="F142" s="11"/>
      <c r="G142" s="11"/>
    </row>
    <row r="143" spans="1:7" x14ac:dyDescent="0.15">
      <c r="A143" s="11"/>
      <c r="B143" s="11"/>
      <c r="C143" s="11"/>
      <c r="D143" s="11"/>
      <c r="E143" s="11"/>
      <c r="F143" s="11"/>
      <c r="G143" s="11"/>
    </row>
  </sheetData>
  <mergeCells count="53">
    <mergeCell ref="B15:C15"/>
    <mergeCell ref="D15:E15"/>
    <mergeCell ref="J15:K15"/>
    <mergeCell ref="L15:M15"/>
    <mergeCell ref="D13:E13"/>
    <mergeCell ref="J13:K13"/>
    <mergeCell ref="L13:M13"/>
    <mergeCell ref="B14:C14"/>
    <mergeCell ref="D14:E14"/>
    <mergeCell ref="J14:K14"/>
    <mergeCell ref="L14:M14"/>
    <mergeCell ref="B11:C11"/>
    <mergeCell ref="D11:E11"/>
    <mergeCell ref="J11:K11"/>
    <mergeCell ref="L11:M11"/>
    <mergeCell ref="D12:E12"/>
    <mergeCell ref="J12:K12"/>
    <mergeCell ref="L12:M12"/>
    <mergeCell ref="D9:E9"/>
    <mergeCell ref="J9:K9"/>
    <mergeCell ref="L9:M9"/>
    <mergeCell ref="B10:C10"/>
    <mergeCell ref="D10:E10"/>
    <mergeCell ref="J10:K10"/>
    <mergeCell ref="L10:M10"/>
    <mergeCell ref="B7:C7"/>
    <mergeCell ref="D7:E7"/>
    <mergeCell ref="J7:K7"/>
    <mergeCell ref="L7:M7"/>
    <mergeCell ref="B8:C8"/>
    <mergeCell ref="D8:E8"/>
    <mergeCell ref="J8:K8"/>
    <mergeCell ref="L8:M8"/>
    <mergeCell ref="B5:C5"/>
    <mergeCell ref="D5:E5"/>
    <mergeCell ref="J5:K5"/>
    <mergeCell ref="L5:M5"/>
    <mergeCell ref="B6:C6"/>
    <mergeCell ref="D6:E6"/>
    <mergeCell ref="J6:K6"/>
    <mergeCell ref="L6:M6"/>
    <mergeCell ref="B3:C3"/>
    <mergeCell ref="D3:E3"/>
    <mergeCell ref="J3:K3"/>
    <mergeCell ref="L3:M3"/>
    <mergeCell ref="B4:C4"/>
    <mergeCell ref="D4:E4"/>
    <mergeCell ref="J4:K4"/>
    <mergeCell ref="L4:M4"/>
    <mergeCell ref="B2:C2"/>
    <mergeCell ref="D2:E2"/>
    <mergeCell ref="J2:K2"/>
    <mergeCell ref="L2:M2"/>
  </mergeCells>
  <phoneticPr fontId="29"/>
  <printOptions horizontalCentered="1"/>
  <pageMargins left="0.39370078740157483" right="0.39370078740157483" top="1.1811023622047245" bottom="0.78740157480314965" header="0.51181102362204722" footer="0.51181102362204722"/>
  <pageSetup paperSize="9" scale="84"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U26"/>
  <sheetViews>
    <sheetView showGridLines="0" view="pageBreakPreview" zoomScale="60" workbookViewId="0">
      <selection activeCell="A2" sqref="A2:A4"/>
    </sheetView>
  </sheetViews>
  <sheetFormatPr defaultRowHeight="13.5" x14ac:dyDescent="0.15"/>
  <cols>
    <col min="1" max="1" width="14.625" style="11" customWidth="1"/>
    <col min="2" max="2" width="6" style="11" bestFit="1" customWidth="1"/>
    <col min="3" max="6" width="13.875" style="11" customWidth="1"/>
    <col min="7" max="11" width="8.625" style="11" customWidth="1"/>
    <col min="12" max="12" width="10.875" style="156" customWidth="1"/>
    <col min="13" max="13" width="15.625" style="11" customWidth="1"/>
    <col min="14" max="14" width="16.75" style="11" bestFit="1" customWidth="1"/>
    <col min="15" max="15" width="16.5" style="11" customWidth="1"/>
    <col min="16" max="16" width="15.25" style="11" bestFit="1" customWidth="1"/>
    <col min="17" max="17" width="11.75" style="11" customWidth="1"/>
    <col min="18" max="18" width="13" style="11" customWidth="1"/>
    <col min="19" max="20" width="11" style="11" customWidth="1"/>
    <col min="21" max="16348" width="9" style="11" bestFit="1" customWidth="1"/>
    <col min="16349" max="16369" width="9" style="11" customWidth="1"/>
    <col min="16370" max="16384" width="9" style="11"/>
  </cols>
  <sheetData>
    <row r="1" spans="1:21" ht="24" x14ac:dyDescent="0.15">
      <c r="A1" s="87" t="s">
        <v>719</v>
      </c>
      <c r="D1" s="211"/>
      <c r="E1" s="211"/>
      <c r="F1" s="211"/>
      <c r="G1" s="211"/>
      <c r="H1" s="211"/>
      <c r="I1" s="211"/>
      <c r="J1" s="211"/>
      <c r="K1" s="211"/>
      <c r="L1" s="272"/>
      <c r="M1" s="215"/>
      <c r="N1" s="215"/>
      <c r="O1" s="215"/>
      <c r="P1" s="215"/>
      <c r="Q1" s="64"/>
    </row>
    <row r="2" spans="1:21" s="12" customFormat="1" ht="30" customHeight="1" x14ac:dyDescent="0.15">
      <c r="A2" s="549" t="s">
        <v>302</v>
      </c>
      <c r="B2" s="552" t="s">
        <v>108</v>
      </c>
      <c r="C2" s="567" t="s">
        <v>434</v>
      </c>
      <c r="D2" s="568"/>
      <c r="E2" s="568"/>
      <c r="F2" s="569"/>
      <c r="G2" s="553" t="s">
        <v>211</v>
      </c>
      <c r="H2" s="554"/>
      <c r="I2" s="567" t="s">
        <v>359</v>
      </c>
      <c r="J2" s="568"/>
      <c r="K2" s="568"/>
      <c r="L2" s="569"/>
      <c r="M2" s="552" t="s">
        <v>96</v>
      </c>
      <c r="N2" s="552"/>
      <c r="O2" s="552"/>
      <c r="P2" s="552"/>
      <c r="Q2" s="567" t="s">
        <v>451</v>
      </c>
      <c r="R2" s="570"/>
      <c r="S2" s="606"/>
      <c r="T2" s="217" t="s">
        <v>452</v>
      </c>
      <c r="U2" s="561" t="s">
        <v>254</v>
      </c>
    </row>
    <row r="3" spans="1:21" s="12" customFormat="1" ht="13.5" customHeight="1" x14ac:dyDescent="0.15">
      <c r="A3" s="550"/>
      <c r="B3" s="344"/>
      <c r="C3" s="342" t="s">
        <v>286</v>
      </c>
      <c r="D3" s="350" t="s">
        <v>176</v>
      </c>
      <c r="E3" s="350" t="s">
        <v>15</v>
      </c>
      <c r="F3" s="350" t="s">
        <v>435</v>
      </c>
      <c r="G3" s="349"/>
      <c r="H3" s="425"/>
      <c r="I3" s="350" t="s">
        <v>77</v>
      </c>
      <c r="J3" s="350" t="s">
        <v>436</v>
      </c>
      <c r="K3" s="350" t="s">
        <v>437</v>
      </c>
      <c r="L3" s="350" t="s">
        <v>0</v>
      </c>
      <c r="M3" s="364" t="s">
        <v>453</v>
      </c>
      <c r="N3" s="55" t="s">
        <v>96</v>
      </c>
      <c r="O3" s="33" t="s">
        <v>101</v>
      </c>
      <c r="P3" s="33" t="s">
        <v>454</v>
      </c>
      <c r="Q3" s="358" t="s">
        <v>453</v>
      </c>
      <c r="R3" s="33" t="s">
        <v>390</v>
      </c>
      <c r="S3" s="358" t="s">
        <v>364</v>
      </c>
      <c r="T3" s="342" t="s">
        <v>453</v>
      </c>
      <c r="U3" s="562"/>
    </row>
    <row r="4" spans="1:21" s="12" customFormat="1" ht="38.25" customHeight="1" x14ac:dyDescent="0.15">
      <c r="A4" s="599"/>
      <c r="B4" s="600"/>
      <c r="C4" s="564"/>
      <c r="D4" s="565"/>
      <c r="E4" s="565"/>
      <c r="F4" s="565"/>
      <c r="G4" s="601"/>
      <c r="H4" s="602"/>
      <c r="I4" s="565"/>
      <c r="J4" s="565"/>
      <c r="K4" s="565"/>
      <c r="L4" s="565"/>
      <c r="M4" s="604"/>
      <c r="N4" s="274" t="s">
        <v>456</v>
      </c>
      <c r="O4" s="274" t="s">
        <v>457</v>
      </c>
      <c r="P4" s="274" t="s">
        <v>330</v>
      </c>
      <c r="Q4" s="600"/>
      <c r="R4" s="274" t="s">
        <v>346</v>
      </c>
      <c r="S4" s="600"/>
      <c r="T4" s="564"/>
      <c r="U4" s="603"/>
    </row>
    <row r="5" spans="1:21" s="100" customFormat="1" ht="30" customHeight="1" x14ac:dyDescent="0.15">
      <c r="A5" s="558"/>
      <c r="B5" s="343"/>
      <c r="C5" s="343"/>
      <c r="D5" s="343"/>
      <c r="E5" s="343"/>
      <c r="F5" s="343"/>
      <c r="G5" s="448"/>
      <c r="H5" s="607"/>
      <c r="I5" s="605"/>
      <c r="J5" s="343"/>
      <c r="K5" s="343"/>
      <c r="L5" s="428"/>
      <c r="M5" s="343"/>
      <c r="N5" s="94"/>
      <c r="P5" s="94" t="s">
        <v>311</v>
      </c>
      <c r="R5" s="94"/>
      <c r="T5" s="94"/>
      <c r="U5" s="562"/>
    </row>
    <row r="6" spans="1:21" s="100" customFormat="1" ht="30" customHeight="1" x14ac:dyDescent="0.15">
      <c r="A6" s="558"/>
      <c r="B6" s="343"/>
      <c r="C6" s="343"/>
      <c r="D6" s="343"/>
      <c r="E6" s="343"/>
      <c r="F6" s="343"/>
      <c r="G6" s="448"/>
      <c r="H6" s="607"/>
      <c r="I6" s="605"/>
      <c r="J6" s="343"/>
      <c r="K6" s="343"/>
      <c r="L6" s="428"/>
      <c r="M6" s="343"/>
      <c r="N6" s="94"/>
      <c r="P6" s="94" t="s">
        <v>5</v>
      </c>
      <c r="R6" s="94"/>
      <c r="T6" s="94"/>
      <c r="U6" s="563"/>
    </row>
    <row r="7" spans="1:21" s="100" customFormat="1" ht="30" customHeight="1" x14ac:dyDescent="0.15">
      <c r="A7" s="551"/>
      <c r="B7" s="358"/>
      <c r="C7" s="358"/>
      <c r="D7" s="358"/>
      <c r="E7" s="358"/>
      <c r="F7" s="358"/>
      <c r="G7" s="359"/>
      <c r="H7" s="338"/>
      <c r="I7" s="575"/>
      <c r="J7" s="358"/>
      <c r="K7" s="358"/>
      <c r="L7" s="364"/>
      <c r="M7" s="358"/>
      <c r="N7" s="221"/>
      <c r="O7" s="185"/>
      <c r="P7" s="221"/>
      <c r="Q7" s="180"/>
      <c r="R7" s="221"/>
      <c r="S7" s="180"/>
      <c r="T7" s="221"/>
      <c r="U7" s="563"/>
    </row>
    <row r="8" spans="1:21" s="100" customFormat="1" ht="30" customHeight="1" x14ac:dyDescent="0.15">
      <c r="A8" s="551"/>
      <c r="B8" s="358"/>
      <c r="C8" s="358"/>
      <c r="D8" s="358"/>
      <c r="E8" s="358"/>
      <c r="F8" s="358"/>
      <c r="G8" s="359"/>
      <c r="H8" s="338"/>
      <c r="I8" s="575"/>
      <c r="J8" s="358"/>
      <c r="K8" s="358"/>
      <c r="L8" s="364"/>
      <c r="M8" s="358"/>
      <c r="N8" s="95"/>
      <c r="O8" s="179"/>
      <c r="P8" s="95"/>
      <c r="Q8" s="181"/>
      <c r="R8" s="95"/>
      <c r="S8" s="181"/>
      <c r="T8" s="95"/>
      <c r="U8" s="563"/>
    </row>
    <row r="9" spans="1:21" s="100" customFormat="1" ht="30" customHeight="1" x14ac:dyDescent="0.15">
      <c r="A9" s="572"/>
      <c r="B9" s="342"/>
      <c r="C9" s="342"/>
      <c r="D9" s="342"/>
      <c r="E9" s="342"/>
      <c r="F9" s="342"/>
      <c r="G9" s="339"/>
      <c r="H9" s="341"/>
      <c r="I9" s="573"/>
      <c r="J9" s="342"/>
      <c r="K9" s="342"/>
      <c r="L9" s="350"/>
      <c r="M9" s="342"/>
      <c r="N9" s="221"/>
      <c r="P9" s="94"/>
      <c r="R9" s="94"/>
      <c r="T9" s="94"/>
      <c r="U9" s="571"/>
    </row>
    <row r="10" spans="1:21" s="100" customFormat="1" ht="30" customHeight="1" x14ac:dyDescent="0.15">
      <c r="A10" s="550"/>
      <c r="B10" s="344"/>
      <c r="C10" s="344"/>
      <c r="D10" s="344"/>
      <c r="E10" s="344"/>
      <c r="F10" s="344"/>
      <c r="G10" s="335"/>
      <c r="H10" s="337"/>
      <c r="I10" s="574"/>
      <c r="J10" s="344"/>
      <c r="K10" s="344"/>
      <c r="L10" s="429"/>
      <c r="M10" s="344"/>
      <c r="N10" s="95"/>
      <c r="P10" s="94"/>
      <c r="R10" s="94"/>
      <c r="T10" s="94"/>
      <c r="U10" s="562"/>
    </row>
    <row r="11" spans="1:21" s="100" customFormat="1" ht="30" customHeight="1" x14ac:dyDescent="0.15">
      <c r="A11" s="572"/>
      <c r="B11" s="342"/>
      <c r="C11" s="342"/>
      <c r="D11" s="342"/>
      <c r="E11" s="342"/>
      <c r="F11" s="342"/>
      <c r="G11" s="339"/>
      <c r="H11" s="341"/>
      <c r="I11" s="573"/>
      <c r="J11" s="342"/>
      <c r="K11" s="342"/>
      <c r="L11" s="350"/>
      <c r="M11" s="342"/>
      <c r="N11" s="221"/>
      <c r="O11" s="185"/>
      <c r="P11" s="221"/>
      <c r="Q11" s="180"/>
      <c r="R11" s="221"/>
      <c r="S11" s="180"/>
      <c r="T11" s="221"/>
      <c r="U11" s="571"/>
    </row>
    <row r="12" spans="1:21" s="100" customFormat="1" ht="30" customHeight="1" x14ac:dyDescent="0.15">
      <c r="A12" s="550"/>
      <c r="B12" s="344"/>
      <c r="C12" s="344"/>
      <c r="D12" s="344"/>
      <c r="E12" s="344"/>
      <c r="F12" s="344"/>
      <c r="G12" s="335"/>
      <c r="H12" s="337"/>
      <c r="I12" s="574"/>
      <c r="J12" s="344"/>
      <c r="K12" s="344"/>
      <c r="L12" s="429"/>
      <c r="M12" s="344"/>
      <c r="N12" s="95"/>
      <c r="O12" s="179"/>
      <c r="P12" s="95"/>
      <c r="Q12" s="181"/>
      <c r="R12" s="95"/>
      <c r="S12" s="181"/>
      <c r="T12" s="95"/>
      <c r="U12" s="562"/>
    </row>
    <row r="13" spans="1:21" s="100" customFormat="1" ht="30" customHeight="1" x14ac:dyDescent="0.15">
      <c r="A13" s="572"/>
      <c r="B13" s="342"/>
      <c r="C13" s="342"/>
      <c r="D13" s="342"/>
      <c r="E13" s="342"/>
      <c r="F13" s="342"/>
      <c r="G13" s="339"/>
      <c r="H13" s="341"/>
      <c r="I13" s="573"/>
      <c r="J13" s="342"/>
      <c r="K13" s="342"/>
      <c r="L13" s="350"/>
      <c r="M13" s="342"/>
      <c r="N13" s="94"/>
      <c r="P13" s="94"/>
      <c r="R13" s="94"/>
      <c r="T13" s="94"/>
      <c r="U13" s="571"/>
    </row>
    <row r="14" spans="1:21" s="100" customFormat="1" ht="30" customHeight="1" x14ac:dyDescent="0.15">
      <c r="A14" s="550"/>
      <c r="B14" s="344"/>
      <c r="C14" s="344"/>
      <c r="D14" s="344"/>
      <c r="E14" s="344"/>
      <c r="F14" s="344"/>
      <c r="G14" s="335"/>
      <c r="H14" s="337"/>
      <c r="I14" s="574"/>
      <c r="J14" s="344"/>
      <c r="K14" s="344"/>
      <c r="L14" s="429"/>
      <c r="M14" s="344"/>
      <c r="N14" s="94"/>
      <c r="P14" s="94"/>
      <c r="R14" s="94"/>
      <c r="T14" s="94"/>
      <c r="U14" s="562"/>
    </row>
    <row r="15" spans="1:21" s="100" customFormat="1" ht="30" customHeight="1" x14ac:dyDescent="0.15">
      <c r="A15" s="551"/>
      <c r="B15" s="358"/>
      <c r="C15" s="358"/>
      <c r="D15" s="358"/>
      <c r="E15" s="358"/>
      <c r="F15" s="358"/>
      <c r="G15" s="359"/>
      <c r="H15" s="338"/>
      <c r="I15" s="575"/>
      <c r="J15" s="358"/>
      <c r="K15" s="358"/>
      <c r="L15" s="364"/>
      <c r="M15" s="358"/>
      <c r="N15" s="221"/>
      <c r="O15" s="185"/>
      <c r="P15" s="221"/>
      <c r="Q15" s="180"/>
      <c r="R15" s="221"/>
      <c r="S15" s="180"/>
      <c r="T15" s="221"/>
      <c r="U15" s="563"/>
    </row>
    <row r="16" spans="1:21" s="100" customFormat="1" ht="30" customHeight="1" x14ac:dyDescent="0.15">
      <c r="A16" s="551"/>
      <c r="B16" s="358"/>
      <c r="C16" s="358"/>
      <c r="D16" s="358"/>
      <c r="E16" s="358"/>
      <c r="F16" s="358"/>
      <c r="G16" s="359"/>
      <c r="H16" s="338"/>
      <c r="I16" s="575"/>
      <c r="J16" s="358"/>
      <c r="K16" s="358"/>
      <c r="L16" s="364"/>
      <c r="M16" s="358"/>
      <c r="N16" s="95"/>
      <c r="O16" s="179"/>
      <c r="P16" s="95"/>
      <c r="Q16" s="181"/>
      <c r="R16" s="95"/>
      <c r="S16" s="181"/>
      <c r="T16" s="95"/>
      <c r="U16" s="563"/>
    </row>
    <row r="17" spans="1:21" s="100" customFormat="1" ht="30" customHeight="1" x14ac:dyDescent="0.15">
      <c r="A17" s="551"/>
      <c r="B17" s="358"/>
      <c r="C17" s="358"/>
      <c r="D17" s="358"/>
      <c r="E17" s="358"/>
      <c r="F17" s="358"/>
      <c r="G17" s="359"/>
      <c r="H17" s="338"/>
      <c r="I17" s="575"/>
      <c r="J17" s="358"/>
      <c r="K17" s="358"/>
      <c r="L17" s="364"/>
      <c r="M17" s="358"/>
      <c r="N17" s="94"/>
      <c r="P17" s="94"/>
      <c r="R17" s="94"/>
      <c r="T17" s="94"/>
      <c r="U17" s="563"/>
    </row>
    <row r="18" spans="1:21" s="100" customFormat="1" ht="30" customHeight="1" x14ac:dyDescent="0.15">
      <c r="A18" s="551"/>
      <c r="B18" s="358"/>
      <c r="C18" s="358"/>
      <c r="D18" s="358"/>
      <c r="E18" s="358"/>
      <c r="F18" s="358"/>
      <c r="G18" s="359"/>
      <c r="H18" s="338"/>
      <c r="I18" s="575"/>
      <c r="J18" s="358"/>
      <c r="K18" s="358"/>
      <c r="L18" s="364"/>
      <c r="M18" s="358"/>
      <c r="N18" s="95"/>
      <c r="P18" s="94"/>
      <c r="R18" s="94"/>
      <c r="T18" s="95"/>
      <c r="U18" s="563"/>
    </row>
    <row r="19" spans="1:21" ht="30" customHeight="1" x14ac:dyDescent="0.15">
      <c r="A19" s="208" t="s">
        <v>38</v>
      </c>
      <c r="B19" s="209"/>
      <c r="C19" s="210"/>
      <c r="D19" s="212"/>
      <c r="E19" s="212"/>
      <c r="F19" s="212"/>
      <c r="G19" s="547"/>
      <c r="H19" s="548"/>
      <c r="I19" s="214"/>
      <c r="J19" s="212"/>
      <c r="K19" s="212"/>
      <c r="L19" s="273"/>
      <c r="M19" s="216"/>
      <c r="N19" s="230"/>
      <c r="O19" s="216"/>
      <c r="P19" s="230"/>
      <c r="Q19" s="275"/>
      <c r="R19" s="230"/>
      <c r="S19" s="276"/>
      <c r="T19" s="275"/>
      <c r="U19" s="222"/>
    </row>
    <row r="20" spans="1:21" x14ac:dyDescent="0.15">
      <c r="A20" s="11" t="s">
        <v>443</v>
      </c>
    </row>
    <row r="21" spans="1:21" ht="13.5" customHeight="1" x14ac:dyDescent="0.15">
      <c r="A21" s="11" t="s">
        <v>132</v>
      </c>
    </row>
    <row r="22" spans="1:21" ht="13.5" customHeight="1" x14ac:dyDescent="0.15">
      <c r="A22" s="11" t="s">
        <v>458</v>
      </c>
    </row>
    <row r="23" spans="1:21" x14ac:dyDescent="0.15">
      <c r="A23" s="11" t="s">
        <v>459</v>
      </c>
    </row>
    <row r="24" spans="1:21" x14ac:dyDescent="0.15">
      <c r="A24" s="11" t="s">
        <v>460</v>
      </c>
    </row>
    <row r="25" spans="1:21" x14ac:dyDescent="0.15">
      <c r="A25" s="11" t="s">
        <v>519</v>
      </c>
    </row>
    <row r="26" spans="1:21" ht="15.75" x14ac:dyDescent="0.15">
      <c r="A26" s="11" t="s">
        <v>461</v>
      </c>
    </row>
  </sheetData>
  <mergeCells count="112">
    <mergeCell ref="K17:K18"/>
    <mergeCell ref="L17:L18"/>
    <mergeCell ref="M17:M18"/>
    <mergeCell ref="U17:U18"/>
    <mergeCell ref="A17:A18"/>
    <mergeCell ref="B17:B18"/>
    <mergeCell ref="C17:C18"/>
    <mergeCell ref="D17:D18"/>
    <mergeCell ref="E17:E18"/>
    <mergeCell ref="F17:F18"/>
    <mergeCell ref="G17:H18"/>
    <mergeCell ref="I17:I18"/>
    <mergeCell ref="J17:J18"/>
    <mergeCell ref="U13:U14"/>
    <mergeCell ref="A15:A16"/>
    <mergeCell ref="B15:B16"/>
    <mergeCell ref="C15:C16"/>
    <mergeCell ref="D15:D16"/>
    <mergeCell ref="E15:E16"/>
    <mergeCell ref="F15:F16"/>
    <mergeCell ref="G15:H16"/>
    <mergeCell ref="I15:I16"/>
    <mergeCell ref="J15:J16"/>
    <mergeCell ref="K15:K16"/>
    <mergeCell ref="L15:L16"/>
    <mergeCell ref="M15:M16"/>
    <mergeCell ref="U15:U16"/>
    <mergeCell ref="A13:A14"/>
    <mergeCell ref="B13:B14"/>
    <mergeCell ref="C13:C14"/>
    <mergeCell ref="D13:D14"/>
    <mergeCell ref="E13:E14"/>
    <mergeCell ref="F13:F14"/>
    <mergeCell ref="G13:H14"/>
    <mergeCell ref="U9:U10"/>
    <mergeCell ref="A11:A12"/>
    <mergeCell ref="B11:B12"/>
    <mergeCell ref="C11:C12"/>
    <mergeCell ref="D11:D12"/>
    <mergeCell ref="E11:E12"/>
    <mergeCell ref="F11:F12"/>
    <mergeCell ref="G11:H12"/>
    <mergeCell ref="I11:I12"/>
    <mergeCell ref="J11:J12"/>
    <mergeCell ref="K11:K12"/>
    <mergeCell ref="L11:L12"/>
    <mergeCell ref="M11:M12"/>
    <mergeCell ref="U11:U12"/>
    <mergeCell ref="A9:A10"/>
    <mergeCell ref="B9:B10"/>
    <mergeCell ref="C9:C10"/>
    <mergeCell ref="D9:D10"/>
    <mergeCell ref="E9:E10"/>
    <mergeCell ref="D5:D6"/>
    <mergeCell ref="E5:E6"/>
    <mergeCell ref="F5:F6"/>
    <mergeCell ref="G5:H6"/>
    <mergeCell ref="I13:I14"/>
    <mergeCell ref="J13:J14"/>
    <mergeCell ref="K9:K10"/>
    <mergeCell ref="L9:L10"/>
    <mergeCell ref="M9:M10"/>
    <mergeCell ref="K13:K14"/>
    <mergeCell ref="L13:L14"/>
    <mergeCell ref="M13:M14"/>
    <mergeCell ref="C2:F2"/>
    <mergeCell ref="I2:L2"/>
    <mergeCell ref="M2:P2"/>
    <mergeCell ref="Q2:S2"/>
    <mergeCell ref="F9:F10"/>
    <mergeCell ref="G9:H10"/>
    <mergeCell ref="I9:I10"/>
    <mergeCell ref="J9:J10"/>
    <mergeCell ref="M5:M6"/>
    <mergeCell ref="U5:U6"/>
    <mergeCell ref="A7:A8"/>
    <mergeCell ref="B7:B8"/>
    <mergeCell ref="C7:C8"/>
    <mergeCell ref="D7:D8"/>
    <mergeCell ref="E7:E8"/>
    <mergeCell ref="F7:F8"/>
    <mergeCell ref="G7:H8"/>
    <mergeCell ref="I7:I8"/>
    <mergeCell ref="J7:J8"/>
    <mergeCell ref="K7:K8"/>
    <mergeCell ref="L7:L8"/>
    <mergeCell ref="M7:M8"/>
    <mergeCell ref="U7:U8"/>
    <mergeCell ref="G19:H19"/>
    <mergeCell ref="A2:A4"/>
    <mergeCell ref="B2:B4"/>
    <mergeCell ref="G2:H4"/>
    <mergeCell ref="U2:U4"/>
    <mergeCell ref="C3:C4"/>
    <mergeCell ref="D3:D4"/>
    <mergeCell ref="E3:E4"/>
    <mergeCell ref="F3:F4"/>
    <mergeCell ref="I3:I4"/>
    <mergeCell ref="J3:J4"/>
    <mergeCell ref="K3:K4"/>
    <mergeCell ref="L3:L4"/>
    <mergeCell ref="M3:M4"/>
    <mergeCell ref="Q3:Q4"/>
    <mergeCell ref="S3:S4"/>
    <mergeCell ref="T3:T4"/>
    <mergeCell ref="A5:A6"/>
    <mergeCell ref="B5:B6"/>
    <mergeCell ref="I5:I6"/>
    <mergeCell ref="J5:J6"/>
    <mergeCell ref="K5:K6"/>
    <mergeCell ref="L5:L6"/>
    <mergeCell ref="C5:C6"/>
  </mergeCells>
  <phoneticPr fontId="29"/>
  <printOptions horizontalCentered="1"/>
  <pageMargins left="0.39370078740157483" right="0.39370078740157483" top="1.1811023622047245" bottom="0.78740157480314965" header="0.51181102362204722" footer="0.51181102362204722"/>
  <pageSetup paperSize="9" scale="56"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K37"/>
  <sheetViews>
    <sheetView view="pageBreakPreview" zoomScaleSheetLayoutView="100" workbookViewId="0">
      <selection activeCell="A2" sqref="A2:J2"/>
    </sheetView>
  </sheetViews>
  <sheetFormatPr defaultRowHeight="13.5" x14ac:dyDescent="0.15"/>
  <cols>
    <col min="1" max="1" width="13.25" style="855" customWidth="1"/>
    <col min="2" max="2" width="19.375" style="855" customWidth="1"/>
    <col min="3" max="6" width="9.625" style="855" customWidth="1"/>
    <col min="7" max="8" width="4.5" style="855" customWidth="1"/>
    <col min="9" max="9" width="9.625" style="855" customWidth="1"/>
    <col min="10" max="10" width="9" style="855" customWidth="1"/>
    <col min="11" max="11" width="3.375" style="855" bestFit="1" customWidth="1"/>
    <col min="12" max="247" width="9" style="308" customWidth="1"/>
    <col min="248" max="248" width="13.25" style="308" customWidth="1"/>
    <col min="249" max="249" width="19.375" style="308" customWidth="1"/>
    <col min="250" max="251" width="12.75" style="308" customWidth="1"/>
    <col min="252" max="253" width="12.875" style="308" customWidth="1"/>
    <col min="254" max="254" width="13" style="308" customWidth="1"/>
    <col min="255" max="255" width="2.25" style="308" customWidth="1"/>
    <col min="256" max="256" width="18.375" style="308" customWidth="1"/>
    <col min="257" max="503" width="9" style="308" customWidth="1"/>
    <col min="504" max="504" width="13.25" style="308" customWidth="1"/>
    <col min="505" max="505" width="19.375" style="308" customWidth="1"/>
    <col min="506" max="507" width="12.75" style="308" customWidth="1"/>
    <col min="508" max="509" width="12.875" style="308" customWidth="1"/>
    <col min="510" max="510" width="13" style="308" customWidth="1"/>
    <col min="511" max="511" width="2.25" style="308" customWidth="1"/>
    <col min="512" max="512" width="18.375" style="308" customWidth="1"/>
    <col min="513" max="759" width="9" style="308" customWidth="1"/>
    <col min="760" max="760" width="13.25" style="308" customWidth="1"/>
    <col min="761" max="761" width="19.375" style="308" customWidth="1"/>
    <col min="762" max="763" width="12.75" style="308" customWidth="1"/>
    <col min="764" max="765" width="12.875" style="308" customWidth="1"/>
    <col min="766" max="766" width="13" style="308" customWidth="1"/>
    <col min="767" max="767" width="2.25" style="308" customWidth="1"/>
    <col min="768" max="768" width="18.375" style="308" customWidth="1"/>
    <col min="769" max="1015" width="9" style="308" customWidth="1"/>
    <col min="1016" max="1016" width="13.25" style="308" customWidth="1"/>
    <col min="1017" max="1017" width="19.375" style="308" customWidth="1"/>
    <col min="1018" max="1019" width="12.75" style="308" customWidth="1"/>
    <col min="1020" max="1021" width="12.875" style="308" customWidth="1"/>
    <col min="1022" max="1022" width="13" style="308" customWidth="1"/>
    <col min="1023" max="1023" width="2.25" style="308" customWidth="1"/>
    <col min="1024" max="1024" width="18.375" style="308" customWidth="1"/>
    <col min="1025" max="1271" width="9" style="308" customWidth="1"/>
    <col min="1272" max="1272" width="13.25" style="308" customWidth="1"/>
    <col min="1273" max="1273" width="19.375" style="308" customWidth="1"/>
    <col min="1274" max="1275" width="12.75" style="308" customWidth="1"/>
    <col min="1276" max="1277" width="12.875" style="308" customWidth="1"/>
    <col min="1278" max="1278" width="13" style="308" customWidth="1"/>
    <col min="1279" max="1279" width="2.25" style="308" customWidth="1"/>
    <col min="1280" max="1280" width="18.375" style="308" customWidth="1"/>
    <col min="1281" max="1527" width="9" style="308" customWidth="1"/>
    <col min="1528" max="1528" width="13.25" style="308" customWidth="1"/>
    <col min="1529" max="1529" width="19.375" style="308" customWidth="1"/>
    <col min="1530" max="1531" width="12.75" style="308" customWidth="1"/>
    <col min="1532" max="1533" width="12.875" style="308" customWidth="1"/>
    <col min="1534" max="1534" width="13" style="308" customWidth="1"/>
    <col min="1535" max="1535" width="2.25" style="308" customWidth="1"/>
    <col min="1536" max="1536" width="18.375" style="308" customWidth="1"/>
    <col min="1537" max="1783" width="9" style="308" customWidth="1"/>
    <col min="1784" max="1784" width="13.25" style="308" customWidth="1"/>
    <col min="1785" max="1785" width="19.375" style="308" customWidth="1"/>
    <col min="1786" max="1787" width="12.75" style="308" customWidth="1"/>
    <col min="1788" max="1789" width="12.875" style="308" customWidth="1"/>
    <col min="1790" max="1790" width="13" style="308" customWidth="1"/>
    <col min="1791" max="1791" width="2.25" style="308" customWidth="1"/>
    <col min="1792" max="1792" width="18.375" style="308" customWidth="1"/>
    <col min="1793" max="2039" width="9" style="308" customWidth="1"/>
    <col min="2040" max="2040" width="13.25" style="308" customWidth="1"/>
    <col min="2041" max="2041" width="19.375" style="308" customWidth="1"/>
    <col min="2042" max="2043" width="12.75" style="308" customWidth="1"/>
    <col min="2044" max="2045" width="12.875" style="308" customWidth="1"/>
    <col min="2046" max="2046" width="13" style="308" customWidth="1"/>
    <col min="2047" max="2047" width="2.25" style="308" customWidth="1"/>
    <col min="2048" max="2048" width="18.375" style="308" customWidth="1"/>
    <col min="2049" max="2295" width="9" style="308" customWidth="1"/>
    <col min="2296" max="2296" width="13.25" style="308" customWidth="1"/>
    <col min="2297" max="2297" width="19.375" style="308" customWidth="1"/>
    <col min="2298" max="2299" width="12.75" style="308" customWidth="1"/>
    <col min="2300" max="2301" width="12.875" style="308" customWidth="1"/>
    <col min="2302" max="2302" width="13" style="308" customWidth="1"/>
    <col min="2303" max="2303" width="2.25" style="308" customWidth="1"/>
    <col min="2304" max="2304" width="18.375" style="308" customWidth="1"/>
    <col min="2305" max="2551" width="9" style="308" customWidth="1"/>
    <col min="2552" max="2552" width="13.25" style="308" customWidth="1"/>
    <col min="2553" max="2553" width="19.375" style="308" customWidth="1"/>
    <col min="2554" max="2555" width="12.75" style="308" customWidth="1"/>
    <col min="2556" max="2557" width="12.875" style="308" customWidth="1"/>
    <col min="2558" max="2558" width="13" style="308" customWidth="1"/>
    <col min="2559" max="2559" width="2.25" style="308" customWidth="1"/>
    <col min="2560" max="2560" width="18.375" style="308" customWidth="1"/>
    <col min="2561" max="2807" width="9" style="308" customWidth="1"/>
    <col min="2808" max="2808" width="13.25" style="308" customWidth="1"/>
    <col min="2809" max="2809" width="19.375" style="308" customWidth="1"/>
    <col min="2810" max="2811" width="12.75" style="308" customWidth="1"/>
    <col min="2812" max="2813" width="12.875" style="308" customWidth="1"/>
    <col min="2814" max="2814" width="13" style="308" customWidth="1"/>
    <col min="2815" max="2815" width="2.25" style="308" customWidth="1"/>
    <col min="2816" max="2816" width="18.375" style="308" customWidth="1"/>
    <col min="2817" max="3063" width="9" style="308" customWidth="1"/>
    <col min="3064" max="3064" width="13.25" style="308" customWidth="1"/>
    <col min="3065" max="3065" width="19.375" style="308" customWidth="1"/>
    <col min="3066" max="3067" width="12.75" style="308" customWidth="1"/>
    <col min="3068" max="3069" width="12.875" style="308" customWidth="1"/>
    <col min="3070" max="3070" width="13" style="308" customWidth="1"/>
    <col min="3071" max="3071" width="2.25" style="308" customWidth="1"/>
    <col min="3072" max="3072" width="18.375" style="308" customWidth="1"/>
    <col min="3073" max="3319" width="9" style="308" customWidth="1"/>
    <col min="3320" max="3320" width="13.25" style="308" customWidth="1"/>
    <col min="3321" max="3321" width="19.375" style="308" customWidth="1"/>
    <col min="3322" max="3323" width="12.75" style="308" customWidth="1"/>
    <col min="3324" max="3325" width="12.875" style="308" customWidth="1"/>
    <col min="3326" max="3326" width="13" style="308" customWidth="1"/>
    <col min="3327" max="3327" width="2.25" style="308" customWidth="1"/>
    <col min="3328" max="3328" width="18.375" style="308" customWidth="1"/>
    <col min="3329" max="3575" width="9" style="308" customWidth="1"/>
    <col min="3576" max="3576" width="13.25" style="308" customWidth="1"/>
    <col min="3577" max="3577" width="19.375" style="308" customWidth="1"/>
    <col min="3578" max="3579" width="12.75" style="308" customWidth="1"/>
    <col min="3580" max="3581" width="12.875" style="308" customWidth="1"/>
    <col min="3582" max="3582" width="13" style="308" customWidth="1"/>
    <col min="3583" max="3583" width="2.25" style="308" customWidth="1"/>
    <col min="3584" max="3584" width="18.375" style="308" customWidth="1"/>
    <col min="3585" max="3831" width="9" style="308" customWidth="1"/>
    <col min="3832" max="3832" width="13.25" style="308" customWidth="1"/>
    <col min="3833" max="3833" width="19.375" style="308" customWidth="1"/>
    <col min="3834" max="3835" width="12.75" style="308" customWidth="1"/>
    <col min="3836" max="3837" width="12.875" style="308" customWidth="1"/>
    <col min="3838" max="3838" width="13" style="308" customWidth="1"/>
    <col min="3839" max="3839" width="2.25" style="308" customWidth="1"/>
    <col min="3840" max="3840" width="18.375" style="308" customWidth="1"/>
    <col min="3841" max="4087" width="9" style="308" customWidth="1"/>
    <col min="4088" max="4088" width="13.25" style="308" customWidth="1"/>
    <col min="4089" max="4089" width="19.375" style="308" customWidth="1"/>
    <col min="4090" max="4091" width="12.75" style="308" customWidth="1"/>
    <col min="4092" max="4093" width="12.875" style="308" customWidth="1"/>
    <col min="4094" max="4094" width="13" style="308" customWidth="1"/>
    <col min="4095" max="4095" width="2.25" style="308" customWidth="1"/>
    <col min="4096" max="4096" width="18.375" style="308" customWidth="1"/>
    <col min="4097" max="4343" width="9" style="308" customWidth="1"/>
    <col min="4344" max="4344" width="13.25" style="308" customWidth="1"/>
    <col min="4345" max="4345" width="19.375" style="308" customWidth="1"/>
    <col min="4346" max="4347" width="12.75" style="308" customWidth="1"/>
    <col min="4348" max="4349" width="12.875" style="308" customWidth="1"/>
    <col min="4350" max="4350" width="13" style="308" customWidth="1"/>
    <col min="4351" max="4351" width="2.25" style="308" customWidth="1"/>
    <col min="4352" max="4352" width="18.375" style="308" customWidth="1"/>
    <col min="4353" max="4599" width="9" style="308" customWidth="1"/>
    <col min="4600" max="4600" width="13.25" style="308" customWidth="1"/>
    <col min="4601" max="4601" width="19.375" style="308" customWidth="1"/>
    <col min="4602" max="4603" width="12.75" style="308" customWidth="1"/>
    <col min="4604" max="4605" width="12.875" style="308" customWidth="1"/>
    <col min="4606" max="4606" width="13" style="308" customWidth="1"/>
    <col min="4607" max="4607" width="2.25" style="308" customWidth="1"/>
    <col min="4608" max="4608" width="18.375" style="308" customWidth="1"/>
    <col min="4609" max="4855" width="9" style="308" customWidth="1"/>
    <col min="4856" max="4856" width="13.25" style="308" customWidth="1"/>
    <col min="4857" max="4857" width="19.375" style="308" customWidth="1"/>
    <col min="4858" max="4859" width="12.75" style="308" customWidth="1"/>
    <col min="4860" max="4861" width="12.875" style="308" customWidth="1"/>
    <col min="4862" max="4862" width="13" style="308" customWidth="1"/>
    <col min="4863" max="4863" width="2.25" style="308" customWidth="1"/>
    <col min="4864" max="4864" width="18.375" style="308" customWidth="1"/>
    <col min="4865" max="5111" width="9" style="308" customWidth="1"/>
    <col min="5112" max="5112" width="13.25" style="308" customWidth="1"/>
    <col min="5113" max="5113" width="19.375" style="308" customWidth="1"/>
    <col min="5114" max="5115" width="12.75" style="308" customWidth="1"/>
    <col min="5116" max="5117" width="12.875" style="308" customWidth="1"/>
    <col min="5118" max="5118" width="13" style="308" customWidth="1"/>
    <col min="5119" max="5119" width="2.25" style="308" customWidth="1"/>
    <col min="5120" max="5120" width="18.375" style="308" customWidth="1"/>
    <col min="5121" max="5367" width="9" style="308" customWidth="1"/>
    <col min="5368" max="5368" width="13.25" style="308" customWidth="1"/>
    <col min="5369" max="5369" width="19.375" style="308" customWidth="1"/>
    <col min="5370" max="5371" width="12.75" style="308" customWidth="1"/>
    <col min="5372" max="5373" width="12.875" style="308" customWidth="1"/>
    <col min="5374" max="5374" width="13" style="308" customWidth="1"/>
    <col min="5375" max="5375" width="2.25" style="308" customWidth="1"/>
    <col min="5376" max="5376" width="18.375" style="308" customWidth="1"/>
    <col min="5377" max="5623" width="9" style="308" customWidth="1"/>
    <col min="5624" max="5624" width="13.25" style="308" customWidth="1"/>
    <col min="5625" max="5625" width="19.375" style="308" customWidth="1"/>
    <col min="5626" max="5627" width="12.75" style="308" customWidth="1"/>
    <col min="5628" max="5629" width="12.875" style="308" customWidth="1"/>
    <col min="5630" max="5630" width="13" style="308" customWidth="1"/>
    <col min="5631" max="5631" width="2.25" style="308" customWidth="1"/>
    <col min="5632" max="5632" width="18.375" style="308" customWidth="1"/>
    <col min="5633" max="5879" width="9" style="308" customWidth="1"/>
    <col min="5880" max="5880" width="13.25" style="308" customWidth="1"/>
    <col min="5881" max="5881" width="19.375" style="308" customWidth="1"/>
    <col min="5882" max="5883" width="12.75" style="308" customWidth="1"/>
    <col min="5884" max="5885" width="12.875" style="308" customWidth="1"/>
    <col min="5886" max="5886" width="13" style="308" customWidth="1"/>
    <col min="5887" max="5887" width="2.25" style="308" customWidth="1"/>
    <col min="5888" max="5888" width="18.375" style="308" customWidth="1"/>
    <col min="5889" max="6135" width="9" style="308" customWidth="1"/>
    <col min="6136" max="6136" width="13.25" style="308" customWidth="1"/>
    <col min="6137" max="6137" width="19.375" style="308" customWidth="1"/>
    <col min="6138" max="6139" width="12.75" style="308" customWidth="1"/>
    <col min="6140" max="6141" width="12.875" style="308" customWidth="1"/>
    <col min="6142" max="6142" width="13" style="308" customWidth="1"/>
    <col min="6143" max="6143" width="2.25" style="308" customWidth="1"/>
    <col min="6144" max="6144" width="18.375" style="308" customWidth="1"/>
    <col min="6145" max="6391" width="9" style="308" customWidth="1"/>
    <col min="6392" max="6392" width="13.25" style="308" customWidth="1"/>
    <col min="6393" max="6393" width="19.375" style="308" customWidth="1"/>
    <col min="6394" max="6395" width="12.75" style="308" customWidth="1"/>
    <col min="6396" max="6397" width="12.875" style="308" customWidth="1"/>
    <col min="6398" max="6398" width="13" style="308" customWidth="1"/>
    <col min="6399" max="6399" width="2.25" style="308" customWidth="1"/>
    <col min="6400" max="6400" width="18.375" style="308" customWidth="1"/>
    <col min="6401" max="6647" width="9" style="308" customWidth="1"/>
    <col min="6648" max="6648" width="13.25" style="308" customWidth="1"/>
    <col min="6649" max="6649" width="19.375" style="308" customWidth="1"/>
    <col min="6650" max="6651" width="12.75" style="308" customWidth="1"/>
    <col min="6652" max="6653" width="12.875" style="308" customWidth="1"/>
    <col min="6654" max="6654" width="13" style="308" customWidth="1"/>
    <col min="6655" max="6655" width="2.25" style="308" customWidth="1"/>
    <col min="6656" max="6656" width="18.375" style="308" customWidth="1"/>
    <col min="6657" max="6903" width="9" style="308" customWidth="1"/>
    <col min="6904" max="6904" width="13.25" style="308" customWidth="1"/>
    <col min="6905" max="6905" width="19.375" style="308" customWidth="1"/>
    <col min="6906" max="6907" width="12.75" style="308" customWidth="1"/>
    <col min="6908" max="6909" width="12.875" style="308" customWidth="1"/>
    <col min="6910" max="6910" width="13" style="308" customWidth="1"/>
    <col min="6911" max="6911" width="2.25" style="308" customWidth="1"/>
    <col min="6912" max="6912" width="18.375" style="308" customWidth="1"/>
    <col min="6913" max="7159" width="9" style="308" customWidth="1"/>
    <col min="7160" max="7160" width="13.25" style="308" customWidth="1"/>
    <col min="7161" max="7161" width="19.375" style="308" customWidth="1"/>
    <col min="7162" max="7163" width="12.75" style="308" customWidth="1"/>
    <col min="7164" max="7165" width="12.875" style="308" customWidth="1"/>
    <col min="7166" max="7166" width="13" style="308" customWidth="1"/>
    <col min="7167" max="7167" width="2.25" style="308" customWidth="1"/>
    <col min="7168" max="7168" width="18.375" style="308" customWidth="1"/>
    <col min="7169" max="7415" width="9" style="308" customWidth="1"/>
    <col min="7416" max="7416" width="13.25" style="308" customWidth="1"/>
    <col min="7417" max="7417" width="19.375" style="308" customWidth="1"/>
    <col min="7418" max="7419" width="12.75" style="308" customWidth="1"/>
    <col min="7420" max="7421" width="12.875" style="308" customWidth="1"/>
    <col min="7422" max="7422" width="13" style="308" customWidth="1"/>
    <col min="7423" max="7423" width="2.25" style="308" customWidth="1"/>
    <col min="7424" max="7424" width="18.375" style="308" customWidth="1"/>
    <col min="7425" max="7671" width="9" style="308" customWidth="1"/>
    <col min="7672" max="7672" width="13.25" style="308" customWidth="1"/>
    <col min="7673" max="7673" width="19.375" style="308" customWidth="1"/>
    <col min="7674" max="7675" width="12.75" style="308" customWidth="1"/>
    <col min="7676" max="7677" width="12.875" style="308" customWidth="1"/>
    <col min="7678" max="7678" width="13" style="308" customWidth="1"/>
    <col min="7679" max="7679" width="2.25" style="308" customWidth="1"/>
    <col min="7680" max="7680" width="18.375" style="308" customWidth="1"/>
    <col min="7681" max="7927" width="9" style="308" customWidth="1"/>
    <col min="7928" max="7928" width="13.25" style="308" customWidth="1"/>
    <col min="7929" max="7929" width="19.375" style="308" customWidth="1"/>
    <col min="7930" max="7931" width="12.75" style="308" customWidth="1"/>
    <col min="7932" max="7933" width="12.875" style="308" customWidth="1"/>
    <col min="7934" max="7934" width="13" style="308" customWidth="1"/>
    <col min="7935" max="7935" width="2.25" style="308" customWidth="1"/>
    <col min="7936" max="7936" width="18.375" style="308" customWidth="1"/>
    <col min="7937" max="8183" width="9" style="308" customWidth="1"/>
    <col min="8184" max="8184" width="13.25" style="308" customWidth="1"/>
    <col min="8185" max="8185" width="19.375" style="308" customWidth="1"/>
    <col min="8186" max="8187" width="12.75" style="308" customWidth="1"/>
    <col min="8188" max="8189" width="12.875" style="308" customWidth="1"/>
    <col min="8190" max="8190" width="13" style="308" customWidth="1"/>
    <col min="8191" max="8191" width="2.25" style="308" customWidth="1"/>
    <col min="8192" max="8192" width="18.375" style="308" customWidth="1"/>
    <col min="8193" max="8439" width="9" style="308" customWidth="1"/>
    <col min="8440" max="8440" width="13.25" style="308" customWidth="1"/>
    <col min="8441" max="8441" width="19.375" style="308" customWidth="1"/>
    <col min="8442" max="8443" width="12.75" style="308" customWidth="1"/>
    <col min="8444" max="8445" width="12.875" style="308" customWidth="1"/>
    <col min="8446" max="8446" width="13" style="308" customWidth="1"/>
    <col min="8447" max="8447" width="2.25" style="308" customWidth="1"/>
    <col min="8448" max="8448" width="18.375" style="308" customWidth="1"/>
    <col min="8449" max="8695" width="9" style="308" customWidth="1"/>
    <col min="8696" max="8696" width="13.25" style="308" customWidth="1"/>
    <col min="8697" max="8697" width="19.375" style="308" customWidth="1"/>
    <col min="8698" max="8699" width="12.75" style="308" customWidth="1"/>
    <col min="8700" max="8701" width="12.875" style="308" customWidth="1"/>
    <col min="8702" max="8702" width="13" style="308" customWidth="1"/>
    <col min="8703" max="8703" width="2.25" style="308" customWidth="1"/>
    <col min="8704" max="8704" width="18.375" style="308" customWidth="1"/>
    <col min="8705" max="8951" width="9" style="308" customWidth="1"/>
    <col min="8952" max="8952" width="13.25" style="308" customWidth="1"/>
    <col min="8953" max="8953" width="19.375" style="308" customWidth="1"/>
    <col min="8954" max="8955" width="12.75" style="308" customWidth="1"/>
    <col min="8956" max="8957" width="12.875" style="308" customWidth="1"/>
    <col min="8958" max="8958" width="13" style="308" customWidth="1"/>
    <col min="8959" max="8959" width="2.25" style="308" customWidth="1"/>
    <col min="8960" max="8960" width="18.375" style="308" customWidth="1"/>
    <col min="8961" max="9207" width="9" style="308" customWidth="1"/>
    <col min="9208" max="9208" width="13.25" style="308" customWidth="1"/>
    <col min="9209" max="9209" width="19.375" style="308" customWidth="1"/>
    <col min="9210" max="9211" width="12.75" style="308" customWidth="1"/>
    <col min="9212" max="9213" width="12.875" style="308" customWidth="1"/>
    <col min="9214" max="9214" width="13" style="308" customWidth="1"/>
    <col min="9215" max="9215" width="2.25" style="308" customWidth="1"/>
    <col min="9216" max="9216" width="18.375" style="308" customWidth="1"/>
    <col min="9217" max="9463" width="9" style="308" customWidth="1"/>
    <col min="9464" max="9464" width="13.25" style="308" customWidth="1"/>
    <col min="9465" max="9465" width="19.375" style="308" customWidth="1"/>
    <col min="9466" max="9467" width="12.75" style="308" customWidth="1"/>
    <col min="9468" max="9469" width="12.875" style="308" customWidth="1"/>
    <col min="9470" max="9470" width="13" style="308" customWidth="1"/>
    <col min="9471" max="9471" width="2.25" style="308" customWidth="1"/>
    <col min="9472" max="9472" width="18.375" style="308" customWidth="1"/>
    <col min="9473" max="9719" width="9" style="308" customWidth="1"/>
    <col min="9720" max="9720" width="13.25" style="308" customWidth="1"/>
    <col min="9721" max="9721" width="19.375" style="308" customWidth="1"/>
    <col min="9722" max="9723" width="12.75" style="308" customWidth="1"/>
    <col min="9724" max="9725" width="12.875" style="308" customWidth="1"/>
    <col min="9726" max="9726" width="13" style="308" customWidth="1"/>
    <col min="9727" max="9727" width="2.25" style="308" customWidth="1"/>
    <col min="9728" max="9728" width="18.375" style="308" customWidth="1"/>
    <col min="9729" max="9975" width="9" style="308" customWidth="1"/>
    <col min="9976" max="9976" width="13.25" style="308" customWidth="1"/>
    <col min="9977" max="9977" width="19.375" style="308" customWidth="1"/>
    <col min="9978" max="9979" width="12.75" style="308" customWidth="1"/>
    <col min="9980" max="9981" width="12.875" style="308" customWidth="1"/>
    <col min="9982" max="9982" width="13" style="308" customWidth="1"/>
    <col min="9983" max="9983" width="2.25" style="308" customWidth="1"/>
    <col min="9984" max="9984" width="18.375" style="308" customWidth="1"/>
    <col min="9985" max="10231" width="9" style="308" customWidth="1"/>
    <col min="10232" max="10232" width="13.25" style="308" customWidth="1"/>
    <col min="10233" max="10233" width="19.375" style="308" customWidth="1"/>
    <col min="10234" max="10235" width="12.75" style="308" customWidth="1"/>
    <col min="10236" max="10237" width="12.875" style="308" customWidth="1"/>
    <col min="10238" max="10238" width="13" style="308" customWidth="1"/>
    <col min="10239" max="10239" width="2.25" style="308" customWidth="1"/>
    <col min="10240" max="10240" width="18.375" style="308" customWidth="1"/>
    <col min="10241" max="10487" width="9" style="308" customWidth="1"/>
    <col min="10488" max="10488" width="13.25" style="308" customWidth="1"/>
    <col min="10489" max="10489" width="19.375" style="308" customWidth="1"/>
    <col min="10490" max="10491" width="12.75" style="308" customWidth="1"/>
    <col min="10492" max="10493" width="12.875" style="308" customWidth="1"/>
    <col min="10494" max="10494" width="13" style="308" customWidth="1"/>
    <col min="10495" max="10495" width="2.25" style="308" customWidth="1"/>
    <col min="10496" max="10496" width="18.375" style="308" customWidth="1"/>
    <col min="10497" max="10743" width="9" style="308" customWidth="1"/>
    <col min="10744" max="10744" width="13.25" style="308" customWidth="1"/>
    <col min="10745" max="10745" width="19.375" style="308" customWidth="1"/>
    <col min="10746" max="10747" width="12.75" style="308" customWidth="1"/>
    <col min="10748" max="10749" width="12.875" style="308" customWidth="1"/>
    <col min="10750" max="10750" width="13" style="308" customWidth="1"/>
    <col min="10751" max="10751" width="2.25" style="308" customWidth="1"/>
    <col min="10752" max="10752" width="18.375" style="308" customWidth="1"/>
    <col min="10753" max="10999" width="9" style="308" customWidth="1"/>
    <col min="11000" max="11000" width="13.25" style="308" customWidth="1"/>
    <col min="11001" max="11001" width="19.375" style="308" customWidth="1"/>
    <col min="11002" max="11003" width="12.75" style="308" customWidth="1"/>
    <col min="11004" max="11005" width="12.875" style="308" customWidth="1"/>
    <col min="11006" max="11006" width="13" style="308" customWidth="1"/>
    <col min="11007" max="11007" width="2.25" style="308" customWidth="1"/>
    <col min="11008" max="11008" width="18.375" style="308" customWidth="1"/>
    <col min="11009" max="11255" width="9" style="308" customWidth="1"/>
    <col min="11256" max="11256" width="13.25" style="308" customWidth="1"/>
    <col min="11257" max="11257" width="19.375" style="308" customWidth="1"/>
    <col min="11258" max="11259" width="12.75" style="308" customWidth="1"/>
    <col min="11260" max="11261" width="12.875" style="308" customWidth="1"/>
    <col min="11262" max="11262" width="13" style="308" customWidth="1"/>
    <col min="11263" max="11263" width="2.25" style="308" customWidth="1"/>
    <col min="11264" max="11264" width="18.375" style="308" customWidth="1"/>
    <col min="11265" max="11511" width="9" style="308" customWidth="1"/>
    <col min="11512" max="11512" width="13.25" style="308" customWidth="1"/>
    <col min="11513" max="11513" width="19.375" style="308" customWidth="1"/>
    <col min="11514" max="11515" width="12.75" style="308" customWidth="1"/>
    <col min="11516" max="11517" width="12.875" style="308" customWidth="1"/>
    <col min="11518" max="11518" width="13" style="308" customWidth="1"/>
    <col min="11519" max="11519" width="2.25" style="308" customWidth="1"/>
    <col min="11520" max="11520" width="18.375" style="308" customWidth="1"/>
    <col min="11521" max="11767" width="9" style="308" customWidth="1"/>
    <col min="11768" max="11768" width="13.25" style="308" customWidth="1"/>
    <col min="11769" max="11769" width="19.375" style="308" customWidth="1"/>
    <col min="11770" max="11771" width="12.75" style="308" customWidth="1"/>
    <col min="11772" max="11773" width="12.875" style="308" customWidth="1"/>
    <col min="11774" max="11774" width="13" style="308" customWidth="1"/>
    <col min="11775" max="11775" width="2.25" style="308" customWidth="1"/>
    <col min="11776" max="11776" width="18.375" style="308" customWidth="1"/>
    <col min="11777" max="12023" width="9" style="308" customWidth="1"/>
    <col min="12024" max="12024" width="13.25" style="308" customWidth="1"/>
    <col min="12025" max="12025" width="19.375" style="308" customWidth="1"/>
    <col min="12026" max="12027" width="12.75" style="308" customWidth="1"/>
    <col min="12028" max="12029" width="12.875" style="308" customWidth="1"/>
    <col min="12030" max="12030" width="13" style="308" customWidth="1"/>
    <col min="12031" max="12031" width="2.25" style="308" customWidth="1"/>
    <col min="12032" max="12032" width="18.375" style="308" customWidth="1"/>
    <col min="12033" max="12279" width="9" style="308" customWidth="1"/>
    <col min="12280" max="12280" width="13.25" style="308" customWidth="1"/>
    <col min="12281" max="12281" width="19.375" style="308" customWidth="1"/>
    <col min="12282" max="12283" width="12.75" style="308" customWidth="1"/>
    <col min="12284" max="12285" width="12.875" style="308" customWidth="1"/>
    <col min="12286" max="12286" width="13" style="308" customWidth="1"/>
    <col min="12287" max="12287" width="2.25" style="308" customWidth="1"/>
    <col min="12288" max="12288" width="18.375" style="308" customWidth="1"/>
    <col min="12289" max="12535" width="9" style="308" customWidth="1"/>
    <col min="12536" max="12536" width="13.25" style="308" customWidth="1"/>
    <col min="12537" max="12537" width="19.375" style="308" customWidth="1"/>
    <col min="12538" max="12539" width="12.75" style="308" customWidth="1"/>
    <col min="12540" max="12541" width="12.875" style="308" customWidth="1"/>
    <col min="12542" max="12542" width="13" style="308" customWidth="1"/>
    <col min="12543" max="12543" width="2.25" style="308" customWidth="1"/>
    <col min="12544" max="12544" width="18.375" style="308" customWidth="1"/>
    <col min="12545" max="12791" width="9" style="308" customWidth="1"/>
    <col min="12792" max="12792" width="13.25" style="308" customWidth="1"/>
    <col min="12793" max="12793" width="19.375" style="308" customWidth="1"/>
    <col min="12794" max="12795" width="12.75" style="308" customWidth="1"/>
    <col min="12796" max="12797" width="12.875" style="308" customWidth="1"/>
    <col min="12798" max="12798" width="13" style="308" customWidth="1"/>
    <col min="12799" max="12799" width="2.25" style="308" customWidth="1"/>
    <col min="12800" max="12800" width="18.375" style="308" customWidth="1"/>
    <col min="12801" max="13047" width="9" style="308" customWidth="1"/>
    <col min="13048" max="13048" width="13.25" style="308" customWidth="1"/>
    <col min="13049" max="13049" width="19.375" style="308" customWidth="1"/>
    <col min="13050" max="13051" width="12.75" style="308" customWidth="1"/>
    <col min="13052" max="13053" width="12.875" style="308" customWidth="1"/>
    <col min="13054" max="13054" width="13" style="308" customWidth="1"/>
    <col min="13055" max="13055" width="2.25" style="308" customWidth="1"/>
    <col min="13056" max="13056" width="18.375" style="308" customWidth="1"/>
    <col min="13057" max="13303" width="9" style="308" customWidth="1"/>
    <col min="13304" max="13304" width="13.25" style="308" customWidth="1"/>
    <col min="13305" max="13305" width="19.375" style="308" customWidth="1"/>
    <col min="13306" max="13307" width="12.75" style="308" customWidth="1"/>
    <col min="13308" max="13309" width="12.875" style="308" customWidth="1"/>
    <col min="13310" max="13310" width="13" style="308" customWidth="1"/>
    <col min="13311" max="13311" width="2.25" style="308" customWidth="1"/>
    <col min="13312" max="13312" width="18.375" style="308" customWidth="1"/>
    <col min="13313" max="13559" width="9" style="308" customWidth="1"/>
    <col min="13560" max="13560" width="13.25" style="308" customWidth="1"/>
    <col min="13561" max="13561" width="19.375" style="308" customWidth="1"/>
    <col min="13562" max="13563" width="12.75" style="308" customWidth="1"/>
    <col min="13564" max="13565" width="12.875" style="308" customWidth="1"/>
    <col min="13566" max="13566" width="13" style="308" customWidth="1"/>
    <col min="13567" max="13567" width="2.25" style="308" customWidth="1"/>
    <col min="13568" max="13568" width="18.375" style="308" customWidth="1"/>
    <col min="13569" max="13815" width="9" style="308" customWidth="1"/>
    <col min="13816" max="13816" width="13.25" style="308" customWidth="1"/>
    <col min="13817" max="13817" width="19.375" style="308" customWidth="1"/>
    <col min="13818" max="13819" width="12.75" style="308" customWidth="1"/>
    <col min="13820" max="13821" width="12.875" style="308" customWidth="1"/>
    <col min="13822" max="13822" width="13" style="308" customWidth="1"/>
    <col min="13823" max="13823" width="2.25" style="308" customWidth="1"/>
    <col min="13824" max="13824" width="18.375" style="308" customWidth="1"/>
    <col min="13825" max="14071" width="9" style="308" customWidth="1"/>
    <col min="14072" max="14072" width="13.25" style="308" customWidth="1"/>
    <col min="14073" max="14073" width="19.375" style="308" customWidth="1"/>
    <col min="14074" max="14075" width="12.75" style="308" customWidth="1"/>
    <col min="14076" max="14077" width="12.875" style="308" customWidth="1"/>
    <col min="14078" max="14078" width="13" style="308" customWidth="1"/>
    <col min="14079" max="14079" width="2.25" style="308" customWidth="1"/>
    <col min="14080" max="14080" width="18.375" style="308" customWidth="1"/>
    <col min="14081" max="14327" width="9" style="308" customWidth="1"/>
    <col min="14328" max="14328" width="13.25" style="308" customWidth="1"/>
    <col min="14329" max="14329" width="19.375" style="308" customWidth="1"/>
    <col min="14330" max="14331" width="12.75" style="308" customWidth="1"/>
    <col min="14332" max="14333" width="12.875" style="308" customWidth="1"/>
    <col min="14334" max="14334" width="13" style="308" customWidth="1"/>
    <col min="14335" max="14335" width="2.25" style="308" customWidth="1"/>
    <col min="14336" max="14336" width="18.375" style="308" customWidth="1"/>
    <col min="14337" max="14583" width="9" style="308" customWidth="1"/>
    <col min="14584" max="14584" width="13.25" style="308" customWidth="1"/>
    <col min="14585" max="14585" width="19.375" style="308" customWidth="1"/>
    <col min="14586" max="14587" width="12.75" style="308" customWidth="1"/>
    <col min="14588" max="14589" width="12.875" style="308" customWidth="1"/>
    <col min="14590" max="14590" width="13" style="308" customWidth="1"/>
    <col min="14591" max="14591" width="2.25" style="308" customWidth="1"/>
    <col min="14592" max="14592" width="18.375" style="308" customWidth="1"/>
    <col min="14593" max="14839" width="9" style="308" customWidth="1"/>
    <col min="14840" max="14840" width="13.25" style="308" customWidth="1"/>
    <col min="14841" max="14841" width="19.375" style="308" customWidth="1"/>
    <col min="14842" max="14843" width="12.75" style="308" customWidth="1"/>
    <col min="14844" max="14845" width="12.875" style="308" customWidth="1"/>
    <col min="14846" max="14846" width="13" style="308" customWidth="1"/>
    <col min="14847" max="14847" width="2.25" style="308" customWidth="1"/>
    <col min="14848" max="14848" width="18.375" style="308" customWidth="1"/>
    <col min="14849" max="15095" width="9" style="308" customWidth="1"/>
    <col min="15096" max="15096" width="13.25" style="308" customWidth="1"/>
    <col min="15097" max="15097" width="19.375" style="308" customWidth="1"/>
    <col min="15098" max="15099" width="12.75" style="308" customWidth="1"/>
    <col min="15100" max="15101" width="12.875" style="308" customWidth="1"/>
    <col min="15102" max="15102" width="13" style="308" customWidth="1"/>
    <col min="15103" max="15103" width="2.25" style="308" customWidth="1"/>
    <col min="15104" max="15104" width="18.375" style="308" customWidth="1"/>
    <col min="15105" max="15351" width="9" style="308" customWidth="1"/>
    <col min="15352" max="15352" width="13.25" style="308" customWidth="1"/>
    <col min="15353" max="15353" width="19.375" style="308" customWidth="1"/>
    <col min="15354" max="15355" width="12.75" style="308" customWidth="1"/>
    <col min="15356" max="15357" width="12.875" style="308" customWidth="1"/>
    <col min="15358" max="15358" width="13" style="308" customWidth="1"/>
    <col min="15359" max="15359" width="2.25" style="308" customWidth="1"/>
    <col min="15360" max="15360" width="18.375" style="308" customWidth="1"/>
    <col min="15361" max="15607" width="9" style="308" customWidth="1"/>
    <col min="15608" max="15608" width="13.25" style="308" customWidth="1"/>
    <col min="15609" max="15609" width="19.375" style="308" customWidth="1"/>
    <col min="15610" max="15611" width="12.75" style="308" customWidth="1"/>
    <col min="15612" max="15613" width="12.875" style="308" customWidth="1"/>
    <col min="15614" max="15614" width="13" style="308" customWidth="1"/>
    <col min="15615" max="15615" width="2.25" style="308" customWidth="1"/>
    <col min="15616" max="15616" width="18.375" style="308" customWidth="1"/>
    <col min="15617" max="15863" width="9" style="308" customWidth="1"/>
    <col min="15864" max="15864" width="13.25" style="308" customWidth="1"/>
    <col min="15865" max="15865" width="19.375" style="308" customWidth="1"/>
    <col min="15866" max="15867" width="12.75" style="308" customWidth="1"/>
    <col min="15868" max="15869" width="12.875" style="308" customWidth="1"/>
    <col min="15870" max="15870" width="13" style="308" customWidth="1"/>
    <col min="15871" max="15871" width="2.25" style="308" customWidth="1"/>
    <col min="15872" max="15872" width="18.375" style="308" customWidth="1"/>
    <col min="15873" max="16119" width="9" style="308" customWidth="1"/>
    <col min="16120" max="16120" width="13.25" style="308" customWidth="1"/>
    <col min="16121" max="16121" width="19.375" style="308" customWidth="1"/>
    <col min="16122" max="16123" width="12.75" style="308" customWidth="1"/>
    <col min="16124" max="16125" width="12.875" style="308" customWidth="1"/>
    <col min="16126" max="16126" width="13" style="308" customWidth="1"/>
    <col min="16127" max="16127" width="2.25" style="308" customWidth="1"/>
    <col min="16128" max="16128" width="18.375" style="308" customWidth="1"/>
    <col min="16129" max="16370" width="9" style="308" customWidth="1"/>
    <col min="16371" max="16384" width="9" style="308"/>
  </cols>
  <sheetData>
    <row r="1" spans="1:11" x14ac:dyDescent="0.15">
      <c r="A1" s="856" t="s">
        <v>571</v>
      </c>
    </row>
    <row r="2" spans="1:11" ht="17.25" x14ac:dyDescent="0.15">
      <c r="A2" s="857" t="s">
        <v>574</v>
      </c>
      <c r="B2" s="857"/>
      <c r="C2" s="857"/>
      <c r="D2" s="857"/>
      <c r="E2" s="857"/>
      <c r="F2" s="857"/>
      <c r="G2" s="857"/>
      <c r="H2" s="857"/>
      <c r="I2" s="857"/>
      <c r="J2" s="857"/>
    </row>
    <row r="3" spans="1:11" x14ac:dyDescent="0.15">
      <c r="A3" s="325"/>
      <c r="B3" s="325"/>
      <c r="C3" s="325"/>
      <c r="D3" s="325"/>
      <c r="E3" s="325"/>
      <c r="F3" s="325"/>
      <c r="G3" s="325"/>
      <c r="H3" s="325"/>
      <c r="I3" s="325"/>
      <c r="J3" s="325"/>
    </row>
    <row r="4" spans="1:11" x14ac:dyDescent="0.15">
      <c r="A4" s="855" t="s">
        <v>36</v>
      </c>
    </row>
    <row r="5" spans="1:11" x14ac:dyDescent="0.15">
      <c r="A5" s="855" t="s">
        <v>541</v>
      </c>
    </row>
    <row r="7" spans="1:11" x14ac:dyDescent="0.15">
      <c r="A7" s="855" t="s">
        <v>559</v>
      </c>
    </row>
    <row r="8" spans="1:11" ht="24.75" customHeight="1" x14ac:dyDescent="0.15">
      <c r="A8" s="860" t="s">
        <v>7</v>
      </c>
      <c r="B8" s="860" t="s">
        <v>441</v>
      </c>
      <c r="C8" s="860" t="s">
        <v>548</v>
      </c>
      <c r="D8" s="860"/>
      <c r="E8" s="861" t="s">
        <v>599</v>
      </c>
      <c r="F8" s="861"/>
      <c r="G8" s="860" t="s">
        <v>105</v>
      </c>
      <c r="H8" s="860"/>
      <c r="I8" s="860"/>
      <c r="J8" s="860"/>
      <c r="K8" s="860"/>
    </row>
    <row r="9" spans="1:11" ht="28.5" customHeight="1" x14ac:dyDescent="0.15">
      <c r="A9" s="860"/>
      <c r="B9" s="860"/>
      <c r="C9" s="861" t="s">
        <v>543</v>
      </c>
      <c r="D9" s="861"/>
      <c r="E9" s="861" t="s">
        <v>543</v>
      </c>
      <c r="F9" s="861"/>
      <c r="G9" s="860"/>
      <c r="H9" s="860"/>
      <c r="I9" s="860"/>
      <c r="J9" s="860"/>
      <c r="K9" s="860"/>
    </row>
    <row r="10" spans="1:11" ht="24.75" customHeight="1" x14ac:dyDescent="0.15">
      <c r="A10" s="862" t="s">
        <v>201</v>
      </c>
      <c r="B10" s="863" t="s">
        <v>544</v>
      </c>
      <c r="C10" s="860"/>
      <c r="D10" s="860"/>
      <c r="E10" s="860"/>
      <c r="F10" s="860"/>
      <c r="G10" s="864"/>
      <c r="H10" s="864"/>
      <c r="I10" s="864"/>
      <c r="J10" s="864"/>
      <c r="K10" s="864"/>
    </row>
    <row r="11" spans="1:11" ht="24.75" customHeight="1" x14ac:dyDescent="0.15">
      <c r="A11" s="862"/>
      <c r="B11" s="863" t="s">
        <v>545</v>
      </c>
      <c r="C11" s="860"/>
      <c r="D11" s="860"/>
      <c r="E11" s="860"/>
      <c r="F11" s="860"/>
      <c r="G11" s="860"/>
      <c r="H11" s="860"/>
      <c r="I11" s="860"/>
      <c r="J11" s="860"/>
      <c r="K11" s="860"/>
    </row>
    <row r="12" spans="1:11" ht="24.75" customHeight="1" x14ac:dyDescent="0.15">
      <c r="A12" s="862"/>
      <c r="B12" s="865" t="s">
        <v>716</v>
      </c>
      <c r="C12" s="860"/>
      <c r="D12" s="860"/>
      <c r="E12" s="860"/>
      <c r="F12" s="860"/>
      <c r="G12" s="860"/>
      <c r="H12" s="860"/>
      <c r="I12" s="860"/>
      <c r="J12" s="860"/>
      <c r="K12" s="860"/>
    </row>
    <row r="13" spans="1:11" ht="24.75" customHeight="1" x14ac:dyDescent="0.15">
      <c r="A13" s="862"/>
      <c r="B13" s="865" t="s">
        <v>546</v>
      </c>
      <c r="C13" s="860"/>
      <c r="D13" s="860"/>
      <c r="E13" s="860"/>
      <c r="F13" s="860"/>
      <c r="G13" s="860"/>
      <c r="H13" s="860"/>
      <c r="I13" s="860"/>
      <c r="J13" s="860"/>
      <c r="K13" s="860"/>
    </row>
    <row r="14" spans="1:11" ht="24.75" customHeight="1" x14ac:dyDescent="0.15">
      <c r="A14" s="862"/>
      <c r="B14" s="863" t="s">
        <v>129</v>
      </c>
      <c r="C14" s="860"/>
      <c r="D14" s="860"/>
      <c r="E14" s="860"/>
      <c r="F14" s="860"/>
      <c r="G14" s="860"/>
      <c r="H14" s="860"/>
      <c r="I14" s="860"/>
      <c r="J14" s="860"/>
      <c r="K14" s="860"/>
    </row>
    <row r="15" spans="1:11" ht="24.75" customHeight="1" x14ac:dyDescent="0.15">
      <c r="A15" s="862"/>
      <c r="B15" s="863" t="s">
        <v>129</v>
      </c>
      <c r="C15" s="860"/>
      <c r="D15" s="860"/>
      <c r="E15" s="860"/>
      <c r="F15" s="860"/>
      <c r="G15" s="860"/>
      <c r="H15" s="860"/>
      <c r="I15" s="860"/>
      <c r="J15" s="860"/>
      <c r="K15" s="860"/>
    </row>
    <row r="16" spans="1:11" ht="24.75" customHeight="1" thickBot="1" x14ac:dyDescent="0.2">
      <c r="A16" s="866"/>
      <c r="B16" s="867" t="s">
        <v>129</v>
      </c>
      <c r="C16" s="868"/>
      <c r="D16" s="868"/>
      <c r="E16" s="868"/>
      <c r="F16" s="868"/>
      <c r="G16" s="868"/>
      <c r="H16" s="868"/>
      <c r="I16" s="868"/>
      <c r="J16" s="868"/>
      <c r="K16" s="868"/>
    </row>
    <row r="17" spans="1:11" ht="24.75" customHeight="1" thickTop="1" x14ac:dyDescent="0.15">
      <c r="A17" s="871" t="s">
        <v>394</v>
      </c>
      <c r="B17" s="871"/>
      <c r="C17" s="871"/>
      <c r="D17" s="871"/>
      <c r="E17" s="871"/>
      <c r="F17" s="871"/>
      <c r="G17" s="871"/>
      <c r="H17" s="871"/>
      <c r="I17" s="871"/>
      <c r="J17" s="871"/>
      <c r="K17" s="871"/>
    </row>
    <row r="18" spans="1:11" ht="24.75" customHeight="1" x14ac:dyDescent="0.15">
      <c r="A18" s="860" t="s">
        <v>539</v>
      </c>
      <c r="B18" s="860"/>
      <c r="C18" s="860"/>
      <c r="D18" s="860"/>
      <c r="E18" s="860"/>
      <c r="F18" s="860"/>
      <c r="G18" s="860"/>
      <c r="H18" s="860"/>
      <c r="I18" s="869" t="s">
        <v>542</v>
      </c>
      <c r="J18" s="870"/>
      <c r="K18" s="863" t="s">
        <v>547</v>
      </c>
    </row>
    <row r="19" spans="1:11" ht="13.5" customHeight="1" x14ac:dyDescent="0.15"/>
    <row r="20" spans="1:11" s="309" customFormat="1" x14ac:dyDescent="0.15">
      <c r="A20" s="855" t="s">
        <v>560</v>
      </c>
      <c r="B20" s="858"/>
      <c r="C20" s="858"/>
      <c r="D20" s="858"/>
      <c r="E20" s="858"/>
      <c r="F20" s="858"/>
      <c r="G20" s="858"/>
      <c r="H20" s="858"/>
      <c r="I20" s="858"/>
      <c r="J20" s="858"/>
      <c r="K20" s="858"/>
    </row>
    <row r="21" spans="1:11" ht="24.75" customHeight="1" x14ac:dyDescent="0.15">
      <c r="A21" s="860" t="s">
        <v>7</v>
      </c>
      <c r="B21" s="860" t="s">
        <v>441</v>
      </c>
      <c r="C21" s="860" t="s">
        <v>548</v>
      </c>
      <c r="D21" s="860"/>
      <c r="E21" s="861" t="s">
        <v>599</v>
      </c>
      <c r="F21" s="861"/>
      <c r="G21" s="860" t="s">
        <v>254</v>
      </c>
      <c r="H21" s="860"/>
      <c r="I21" s="860"/>
      <c r="J21" s="860"/>
      <c r="K21" s="860"/>
    </row>
    <row r="22" spans="1:11" ht="31.5" customHeight="1" x14ac:dyDescent="0.15">
      <c r="A22" s="860"/>
      <c r="B22" s="860"/>
      <c r="C22" s="872" t="s">
        <v>543</v>
      </c>
      <c r="D22" s="872" t="s">
        <v>535</v>
      </c>
      <c r="E22" s="872" t="s">
        <v>543</v>
      </c>
      <c r="F22" s="872" t="s">
        <v>535</v>
      </c>
      <c r="G22" s="860"/>
      <c r="H22" s="860"/>
      <c r="I22" s="860"/>
      <c r="J22" s="860"/>
      <c r="K22" s="860"/>
    </row>
    <row r="23" spans="1:11" ht="24" customHeight="1" x14ac:dyDescent="0.15">
      <c r="A23" s="862" t="s">
        <v>201</v>
      </c>
      <c r="B23" s="863" t="s">
        <v>545</v>
      </c>
      <c r="C23" s="863"/>
      <c r="D23" s="863"/>
      <c r="E23" s="863"/>
      <c r="F23" s="863"/>
      <c r="G23" s="860"/>
      <c r="H23" s="860"/>
      <c r="I23" s="860"/>
      <c r="J23" s="860"/>
      <c r="K23" s="860"/>
    </row>
    <row r="24" spans="1:11" ht="24" customHeight="1" x14ac:dyDescent="0.15">
      <c r="A24" s="862"/>
      <c r="B24" s="865" t="s">
        <v>716</v>
      </c>
      <c r="C24" s="863"/>
      <c r="D24" s="863"/>
      <c r="E24" s="863"/>
      <c r="F24" s="863"/>
      <c r="G24" s="860"/>
      <c r="H24" s="860"/>
      <c r="I24" s="860"/>
      <c r="J24" s="860"/>
      <c r="K24" s="860"/>
    </row>
    <row r="25" spans="1:11" ht="24" customHeight="1" x14ac:dyDescent="0.15">
      <c r="A25" s="862"/>
      <c r="B25" s="865" t="s">
        <v>546</v>
      </c>
      <c r="C25" s="863"/>
      <c r="D25" s="863"/>
      <c r="E25" s="863"/>
      <c r="F25" s="863"/>
      <c r="G25" s="860"/>
      <c r="H25" s="860"/>
      <c r="I25" s="860"/>
      <c r="J25" s="860"/>
      <c r="K25" s="860"/>
    </row>
    <row r="26" spans="1:11" ht="24" customHeight="1" x14ac:dyDescent="0.15">
      <c r="A26" s="862"/>
      <c r="B26" s="863" t="s">
        <v>129</v>
      </c>
      <c r="C26" s="863"/>
      <c r="D26" s="863"/>
      <c r="E26" s="863"/>
      <c r="F26" s="863"/>
      <c r="G26" s="860"/>
      <c r="H26" s="860"/>
      <c r="I26" s="860"/>
      <c r="J26" s="860"/>
      <c r="K26" s="860"/>
    </row>
    <row r="27" spans="1:11" ht="24" customHeight="1" x14ac:dyDescent="0.15">
      <c r="A27" s="862"/>
      <c r="B27" s="863" t="s">
        <v>129</v>
      </c>
      <c r="C27" s="863"/>
      <c r="D27" s="863"/>
      <c r="E27" s="863"/>
      <c r="F27" s="863"/>
      <c r="G27" s="860"/>
      <c r="H27" s="860"/>
      <c r="I27" s="860"/>
      <c r="J27" s="860"/>
      <c r="K27" s="860"/>
    </row>
    <row r="28" spans="1:11" ht="24" customHeight="1" thickBot="1" x14ac:dyDescent="0.2">
      <c r="A28" s="866"/>
      <c r="B28" s="867" t="s">
        <v>129</v>
      </c>
      <c r="C28" s="867"/>
      <c r="D28" s="867"/>
      <c r="E28" s="867"/>
      <c r="F28" s="867"/>
      <c r="G28" s="868"/>
      <c r="H28" s="868"/>
      <c r="I28" s="868"/>
      <c r="J28" s="868"/>
      <c r="K28" s="868"/>
    </row>
    <row r="29" spans="1:11" ht="24" customHeight="1" thickTop="1" x14ac:dyDescent="0.15">
      <c r="A29" s="871" t="s">
        <v>394</v>
      </c>
      <c r="B29" s="871"/>
      <c r="C29" s="874"/>
      <c r="D29" s="874"/>
      <c r="E29" s="874"/>
      <c r="F29" s="874"/>
      <c r="G29" s="871"/>
      <c r="H29" s="871"/>
      <c r="I29" s="871"/>
      <c r="J29" s="871"/>
      <c r="K29" s="871"/>
    </row>
    <row r="30" spans="1:11" ht="24.75" customHeight="1" x14ac:dyDescent="0.15">
      <c r="A30" s="860" t="s">
        <v>539</v>
      </c>
      <c r="B30" s="860"/>
      <c r="C30" s="863"/>
      <c r="D30" s="863"/>
      <c r="E30" s="863"/>
      <c r="F30" s="863"/>
      <c r="G30" s="860"/>
      <c r="H30" s="860"/>
      <c r="I30" s="873" t="s">
        <v>532</v>
      </c>
      <c r="J30" s="870"/>
      <c r="K30" s="863" t="s">
        <v>547</v>
      </c>
    </row>
    <row r="31" spans="1:11" ht="21" customHeight="1" x14ac:dyDescent="0.15">
      <c r="A31" s="855" t="s">
        <v>349</v>
      </c>
    </row>
    <row r="32" spans="1:11" ht="30" customHeight="1" x14ac:dyDescent="0.15">
      <c r="A32" s="859" t="s">
        <v>717</v>
      </c>
      <c r="B32" s="859"/>
      <c r="C32" s="859"/>
      <c r="D32" s="859"/>
      <c r="E32" s="859"/>
      <c r="F32" s="859"/>
      <c r="G32" s="859"/>
      <c r="H32" s="859"/>
      <c r="I32" s="859"/>
      <c r="J32" s="859"/>
      <c r="K32" s="859"/>
    </row>
    <row r="33" spans="1:11" ht="21" customHeight="1" x14ac:dyDescent="0.15">
      <c r="A33" s="855" t="s">
        <v>600</v>
      </c>
    </row>
    <row r="34" spans="1:11" ht="21" customHeight="1" x14ac:dyDescent="0.15">
      <c r="A34" s="855" t="s">
        <v>602</v>
      </c>
    </row>
    <row r="35" spans="1:11" ht="21" customHeight="1" x14ac:dyDescent="0.15">
      <c r="A35" s="855" t="s">
        <v>601</v>
      </c>
    </row>
    <row r="36" spans="1:11" ht="30" customHeight="1" x14ac:dyDescent="0.15">
      <c r="A36" s="859" t="s">
        <v>718</v>
      </c>
      <c r="B36" s="859"/>
      <c r="C36" s="859"/>
      <c r="D36" s="859"/>
      <c r="E36" s="859"/>
      <c r="F36" s="859"/>
      <c r="G36" s="859"/>
      <c r="H36" s="859"/>
      <c r="I36" s="859"/>
      <c r="J36" s="859"/>
      <c r="K36" s="859"/>
    </row>
    <row r="37" spans="1:11" ht="9" customHeight="1" x14ac:dyDescent="0.15"/>
  </sheetData>
  <mergeCells count="56">
    <mergeCell ref="A32:K32"/>
    <mergeCell ref="A36:K36"/>
    <mergeCell ref="A8:A9"/>
    <mergeCell ref="B8:B9"/>
    <mergeCell ref="G8:K9"/>
    <mergeCell ref="A21:A22"/>
    <mergeCell ref="B21:B22"/>
    <mergeCell ref="G21:K22"/>
    <mergeCell ref="G27:K27"/>
    <mergeCell ref="G28:K28"/>
    <mergeCell ref="A29:B29"/>
    <mergeCell ref="G29:K29"/>
    <mergeCell ref="A30:B30"/>
    <mergeCell ref="G30:H30"/>
    <mergeCell ref="G23:K23"/>
    <mergeCell ref="E14:F14"/>
    <mergeCell ref="G24:K24"/>
    <mergeCell ref="G25:K25"/>
    <mergeCell ref="G26:K26"/>
    <mergeCell ref="A18:B18"/>
    <mergeCell ref="C18:D18"/>
    <mergeCell ref="E18:F18"/>
    <mergeCell ref="G18:H18"/>
    <mergeCell ref="C21:D21"/>
    <mergeCell ref="E21:F21"/>
    <mergeCell ref="E12:F12"/>
    <mergeCell ref="A17:B17"/>
    <mergeCell ref="C17:D17"/>
    <mergeCell ref="E17:F17"/>
    <mergeCell ref="G17:K17"/>
    <mergeCell ref="A10:A16"/>
    <mergeCell ref="C15:D15"/>
    <mergeCell ref="E15:F15"/>
    <mergeCell ref="G15:K15"/>
    <mergeCell ref="C16:D16"/>
    <mergeCell ref="E16:F16"/>
    <mergeCell ref="G16:K16"/>
    <mergeCell ref="C13:D13"/>
    <mergeCell ref="E13:F13"/>
    <mergeCell ref="G13:K13"/>
    <mergeCell ref="C14:D14"/>
    <mergeCell ref="G12:K12"/>
    <mergeCell ref="G14:K14"/>
    <mergeCell ref="A23:A28"/>
    <mergeCell ref="A2:J2"/>
    <mergeCell ref="C8:D8"/>
    <mergeCell ref="E8:F8"/>
    <mergeCell ref="C9:D9"/>
    <mergeCell ref="E9:F9"/>
    <mergeCell ref="C10:D10"/>
    <mergeCell ref="E10:F10"/>
    <mergeCell ref="G10:K10"/>
    <mergeCell ref="C11:D11"/>
    <mergeCell ref="E11:F11"/>
    <mergeCell ref="G11:K11"/>
    <mergeCell ref="C12:D12"/>
  </mergeCells>
  <phoneticPr fontId="29"/>
  <pageMargins left="0.7" right="0.7" top="0.75" bottom="0.75" header="0.3" footer="0.3"/>
  <pageSetup paperSize="9" scale="8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388E8-72F1-4081-95E0-505EEA95F054}">
  <sheetPr>
    <pageSetUpPr fitToPage="1"/>
  </sheetPr>
  <dimension ref="A1:D15"/>
  <sheetViews>
    <sheetView view="pageBreakPreview" zoomScaleNormal="100" zoomScaleSheetLayoutView="100" workbookViewId="0">
      <selection activeCell="E4" sqref="E4"/>
    </sheetView>
  </sheetViews>
  <sheetFormatPr defaultRowHeight="13.5" x14ac:dyDescent="0.15"/>
  <cols>
    <col min="1" max="1" width="11.25" style="314" customWidth="1"/>
    <col min="2" max="2" width="17.625" style="314" customWidth="1"/>
    <col min="3" max="3" width="57.75" style="314" customWidth="1"/>
    <col min="4" max="4" width="38.875" style="314" customWidth="1"/>
    <col min="5" max="16384" width="9" style="844"/>
  </cols>
  <sheetData>
    <row r="1" spans="1:4" ht="14.25" x14ac:dyDescent="0.15">
      <c r="A1" s="846" t="s">
        <v>654</v>
      </c>
    </row>
    <row r="2" spans="1:4" ht="17.25" x14ac:dyDescent="0.15">
      <c r="A2" s="847"/>
    </row>
    <row r="3" spans="1:4" s="845" customFormat="1" ht="18.75" customHeight="1" x14ac:dyDescent="0.15">
      <c r="A3" s="850" t="s">
        <v>638</v>
      </c>
      <c r="B3" s="850" t="s">
        <v>639</v>
      </c>
      <c r="C3" s="850" t="s">
        <v>640</v>
      </c>
      <c r="D3" s="850" t="s">
        <v>641</v>
      </c>
    </row>
    <row r="4" spans="1:4" ht="187.5" customHeight="1" x14ac:dyDescent="0.15">
      <c r="A4" s="852" t="s">
        <v>645</v>
      </c>
      <c r="B4" s="851" t="s">
        <v>642</v>
      </c>
      <c r="C4" s="851" t="s">
        <v>712</v>
      </c>
      <c r="D4" s="851" t="s">
        <v>646</v>
      </c>
    </row>
    <row r="5" spans="1:4" ht="60" customHeight="1" x14ac:dyDescent="0.15">
      <c r="A5" s="853"/>
      <c r="B5" s="851" t="s">
        <v>643</v>
      </c>
      <c r="C5" s="851" t="s">
        <v>647</v>
      </c>
      <c r="D5" s="851" t="s">
        <v>648</v>
      </c>
    </row>
    <row r="6" spans="1:4" ht="60" customHeight="1" x14ac:dyDescent="0.15">
      <c r="A6" s="854"/>
      <c r="B6" s="851" t="s">
        <v>644</v>
      </c>
      <c r="C6" s="851" t="s">
        <v>657</v>
      </c>
      <c r="D6" s="851" t="s">
        <v>649</v>
      </c>
    </row>
    <row r="7" spans="1:4" ht="8.25" customHeight="1" x14ac:dyDescent="0.15">
      <c r="A7" s="848"/>
      <c r="B7" s="848"/>
      <c r="C7" s="848"/>
      <c r="D7" s="848"/>
    </row>
    <row r="8" spans="1:4" x14ac:dyDescent="0.15">
      <c r="A8" s="848" t="s">
        <v>650</v>
      </c>
      <c r="B8" s="848"/>
      <c r="C8" s="848"/>
      <c r="D8" s="848"/>
    </row>
    <row r="9" spans="1:4" x14ac:dyDescent="0.15">
      <c r="A9" s="849" t="s">
        <v>651</v>
      </c>
      <c r="B9" s="849"/>
      <c r="C9" s="849"/>
      <c r="D9" s="849"/>
    </row>
    <row r="10" spans="1:4" ht="41.25" customHeight="1" x14ac:dyDescent="0.15">
      <c r="A10" s="849" t="s">
        <v>713</v>
      </c>
      <c r="B10" s="849"/>
      <c r="C10" s="849"/>
      <c r="D10" s="849"/>
    </row>
    <row r="11" spans="1:4" ht="40.5" customHeight="1" x14ac:dyDescent="0.15">
      <c r="A11" s="849" t="s">
        <v>714</v>
      </c>
      <c r="B11" s="849"/>
      <c r="C11" s="849"/>
      <c r="D11" s="849"/>
    </row>
    <row r="12" spans="1:4" x14ac:dyDescent="0.15">
      <c r="A12" s="849" t="s">
        <v>652</v>
      </c>
      <c r="B12" s="849"/>
      <c r="C12" s="849"/>
      <c r="D12" s="849"/>
    </row>
    <row r="13" spans="1:4" ht="27" customHeight="1" x14ac:dyDescent="0.15">
      <c r="A13" s="849" t="s">
        <v>715</v>
      </c>
      <c r="B13" s="849"/>
      <c r="C13" s="849"/>
      <c r="D13" s="849"/>
    </row>
    <row r="14" spans="1:4" ht="13.5" customHeight="1" x14ac:dyDescent="0.15">
      <c r="A14" s="849" t="s">
        <v>653</v>
      </c>
      <c r="B14" s="849"/>
      <c r="C14" s="849"/>
      <c r="D14" s="849"/>
    </row>
    <row r="15" spans="1:4" ht="7.5" customHeight="1" x14ac:dyDescent="0.15"/>
  </sheetData>
  <mergeCells count="9">
    <mergeCell ref="A4:A6"/>
    <mergeCell ref="A14:D14"/>
    <mergeCell ref="A7:D7"/>
    <mergeCell ref="A8:D8"/>
    <mergeCell ref="A9:D9"/>
    <mergeCell ref="A10:D10"/>
    <mergeCell ref="A11:D11"/>
    <mergeCell ref="A12:D12"/>
    <mergeCell ref="A13:D13"/>
  </mergeCells>
  <phoneticPr fontId="61"/>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4"/>
  <sheetViews>
    <sheetView showGridLines="0" view="pageBreakPreview" zoomScale="70" zoomScaleSheetLayoutView="70" workbookViewId="0">
      <selection activeCell="A5" sqref="A5:G7"/>
    </sheetView>
  </sheetViews>
  <sheetFormatPr defaultRowHeight="17.25" x14ac:dyDescent="0.2"/>
  <cols>
    <col min="1" max="1" width="14.5" style="13" customWidth="1"/>
    <col min="2" max="2" width="25.5" style="13" customWidth="1"/>
    <col min="3" max="3" width="15.625" style="13" customWidth="1"/>
    <col min="4" max="4" width="12.75" style="13" customWidth="1"/>
    <col min="5" max="6" width="12.625" style="13" customWidth="1"/>
    <col min="7" max="7" width="13.875" style="13" customWidth="1"/>
    <col min="8" max="8" width="12.625" style="13" customWidth="1"/>
    <col min="9" max="9" width="9" style="13" bestFit="1" customWidth="1"/>
    <col min="10" max="10" width="9" style="13" customWidth="1"/>
    <col min="11" max="16384" width="9" style="13"/>
  </cols>
  <sheetData>
    <row r="1" spans="1:9" x14ac:dyDescent="0.2">
      <c r="A1" s="13" t="s">
        <v>540</v>
      </c>
    </row>
    <row r="2" spans="1:9" x14ac:dyDescent="0.2">
      <c r="A2" s="17" t="s">
        <v>51</v>
      </c>
      <c r="B2" s="17"/>
      <c r="C2" s="17"/>
      <c r="D2" s="17"/>
      <c r="E2" s="17"/>
      <c r="F2" s="17"/>
      <c r="G2" s="17"/>
    </row>
    <row r="3" spans="1:9" x14ac:dyDescent="0.2">
      <c r="A3" s="17"/>
      <c r="B3" s="17"/>
      <c r="C3" s="17"/>
      <c r="D3" s="17"/>
      <c r="E3" s="17"/>
      <c r="F3" s="17"/>
      <c r="G3" s="17"/>
    </row>
    <row r="4" spans="1:9" x14ac:dyDescent="0.2">
      <c r="A4" s="17"/>
      <c r="B4" s="17"/>
      <c r="C4" s="17"/>
      <c r="D4" s="17"/>
      <c r="E4" s="17"/>
      <c r="F4" s="17"/>
      <c r="G4" s="17"/>
    </row>
    <row r="5" spans="1:9" x14ac:dyDescent="0.2">
      <c r="A5" s="17"/>
      <c r="B5" s="17"/>
      <c r="C5" s="17"/>
      <c r="D5" s="17"/>
      <c r="E5" s="17"/>
      <c r="F5" s="17"/>
      <c r="G5" s="17"/>
    </row>
    <row r="6" spans="1:9" x14ac:dyDescent="0.2">
      <c r="A6" s="331" t="s">
        <v>189</v>
      </c>
      <c r="B6" s="331"/>
      <c r="C6" s="331"/>
      <c r="D6" s="331"/>
      <c r="E6" s="331"/>
      <c r="F6" s="331"/>
      <c r="G6" s="331"/>
      <c r="H6" s="24"/>
      <c r="I6" s="24"/>
    </row>
    <row r="7" spans="1:9" x14ac:dyDescent="0.2">
      <c r="A7" s="331" t="s">
        <v>192</v>
      </c>
      <c r="B7" s="331"/>
      <c r="C7" s="331"/>
      <c r="D7" s="331"/>
      <c r="E7" s="331"/>
      <c r="F7" s="331"/>
      <c r="G7" s="331"/>
      <c r="H7" s="24"/>
      <c r="I7" s="24"/>
    </row>
    <row r="8" spans="1:9" x14ac:dyDescent="0.2">
      <c r="A8" s="18"/>
      <c r="B8" s="18"/>
      <c r="C8" s="18"/>
      <c r="D8" s="18"/>
      <c r="E8" s="18"/>
      <c r="F8" s="18"/>
      <c r="G8" s="18"/>
      <c r="H8" s="24"/>
      <c r="I8" s="24"/>
    </row>
    <row r="9" spans="1:9" x14ac:dyDescent="0.2">
      <c r="A9" s="18"/>
      <c r="B9" s="18"/>
      <c r="C9" s="18"/>
      <c r="D9" s="18"/>
      <c r="E9" s="18"/>
      <c r="F9" s="18"/>
      <c r="G9" s="18"/>
      <c r="H9" s="24"/>
      <c r="I9" s="24"/>
    </row>
    <row r="10" spans="1:9" x14ac:dyDescent="0.2">
      <c r="A10" s="18"/>
      <c r="B10" s="18"/>
      <c r="C10" s="18"/>
      <c r="D10" s="18"/>
      <c r="E10" s="18"/>
      <c r="F10" s="18"/>
      <c r="G10" s="18"/>
      <c r="H10" s="24"/>
      <c r="I10" s="24"/>
    </row>
    <row r="11" spans="1:9" x14ac:dyDescent="0.2">
      <c r="A11" s="17" t="s">
        <v>26</v>
      </c>
      <c r="B11" s="17"/>
      <c r="C11" s="17"/>
      <c r="D11" s="17"/>
      <c r="E11" s="17"/>
      <c r="F11" s="17"/>
      <c r="G11" s="17"/>
    </row>
    <row r="12" spans="1:9" x14ac:dyDescent="0.2">
      <c r="A12" s="17"/>
      <c r="B12" s="17"/>
      <c r="C12" s="17"/>
      <c r="D12" s="17"/>
      <c r="E12" s="17"/>
      <c r="F12" s="17"/>
      <c r="G12" s="17"/>
    </row>
    <row r="13" spans="1:9" x14ac:dyDescent="0.2">
      <c r="A13" s="17"/>
      <c r="B13" s="17"/>
      <c r="C13" s="17"/>
      <c r="D13" s="17"/>
      <c r="E13" s="17"/>
      <c r="F13" s="17"/>
      <c r="G13" s="17"/>
    </row>
    <row r="14" spans="1:9" x14ac:dyDescent="0.2">
      <c r="A14" s="17"/>
      <c r="B14" s="17"/>
      <c r="C14" s="17"/>
      <c r="D14" s="17"/>
      <c r="E14" s="17"/>
      <c r="F14" s="17"/>
      <c r="G14" s="17"/>
    </row>
    <row r="15" spans="1:9" x14ac:dyDescent="0.2">
      <c r="A15" s="17"/>
      <c r="B15" s="17"/>
      <c r="C15" s="17"/>
      <c r="D15" s="17"/>
      <c r="E15" s="17" t="s">
        <v>193</v>
      </c>
      <c r="F15" s="17"/>
      <c r="G15" s="17"/>
    </row>
    <row r="16" spans="1:9" s="14" customFormat="1" ht="21" customHeight="1" x14ac:dyDescent="0.15">
      <c r="A16" s="19"/>
      <c r="B16" s="19"/>
      <c r="C16" s="19"/>
      <c r="D16" s="19"/>
      <c r="E16" s="333" t="s">
        <v>196</v>
      </c>
      <c r="F16" s="333"/>
      <c r="G16" s="23"/>
      <c r="H16" s="15"/>
    </row>
    <row r="17" spans="1:10" s="14" customFormat="1" ht="21" customHeight="1" x14ac:dyDescent="0.15">
      <c r="A17" s="19"/>
      <c r="B17" s="19"/>
      <c r="C17" s="19"/>
      <c r="D17" s="19"/>
      <c r="E17" s="333"/>
      <c r="F17" s="333"/>
      <c r="G17" s="23"/>
      <c r="H17" s="15"/>
    </row>
    <row r="18" spans="1:10" x14ac:dyDescent="0.2">
      <c r="A18" s="17"/>
      <c r="B18" s="17"/>
      <c r="C18" s="17"/>
      <c r="D18" s="17"/>
      <c r="E18" s="17" t="s">
        <v>199</v>
      </c>
      <c r="F18" s="17"/>
      <c r="G18" s="17"/>
    </row>
    <row r="19" spans="1:10" x14ac:dyDescent="0.2">
      <c r="A19" s="17"/>
      <c r="B19" s="17"/>
      <c r="C19" s="17"/>
      <c r="D19" s="17"/>
      <c r="E19" s="17"/>
      <c r="F19" s="17"/>
      <c r="G19" s="17"/>
    </row>
    <row r="20" spans="1:10" x14ac:dyDescent="0.2">
      <c r="A20" s="17"/>
      <c r="B20" s="17"/>
      <c r="C20" s="17"/>
      <c r="D20" s="17"/>
      <c r="E20" s="17"/>
      <c r="F20" s="17"/>
      <c r="G20" s="17"/>
    </row>
    <row r="21" spans="1:10" x14ac:dyDescent="0.2">
      <c r="A21" s="17"/>
      <c r="B21" s="17"/>
      <c r="C21" s="17"/>
      <c r="D21" s="17"/>
      <c r="E21" s="17"/>
      <c r="F21" s="17"/>
      <c r="G21" s="17"/>
    </row>
    <row r="22" spans="1:10" x14ac:dyDescent="0.2">
      <c r="A22" s="332" t="s">
        <v>104</v>
      </c>
      <c r="B22" s="332"/>
      <c r="C22" s="332"/>
      <c r="D22" s="332"/>
      <c r="E22" s="332"/>
      <c r="F22" s="332"/>
      <c r="G22" s="332"/>
      <c r="H22" s="24"/>
      <c r="I22" s="24"/>
      <c r="J22" s="24"/>
    </row>
    <row r="23" spans="1:10" x14ac:dyDescent="0.2">
      <c r="A23" s="20"/>
      <c r="B23" s="20"/>
      <c r="C23" s="20"/>
      <c r="D23" s="20"/>
      <c r="E23" s="20"/>
      <c r="F23" s="20"/>
      <c r="G23" s="20"/>
      <c r="H23" s="24"/>
      <c r="I23" s="24"/>
      <c r="J23" s="24"/>
    </row>
    <row r="24" spans="1:10" x14ac:dyDescent="0.2">
      <c r="A24" s="20"/>
      <c r="B24" s="20"/>
      <c r="C24" s="20"/>
      <c r="D24" s="20"/>
      <c r="E24" s="20"/>
      <c r="F24" s="20"/>
      <c r="G24" s="20"/>
      <c r="H24" s="24"/>
      <c r="I24" s="24"/>
      <c r="J24" s="24"/>
    </row>
    <row r="25" spans="1:10" x14ac:dyDescent="0.2">
      <c r="A25" s="17"/>
      <c r="B25" s="17"/>
      <c r="C25" s="17"/>
      <c r="D25" s="17"/>
      <c r="E25" s="17"/>
      <c r="F25" s="17"/>
      <c r="G25" s="17"/>
    </row>
    <row r="26" spans="1:10" s="15" customFormat="1" ht="20.100000000000001" customHeight="1" x14ac:dyDescent="0.15">
      <c r="A26" s="334" t="s">
        <v>200</v>
      </c>
      <c r="B26" s="334"/>
      <c r="C26" s="334"/>
      <c r="D26" s="334"/>
      <c r="E26" s="334"/>
      <c r="F26" s="334"/>
      <c r="G26" s="334"/>
    </row>
    <row r="27" spans="1:10" s="15" customFormat="1" ht="20.100000000000001" customHeight="1" x14ac:dyDescent="0.15">
      <c r="A27" s="334"/>
      <c r="B27" s="334"/>
      <c r="C27" s="334"/>
      <c r="D27" s="334"/>
      <c r="E27" s="334"/>
      <c r="F27" s="334"/>
      <c r="G27" s="334"/>
    </row>
    <row r="28" spans="1:10" s="15" customFormat="1" x14ac:dyDescent="0.15">
      <c r="A28" s="334"/>
      <c r="B28" s="334"/>
      <c r="C28" s="334"/>
      <c r="D28" s="334"/>
      <c r="E28" s="334"/>
      <c r="F28" s="334"/>
      <c r="G28" s="334"/>
    </row>
    <row r="29" spans="1:10" x14ac:dyDescent="0.2">
      <c r="A29" s="332"/>
      <c r="B29" s="332"/>
      <c r="C29" s="332"/>
      <c r="D29" s="332"/>
      <c r="E29" s="332"/>
      <c r="F29" s="332"/>
      <c r="G29" s="332"/>
      <c r="H29" s="24"/>
      <c r="I29" s="24"/>
    </row>
    <row r="30" spans="1:10" x14ac:dyDescent="0.2">
      <c r="A30" s="20"/>
      <c r="B30" s="20"/>
      <c r="C30" s="20"/>
      <c r="D30" s="20"/>
      <c r="E30" s="20"/>
      <c r="F30" s="20"/>
      <c r="G30" s="20"/>
      <c r="H30" s="25"/>
      <c r="I30" s="25"/>
    </row>
    <row r="31" spans="1:10" s="16" customFormat="1" x14ac:dyDescent="0.2">
      <c r="A31" s="21"/>
      <c r="B31" s="21"/>
      <c r="C31" s="21"/>
      <c r="D31" s="21"/>
      <c r="E31" s="21"/>
      <c r="F31" s="21"/>
      <c r="G31" s="21"/>
    </row>
    <row r="32" spans="1:10" s="16" customFormat="1" x14ac:dyDescent="0.2">
      <c r="A32" s="21"/>
      <c r="B32" s="21"/>
      <c r="C32" s="21"/>
      <c r="D32" s="21"/>
      <c r="E32" s="21"/>
      <c r="F32" s="21"/>
      <c r="G32" s="21"/>
    </row>
    <row r="33" spans="1:7" s="16" customFormat="1" x14ac:dyDescent="0.2">
      <c r="A33" s="21"/>
      <c r="B33" s="21"/>
      <c r="C33" s="21"/>
      <c r="D33" s="21"/>
      <c r="E33" s="21"/>
      <c r="F33" s="21"/>
      <c r="G33" s="21"/>
    </row>
    <row r="34" spans="1:7" s="16" customFormat="1" x14ac:dyDescent="0.2">
      <c r="A34" s="22"/>
      <c r="B34" s="21"/>
      <c r="C34" s="21"/>
      <c r="D34" s="21"/>
      <c r="E34" s="21"/>
      <c r="F34" s="21"/>
      <c r="G34" s="21"/>
    </row>
  </sheetData>
  <mergeCells count="6">
    <mergeCell ref="A6:G6"/>
    <mergeCell ref="A7:G7"/>
    <mergeCell ref="A22:G22"/>
    <mergeCell ref="A29:G29"/>
    <mergeCell ref="E16:F17"/>
    <mergeCell ref="A26:G28"/>
  </mergeCells>
  <phoneticPr fontId="29"/>
  <pageMargins left="0.7" right="0.7" top="0.75" bottom="0.75" header="0.3" footer="0.3"/>
  <pageSetup paperSize="9" scale="8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56"/>
  <sheetViews>
    <sheetView showGridLines="0" view="pageBreakPreview" zoomScale="70" zoomScaleSheetLayoutView="70" workbookViewId="0">
      <selection activeCell="G26" sqref="G26"/>
    </sheetView>
  </sheetViews>
  <sheetFormatPr defaultRowHeight="13.5" x14ac:dyDescent="0.15"/>
  <cols>
    <col min="1" max="1" width="25.125" style="927" customWidth="1"/>
    <col min="2" max="2" width="37.5" style="927" customWidth="1"/>
    <col min="3" max="3" width="42.5" style="927" customWidth="1"/>
    <col min="4" max="8" width="16.375" style="927" customWidth="1"/>
    <col min="9" max="16367" width="9" style="26" bestFit="1" customWidth="1"/>
    <col min="16368" max="16373" width="9" style="26" customWidth="1"/>
    <col min="16374" max="16384" width="9" style="26"/>
  </cols>
  <sheetData>
    <row r="1" spans="1:8" x14ac:dyDescent="0.15">
      <c r="A1" s="318"/>
      <c r="B1" s="318"/>
      <c r="C1" s="318"/>
      <c r="D1" s="318"/>
      <c r="E1" s="318"/>
      <c r="F1" s="318"/>
      <c r="G1" s="318"/>
      <c r="H1" s="318"/>
    </row>
    <row r="2" spans="1:8" x14ac:dyDescent="0.15">
      <c r="A2" s="26" t="s">
        <v>203</v>
      </c>
      <c r="B2" s="26"/>
      <c r="C2" s="26"/>
      <c r="D2" s="26"/>
      <c r="E2" s="26"/>
      <c r="F2" s="26"/>
      <c r="G2" s="26"/>
      <c r="H2" s="26"/>
    </row>
    <row r="3" spans="1:8" x14ac:dyDescent="0.15">
      <c r="A3" s="26"/>
      <c r="B3" s="26"/>
      <c r="C3" s="26"/>
      <c r="D3" s="26"/>
      <c r="E3" s="26"/>
      <c r="F3" s="26"/>
      <c r="G3" s="26"/>
      <c r="H3" s="26"/>
    </row>
    <row r="4" spans="1:8" x14ac:dyDescent="0.15">
      <c r="A4" s="26" t="s">
        <v>187</v>
      </c>
      <c r="B4" s="26"/>
      <c r="C4" s="26"/>
      <c r="D4" s="26"/>
      <c r="E4" s="26"/>
      <c r="F4" s="26"/>
      <c r="G4" s="26"/>
      <c r="H4" s="26"/>
    </row>
    <row r="5" spans="1:8" x14ac:dyDescent="0.15">
      <c r="A5" s="875" t="s">
        <v>29</v>
      </c>
      <c r="B5" s="26" t="s">
        <v>204</v>
      </c>
      <c r="C5" s="26"/>
      <c r="D5" s="26"/>
      <c r="E5" s="26"/>
      <c r="F5" s="26"/>
      <c r="G5" s="876"/>
      <c r="H5" s="876" t="s">
        <v>581</v>
      </c>
    </row>
    <row r="6" spans="1:8" ht="20.100000000000001" customHeight="1" x14ac:dyDescent="0.15">
      <c r="A6" s="877" t="s">
        <v>577</v>
      </c>
      <c r="B6" s="878"/>
      <c r="C6" s="928" t="s">
        <v>578</v>
      </c>
      <c r="D6" s="879" t="s">
        <v>155</v>
      </c>
      <c r="E6" s="880" t="s">
        <v>208</v>
      </c>
      <c r="F6" s="881"/>
      <c r="G6" s="882"/>
      <c r="H6" s="883" t="s">
        <v>209</v>
      </c>
    </row>
    <row r="7" spans="1:8" ht="20.100000000000001" customHeight="1" x14ac:dyDescent="0.15">
      <c r="A7" s="884"/>
      <c r="B7" s="885"/>
      <c r="C7" s="928"/>
      <c r="D7" s="886"/>
      <c r="E7" s="887"/>
      <c r="F7" s="888"/>
      <c r="G7" s="889"/>
      <c r="H7" s="890"/>
    </row>
    <row r="8" spans="1:8" ht="20.100000000000001" customHeight="1" x14ac:dyDescent="0.15">
      <c r="A8" s="884"/>
      <c r="B8" s="885"/>
      <c r="C8" s="928"/>
      <c r="D8" s="886" t="s">
        <v>213</v>
      </c>
      <c r="E8" s="891" t="s">
        <v>215</v>
      </c>
      <c r="F8" s="891" t="s">
        <v>216</v>
      </c>
      <c r="G8" s="891" t="s">
        <v>205</v>
      </c>
      <c r="H8" s="890"/>
    </row>
    <row r="9" spans="1:8" ht="20.100000000000001" customHeight="1" x14ac:dyDescent="0.15">
      <c r="A9" s="892"/>
      <c r="B9" s="893"/>
      <c r="C9" s="928"/>
      <c r="D9" s="894"/>
      <c r="E9" s="891" t="s">
        <v>219</v>
      </c>
      <c r="F9" s="891" t="s">
        <v>222</v>
      </c>
      <c r="G9" s="891" t="s">
        <v>224</v>
      </c>
      <c r="H9" s="895"/>
    </row>
    <row r="10" spans="1:8" ht="31.5" customHeight="1" x14ac:dyDescent="0.15">
      <c r="A10" s="896" t="s">
        <v>227</v>
      </c>
      <c r="B10" s="897" t="s">
        <v>39</v>
      </c>
      <c r="C10" s="813" t="s">
        <v>580</v>
      </c>
      <c r="D10" s="898"/>
      <c r="E10" s="899"/>
      <c r="F10" s="899"/>
      <c r="G10" s="899"/>
      <c r="H10" s="899"/>
    </row>
    <row r="11" spans="1:8" ht="30.75" hidden="1" customHeight="1" x14ac:dyDescent="0.15">
      <c r="A11" s="900"/>
      <c r="B11" s="897"/>
      <c r="C11" s="929"/>
      <c r="D11" s="901"/>
      <c r="E11" s="902"/>
      <c r="F11" s="903"/>
      <c r="G11" s="904"/>
      <c r="H11" s="905"/>
    </row>
    <row r="12" spans="1:8" ht="30.75" hidden="1" customHeight="1" x14ac:dyDescent="0.15">
      <c r="A12" s="906"/>
      <c r="B12" s="897"/>
      <c r="C12" s="930" t="s">
        <v>536</v>
      </c>
      <c r="D12" s="907"/>
      <c r="E12" s="908"/>
      <c r="F12" s="909"/>
      <c r="G12" s="910"/>
      <c r="H12" s="910"/>
    </row>
    <row r="13" spans="1:8" ht="30.75" hidden="1" customHeight="1" x14ac:dyDescent="0.15">
      <c r="A13" s="906"/>
      <c r="B13" s="897"/>
      <c r="C13" s="930" t="s">
        <v>518</v>
      </c>
      <c r="D13" s="911"/>
      <c r="E13" s="908"/>
      <c r="F13" s="909"/>
      <c r="G13" s="910"/>
      <c r="H13" s="910"/>
    </row>
    <row r="14" spans="1:8" ht="30.75" hidden="1" customHeight="1" x14ac:dyDescent="0.15">
      <c r="A14" s="906"/>
      <c r="B14" s="897"/>
      <c r="C14" s="930" t="s">
        <v>537</v>
      </c>
      <c r="D14" s="911"/>
      <c r="E14" s="908"/>
      <c r="F14" s="909"/>
      <c r="G14" s="910"/>
      <c r="H14" s="910"/>
    </row>
    <row r="15" spans="1:8" ht="30.75" customHeight="1" x14ac:dyDescent="0.15">
      <c r="A15" s="906"/>
      <c r="B15" s="897"/>
      <c r="C15" s="931" t="s">
        <v>582</v>
      </c>
      <c r="D15" s="912"/>
      <c r="E15" s="913"/>
      <c r="F15" s="910"/>
      <c r="G15" s="914"/>
      <c r="H15" s="914"/>
    </row>
    <row r="16" spans="1:8" ht="31.5" customHeight="1" x14ac:dyDescent="0.15">
      <c r="A16" s="906"/>
      <c r="B16" s="915" t="s">
        <v>73</v>
      </c>
      <c r="C16" s="813" t="s">
        <v>580</v>
      </c>
      <c r="D16" s="912"/>
      <c r="E16" s="913"/>
      <c r="F16" s="910"/>
      <c r="G16" s="914"/>
      <c r="H16" s="914"/>
    </row>
    <row r="17" spans="1:8" ht="30.75" hidden="1" customHeight="1" x14ac:dyDescent="0.15">
      <c r="A17" s="906"/>
      <c r="B17" s="915"/>
      <c r="C17" s="930"/>
      <c r="D17" s="912"/>
      <c r="E17" s="913"/>
      <c r="F17" s="910"/>
      <c r="G17" s="914"/>
      <c r="H17" s="914"/>
    </row>
    <row r="18" spans="1:8" ht="30.75" hidden="1" customHeight="1" x14ac:dyDescent="0.15">
      <c r="A18" s="906"/>
      <c r="B18" s="915"/>
      <c r="C18" s="930" t="s">
        <v>45</v>
      </c>
      <c r="D18" s="912"/>
      <c r="E18" s="913"/>
      <c r="F18" s="910"/>
      <c r="G18" s="914"/>
      <c r="H18" s="914"/>
    </row>
    <row r="19" spans="1:8" ht="30.75" hidden="1" customHeight="1" x14ac:dyDescent="0.15">
      <c r="A19" s="906"/>
      <c r="B19" s="915"/>
      <c r="C19" s="930" t="s">
        <v>25</v>
      </c>
      <c r="D19" s="912"/>
      <c r="E19" s="913"/>
      <c r="F19" s="910"/>
      <c r="G19" s="914"/>
      <c r="H19" s="914"/>
    </row>
    <row r="20" spans="1:8" ht="30.75" hidden="1" customHeight="1" x14ac:dyDescent="0.15">
      <c r="A20" s="906"/>
      <c r="B20" s="915"/>
      <c r="C20" s="930" t="s">
        <v>588</v>
      </c>
      <c r="D20" s="912"/>
      <c r="E20" s="913"/>
      <c r="F20" s="910"/>
      <c r="G20" s="914"/>
      <c r="H20" s="914"/>
    </row>
    <row r="21" spans="1:8" ht="30.75" customHeight="1" x14ac:dyDescent="0.15">
      <c r="A21" s="906"/>
      <c r="B21" s="915"/>
      <c r="C21" s="931" t="s">
        <v>582</v>
      </c>
      <c r="D21" s="912"/>
      <c r="E21" s="913"/>
      <c r="F21" s="910"/>
      <c r="G21" s="914"/>
      <c r="H21" s="914"/>
    </row>
    <row r="22" spans="1:8" ht="30.75" customHeight="1" x14ac:dyDescent="0.15">
      <c r="A22" s="906"/>
      <c r="B22" s="916" t="s">
        <v>605</v>
      </c>
      <c r="C22" s="813" t="s">
        <v>580</v>
      </c>
      <c r="D22" s="912"/>
      <c r="E22" s="913"/>
      <c r="F22" s="910"/>
      <c r="G22" s="914"/>
      <c r="H22" s="914"/>
    </row>
    <row r="23" spans="1:8" ht="30.75" hidden="1" customHeight="1" x14ac:dyDescent="0.15">
      <c r="A23" s="906"/>
      <c r="B23" s="917"/>
      <c r="C23" s="930"/>
      <c r="D23" s="912"/>
      <c r="E23" s="913"/>
      <c r="F23" s="910"/>
      <c r="G23" s="914"/>
      <c r="H23" s="914"/>
    </row>
    <row r="24" spans="1:8" ht="30.75" hidden="1" customHeight="1" x14ac:dyDescent="0.15">
      <c r="A24" s="906"/>
      <c r="B24" s="917"/>
      <c r="C24" s="930" t="s">
        <v>231</v>
      </c>
      <c r="D24" s="912"/>
      <c r="E24" s="913"/>
      <c r="F24" s="910"/>
      <c r="G24" s="914"/>
      <c r="H24" s="914"/>
    </row>
    <row r="25" spans="1:8" ht="30.75" hidden="1" customHeight="1" x14ac:dyDescent="0.15">
      <c r="A25" s="906"/>
      <c r="B25" s="917"/>
      <c r="C25" s="930" t="s">
        <v>25</v>
      </c>
      <c r="D25" s="912"/>
      <c r="E25" s="913"/>
      <c r="F25" s="910"/>
      <c r="G25" s="914"/>
      <c r="H25" s="914"/>
    </row>
    <row r="26" spans="1:8" ht="30.75" customHeight="1" x14ac:dyDescent="0.15">
      <c r="A26" s="906"/>
      <c r="B26" s="918"/>
      <c r="C26" s="931" t="s">
        <v>582</v>
      </c>
      <c r="D26" s="912"/>
      <c r="E26" s="913"/>
      <c r="F26" s="910"/>
      <c r="G26" s="914"/>
      <c r="H26" s="914"/>
    </row>
    <row r="27" spans="1:8" ht="30.75" customHeight="1" x14ac:dyDescent="0.15">
      <c r="A27" s="896" t="s">
        <v>78</v>
      </c>
      <c r="B27" s="919" t="s">
        <v>233</v>
      </c>
      <c r="C27" s="813" t="s">
        <v>580</v>
      </c>
      <c r="D27" s="912"/>
      <c r="E27" s="913"/>
      <c r="F27" s="910"/>
      <c r="G27" s="914"/>
      <c r="H27" s="914"/>
    </row>
    <row r="28" spans="1:8" ht="30.75" hidden="1" customHeight="1" x14ac:dyDescent="0.15">
      <c r="A28" s="900"/>
      <c r="B28" s="919"/>
      <c r="C28" s="929"/>
      <c r="D28" s="912"/>
      <c r="E28" s="913"/>
      <c r="F28" s="910"/>
      <c r="G28" s="914"/>
      <c r="H28" s="914"/>
    </row>
    <row r="29" spans="1:8" ht="30.75" hidden="1" customHeight="1" x14ac:dyDescent="0.15">
      <c r="A29" s="906"/>
      <c r="B29" s="919"/>
      <c r="C29" s="930" t="s">
        <v>536</v>
      </c>
      <c r="D29" s="912"/>
      <c r="E29" s="913"/>
      <c r="F29" s="910"/>
      <c r="G29" s="914"/>
      <c r="H29" s="914"/>
    </row>
    <row r="30" spans="1:8" ht="30.75" hidden="1" customHeight="1" x14ac:dyDescent="0.15">
      <c r="A30" s="906"/>
      <c r="B30" s="919"/>
      <c r="C30" s="930"/>
      <c r="D30" s="912"/>
      <c r="E30" s="913"/>
      <c r="F30" s="910"/>
      <c r="G30" s="914"/>
      <c r="H30" s="914"/>
    </row>
    <row r="31" spans="1:8" ht="30.75" hidden="1" customHeight="1" x14ac:dyDescent="0.15">
      <c r="A31" s="906"/>
      <c r="B31" s="919"/>
      <c r="C31" s="930"/>
      <c r="D31" s="912"/>
      <c r="E31" s="913"/>
      <c r="F31" s="910"/>
      <c r="G31" s="914"/>
      <c r="H31" s="914"/>
    </row>
    <row r="32" spans="1:8" ht="30.75" customHeight="1" x14ac:dyDescent="0.15">
      <c r="A32" s="906"/>
      <c r="B32" s="919"/>
      <c r="C32" s="931" t="s">
        <v>582</v>
      </c>
      <c r="D32" s="912"/>
      <c r="E32" s="913"/>
      <c r="F32" s="910"/>
      <c r="G32" s="914"/>
      <c r="H32" s="914"/>
    </row>
    <row r="33" spans="1:8" ht="30.75" customHeight="1" x14ac:dyDescent="0.15">
      <c r="A33" s="906"/>
      <c r="B33" s="915" t="s">
        <v>73</v>
      </c>
      <c r="C33" s="813" t="s">
        <v>580</v>
      </c>
      <c r="D33" s="912"/>
      <c r="E33" s="913"/>
      <c r="F33" s="910"/>
      <c r="G33" s="914"/>
      <c r="H33" s="914"/>
    </row>
    <row r="34" spans="1:8" ht="30.75" hidden="1" customHeight="1" x14ac:dyDescent="0.15">
      <c r="A34" s="906"/>
      <c r="B34" s="915"/>
      <c r="C34" s="930"/>
      <c r="D34" s="912"/>
      <c r="E34" s="913"/>
      <c r="F34" s="910"/>
      <c r="G34" s="914"/>
      <c r="H34" s="914"/>
    </row>
    <row r="35" spans="1:8" ht="30.75" hidden="1" customHeight="1" x14ac:dyDescent="0.15">
      <c r="A35" s="906"/>
      <c r="B35" s="915"/>
      <c r="C35" s="930" t="s">
        <v>45</v>
      </c>
      <c r="D35" s="912"/>
      <c r="E35" s="913"/>
      <c r="F35" s="910"/>
      <c r="G35" s="914"/>
      <c r="H35" s="914"/>
    </row>
    <row r="36" spans="1:8" ht="30.75" hidden="1" customHeight="1" x14ac:dyDescent="0.15">
      <c r="A36" s="906"/>
      <c r="B36" s="915"/>
      <c r="C36" s="930" t="s">
        <v>585</v>
      </c>
      <c r="D36" s="912"/>
      <c r="E36" s="913"/>
      <c r="F36" s="910"/>
      <c r="G36" s="914"/>
      <c r="H36" s="914"/>
    </row>
    <row r="37" spans="1:8" ht="30.75" hidden="1" customHeight="1" x14ac:dyDescent="0.15">
      <c r="A37" s="906"/>
      <c r="B37" s="915"/>
      <c r="C37" s="930" t="s">
        <v>25</v>
      </c>
      <c r="D37" s="912"/>
      <c r="E37" s="913"/>
      <c r="F37" s="910"/>
      <c r="G37" s="914"/>
      <c r="H37" s="914"/>
    </row>
    <row r="38" spans="1:8" ht="30.75" customHeight="1" x14ac:dyDescent="0.15">
      <c r="A38" s="906"/>
      <c r="B38" s="915"/>
      <c r="C38" s="931" t="s">
        <v>582</v>
      </c>
      <c r="D38" s="912"/>
      <c r="E38" s="913"/>
      <c r="F38" s="910"/>
      <c r="G38" s="914"/>
      <c r="H38" s="914"/>
    </row>
    <row r="39" spans="1:8" ht="30.75" customHeight="1" x14ac:dyDescent="0.15">
      <c r="A39" s="906"/>
      <c r="B39" s="897" t="s">
        <v>721</v>
      </c>
      <c r="C39" s="813" t="s">
        <v>580</v>
      </c>
      <c r="D39" s="912"/>
      <c r="E39" s="913"/>
      <c r="F39" s="910"/>
      <c r="G39" s="914"/>
      <c r="H39" s="914"/>
    </row>
    <row r="40" spans="1:8" ht="30.75" hidden="1" customHeight="1" x14ac:dyDescent="0.15">
      <c r="A40" s="906"/>
      <c r="B40" s="897"/>
      <c r="C40" s="932"/>
      <c r="D40" s="912"/>
      <c r="E40" s="913"/>
      <c r="F40" s="910"/>
      <c r="G40" s="914"/>
      <c r="H40" s="914"/>
    </row>
    <row r="41" spans="1:8" ht="30.75" hidden="1" customHeight="1" x14ac:dyDescent="0.15">
      <c r="A41" s="906"/>
      <c r="B41" s="897"/>
      <c r="C41" s="933" t="s">
        <v>723</v>
      </c>
      <c r="D41" s="912"/>
      <c r="E41" s="913"/>
      <c r="F41" s="910"/>
      <c r="G41" s="914"/>
      <c r="H41" s="914"/>
    </row>
    <row r="42" spans="1:8" ht="30.75" hidden="1" customHeight="1" x14ac:dyDescent="0.15">
      <c r="A42" s="906"/>
      <c r="B42" s="897"/>
      <c r="C42" s="934" t="s">
        <v>236</v>
      </c>
      <c r="D42" s="912"/>
      <c r="E42" s="913"/>
      <c r="F42" s="910"/>
      <c r="G42" s="914"/>
      <c r="H42" s="914"/>
    </row>
    <row r="43" spans="1:8" ht="30.75" hidden="1" customHeight="1" x14ac:dyDescent="0.15">
      <c r="A43" s="906"/>
      <c r="B43" s="897"/>
      <c r="C43" s="934" t="s">
        <v>586</v>
      </c>
      <c r="D43" s="912"/>
      <c r="E43" s="913"/>
      <c r="F43" s="910"/>
      <c r="G43" s="914"/>
      <c r="H43" s="914"/>
    </row>
    <row r="44" spans="1:8" ht="30.75" hidden="1" customHeight="1" x14ac:dyDescent="0.15">
      <c r="A44" s="906"/>
      <c r="B44" s="897"/>
      <c r="C44" s="934" t="s">
        <v>246</v>
      </c>
      <c r="D44" s="912"/>
      <c r="E44" s="913"/>
      <c r="F44" s="910"/>
      <c r="G44" s="914"/>
      <c r="H44" s="914"/>
    </row>
    <row r="45" spans="1:8" ht="30.75" hidden="1" customHeight="1" x14ac:dyDescent="0.15">
      <c r="A45" s="906"/>
      <c r="B45" s="897"/>
      <c r="C45" s="930" t="s">
        <v>536</v>
      </c>
      <c r="D45" s="912"/>
      <c r="E45" s="913"/>
      <c r="F45" s="910"/>
      <c r="G45" s="914"/>
      <c r="H45" s="914"/>
    </row>
    <row r="46" spans="1:8" ht="30.75" hidden="1" customHeight="1" x14ac:dyDescent="0.15">
      <c r="A46" s="906"/>
      <c r="B46" s="897"/>
      <c r="C46" s="930" t="s">
        <v>518</v>
      </c>
      <c r="D46" s="912"/>
      <c r="E46" s="913"/>
      <c r="F46" s="910"/>
      <c r="G46" s="914"/>
      <c r="H46" s="914"/>
    </row>
    <row r="47" spans="1:8" ht="30.75" hidden="1" customHeight="1" x14ac:dyDescent="0.15">
      <c r="A47" s="906"/>
      <c r="B47" s="897"/>
      <c r="C47" s="930" t="s">
        <v>537</v>
      </c>
      <c r="D47" s="912"/>
      <c r="E47" s="913"/>
      <c r="F47" s="910"/>
      <c r="G47" s="914"/>
      <c r="H47" s="914"/>
    </row>
    <row r="48" spans="1:8" ht="30.75" hidden="1" customHeight="1" x14ac:dyDescent="0.15">
      <c r="A48" s="906"/>
      <c r="B48" s="897"/>
      <c r="C48" s="934" t="s">
        <v>587</v>
      </c>
      <c r="D48" s="912"/>
      <c r="E48" s="913"/>
      <c r="F48" s="910"/>
      <c r="G48" s="914"/>
      <c r="H48" s="914"/>
    </row>
    <row r="49" spans="1:8" ht="30.75" customHeight="1" x14ac:dyDescent="0.15">
      <c r="A49" s="920"/>
      <c r="B49" s="897"/>
      <c r="C49" s="931" t="s">
        <v>582</v>
      </c>
      <c r="D49" s="912"/>
      <c r="E49" s="913"/>
      <c r="F49" s="910"/>
      <c r="G49" s="914"/>
      <c r="H49" s="914"/>
    </row>
    <row r="50" spans="1:8" s="27" customFormat="1" ht="30.75" customHeight="1" x14ac:dyDescent="0.15">
      <c r="A50" s="279" t="s">
        <v>528</v>
      </c>
      <c r="B50" s="915" t="s">
        <v>584</v>
      </c>
      <c r="C50" s="935" t="s">
        <v>576</v>
      </c>
      <c r="D50" s="912"/>
      <c r="E50" s="921"/>
      <c r="F50" s="914"/>
      <c r="G50" s="914"/>
      <c r="H50" s="914"/>
    </row>
    <row r="51" spans="1:8" s="27" customFormat="1" ht="30.75" hidden="1" customHeight="1" x14ac:dyDescent="0.15">
      <c r="A51" s="279"/>
      <c r="B51" s="915"/>
      <c r="C51" s="935" t="s">
        <v>188</v>
      </c>
      <c r="D51" s="912"/>
      <c r="E51" s="921"/>
      <c r="F51" s="914"/>
      <c r="G51" s="914"/>
      <c r="H51" s="914"/>
    </row>
    <row r="52" spans="1:8" s="27" customFormat="1" ht="30.75" customHeight="1" x14ac:dyDescent="0.15">
      <c r="A52" s="280"/>
      <c r="B52" s="915"/>
      <c r="C52" s="931" t="s">
        <v>582</v>
      </c>
      <c r="D52" s="912"/>
      <c r="E52" s="921"/>
      <c r="F52" s="914"/>
      <c r="G52" s="914"/>
      <c r="H52" s="914"/>
    </row>
    <row r="53" spans="1:8" ht="30.75" customHeight="1" x14ac:dyDescent="0.15">
      <c r="A53" s="887" t="s">
        <v>35</v>
      </c>
      <c r="B53" s="888"/>
      <c r="C53" s="889"/>
      <c r="D53" s="922"/>
      <c r="E53" s="913"/>
      <c r="F53" s="910"/>
      <c r="G53" s="914"/>
      <c r="H53" s="914"/>
    </row>
    <row r="54" spans="1:8" ht="19.5" customHeight="1" x14ac:dyDescent="0.15">
      <c r="A54" s="806" t="s">
        <v>349</v>
      </c>
      <c r="B54" s="923"/>
      <c r="C54" s="923"/>
      <c r="D54" s="923"/>
      <c r="E54" s="923"/>
      <c r="F54" s="923"/>
      <c r="G54" s="923"/>
      <c r="H54" s="923"/>
    </row>
    <row r="55" spans="1:8" ht="19.5" customHeight="1" x14ac:dyDescent="0.15">
      <c r="A55" s="924" t="s">
        <v>722</v>
      </c>
      <c r="B55" s="925"/>
      <c r="C55" s="925"/>
      <c r="D55" s="925"/>
      <c r="E55" s="925"/>
      <c r="F55" s="925"/>
      <c r="G55" s="925"/>
      <c r="H55" s="925"/>
    </row>
    <row r="56" spans="1:8" ht="19.5" customHeight="1" x14ac:dyDescent="0.15">
      <c r="A56" s="806" t="s">
        <v>720</v>
      </c>
      <c r="B56" s="926"/>
      <c r="C56" s="926"/>
      <c r="D56" s="926"/>
      <c r="E56" s="926"/>
      <c r="F56" s="926"/>
      <c r="G56" s="926"/>
      <c r="H56" s="926"/>
    </row>
  </sheetData>
  <mergeCells count="14">
    <mergeCell ref="A6:B9"/>
    <mergeCell ref="E6:G7"/>
    <mergeCell ref="H6:H9"/>
    <mergeCell ref="A10:A11"/>
    <mergeCell ref="A27:A28"/>
    <mergeCell ref="A53:C53"/>
    <mergeCell ref="C6:C9"/>
    <mergeCell ref="B10:B15"/>
    <mergeCell ref="B50:B52"/>
    <mergeCell ref="B16:B21"/>
    <mergeCell ref="B27:B32"/>
    <mergeCell ref="B33:B38"/>
    <mergeCell ref="B39:B49"/>
    <mergeCell ref="B22:B26"/>
  </mergeCells>
  <phoneticPr fontId="29"/>
  <pageMargins left="0.7" right="0.7" top="0.75" bottom="0.55314960629921262" header="0.3" footer="0.3"/>
  <pageSetup paperSize="9" scale="7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49"/>
  <sheetViews>
    <sheetView showGridLines="0" view="pageBreakPreview" zoomScale="85" zoomScaleSheetLayoutView="85" workbookViewId="0">
      <selection activeCell="G18" sqref="G18"/>
    </sheetView>
  </sheetViews>
  <sheetFormatPr defaultRowHeight="11.25" x14ac:dyDescent="0.15"/>
  <cols>
    <col min="1" max="1" width="12" style="4" customWidth="1"/>
    <col min="2" max="2" width="17.625" style="4" customWidth="1"/>
    <col min="3" max="3" width="24.25" style="4" bestFit="1" customWidth="1"/>
    <col min="4" max="8" width="9" style="4" bestFit="1" customWidth="1"/>
    <col min="9" max="9" width="14.25" style="4" customWidth="1"/>
    <col min="10" max="15" width="9" style="4" bestFit="1" customWidth="1"/>
    <col min="16" max="16384" width="9" style="4"/>
  </cols>
  <sheetData>
    <row r="1" spans="1:15" x14ac:dyDescent="0.15">
      <c r="A1" s="4" t="s">
        <v>169</v>
      </c>
    </row>
    <row r="2" spans="1:15" ht="30" customHeight="1" x14ac:dyDescent="0.15">
      <c r="A2" s="936" t="s">
        <v>249</v>
      </c>
      <c r="B2" s="937"/>
      <c r="C2" s="612" t="s">
        <v>7</v>
      </c>
      <c r="D2" s="938" t="s">
        <v>62</v>
      </c>
      <c r="E2" s="615" t="s">
        <v>250</v>
      </c>
      <c r="F2" s="615" t="s">
        <v>226</v>
      </c>
      <c r="G2" s="615" t="s">
        <v>133</v>
      </c>
      <c r="H2" s="612" t="s">
        <v>251</v>
      </c>
      <c r="I2" s="615" t="s">
        <v>44</v>
      </c>
      <c r="J2" s="612" t="s">
        <v>223</v>
      </c>
      <c r="K2" s="612"/>
      <c r="L2" s="612"/>
      <c r="M2" s="939" t="s">
        <v>252</v>
      </c>
      <c r="N2" s="940"/>
      <c r="O2" s="612" t="s">
        <v>254</v>
      </c>
    </row>
    <row r="3" spans="1:15" ht="30" customHeight="1" x14ac:dyDescent="0.15">
      <c r="A3" s="941"/>
      <c r="B3" s="942"/>
      <c r="C3" s="612"/>
      <c r="D3" s="943"/>
      <c r="E3" s="612"/>
      <c r="F3" s="612"/>
      <c r="G3" s="612"/>
      <c r="H3" s="612"/>
      <c r="I3" s="615"/>
      <c r="J3" s="612"/>
      <c r="K3" s="612"/>
      <c r="L3" s="612"/>
      <c r="M3" s="944" t="s">
        <v>162</v>
      </c>
      <c r="N3" s="944" t="s">
        <v>256</v>
      </c>
      <c r="O3" s="612"/>
    </row>
    <row r="4" spans="1:15" ht="30" customHeight="1" x14ac:dyDescent="0.15">
      <c r="A4" s="941"/>
      <c r="B4" s="942"/>
      <c r="C4" s="612"/>
      <c r="D4" s="943"/>
      <c r="E4" s="612"/>
      <c r="F4" s="612"/>
      <c r="G4" s="612"/>
      <c r="H4" s="612"/>
      <c r="I4" s="615"/>
      <c r="J4" s="944" t="s">
        <v>215</v>
      </c>
      <c r="K4" s="944" t="s">
        <v>216</v>
      </c>
      <c r="L4" s="944" t="s">
        <v>205</v>
      </c>
      <c r="M4" s="945" t="s">
        <v>206</v>
      </c>
      <c r="N4" s="945" t="s">
        <v>206</v>
      </c>
      <c r="O4" s="612"/>
    </row>
    <row r="5" spans="1:15" ht="30" customHeight="1" x14ac:dyDescent="0.15">
      <c r="A5" s="941"/>
      <c r="B5" s="942"/>
      <c r="C5" s="612"/>
      <c r="D5" s="946"/>
      <c r="E5" s="612"/>
      <c r="F5" s="612"/>
      <c r="G5" s="612"/>
      <c r="H5" s="612"/>
      <c r="I5" s="615"/>
      <c r="J5" s="947" t="s">
        <v>219</v>
      </c>
      <c r="K5" s="947" t="s">
        <v>222</v>
      </c>
      <c r="L5" s="947" t="s">
        <v>224</v>
      </c>
      <c r="M5" s="947" t="s">
        <v>258</v>
      </c>
      <c r="N5" s="947" t="s">
        <v>258</v>
      </c>
      <c r="O5" s="612"/>
    </row>
    <row r="6" spans="1:15" ht="30.75" customHeight="1" x14ac:dyDescent="0.15">
      <c r="A6" s="948" t="s">
        <v>227</v>
      </c>
      <c r="B6" s="620" t="s">
        <v>259</v>
      </c>
      <c r="C6" s="968" t="s">
        <v>576</v>
      </c>
      <c r="D6" s="949"/>
      <c r="E6" s="944"/>
      <c r="F6" s="944"/>
      <c r="G6" s="944"/>
      <c r="H6" s="944"/>
      <c r="I6" s="969"/>
      <c r="J6" s="970"/>
      <c r="K6" s="970"/>
      <c r="L6" s="970"/>
      <c r="M6" s="944"/>
      <c r="N6" s="944"/>
      <c r="O6" s="944"/>
    </row>
    <row r="7" spans="1:15" ht="30" hidden="1" customHeight="1" x14ac:dyDescent="0.15">
      <c r="A7" s="950"/>
      <c r="B7" s="624"/>
      <c r="C7" s="951" t="s">
        <v>536</v>
      </c>
      <c r="D7" s="952"/>
      <c r="E7" s="953"/>
      <c r="F7" s="953"/>
      <c r="G7" s="953"/>
      <c r="H7" s="953"/>
      <c r="I7" s="953"/>
      <c r="J7" s="953"/>
      <c r="K7" s="953"/>
      <c r="L7" s="953"/>
      <c r="M7" s="953"/>
      <c r="N7" s="953"/>
      <c r="O7" s="953"/>
    </row>
    <row r="8" spans="1:15" ht="30" hidden="1" customHeight="1" x14ac:dyDescent="0.15">
      <c r="A8" s="950"/>
      <c r="B8" s="624"/>
      <c r="C8" s="951" t="s">
        <v>518</v>
      </c>
      <c r="D8" s="952"/>
      <c r="E8" s="953"/>
      <c r="F8" s="953"/>
      <c r="G8" s="953"/>
      <c r="H8" s="953"/>
      <c r="I8" s="953"/>
      <c r="J8" s="953"/>
      <c r="K8" s="953"/>
      <c r="L8" s="953"/>
      <c r="M8" s="953"/>
      <c r="N8" s="953"/>
      <c r="O8" s="953"/>
    </row>
    <row r="9" spans="1:15" ht="30" hidden="1" customHeight="1" x14ac:dyDescent="0.15">
      <c r="A9" s="950"/>
      <c r="B9" s="624"/>
      <c r="C9" s="951" t="s">
        <v>537</v>
      </c>
      <c r="D9" s="952"/>
      <c r="E9" s="953"/>
      <c r="F9" s="953"/>
      <c r="G9" s="953"/>
      <c r="H9" s="953"/>
      <c r="I9" s="953"/>
      <c r="J9" s="953"/>
      <c r="K9" s="953"/>
      <c r="L9" s="953"/>
      <c r="M9" s="953"/>
      <c r="N9" s="953"/>
      <c r="O9" s="954"/>
    </row>
    <row r="10" spans="1:15" ht="30.75" customHeight="1" x14ac:dyDescent="0.15">
      <c r="A10" s="950"/>
      <c r="B10" s="627"/>
      <c r="C10" s="955" t="s">
        <v>228</v>
      </c>
      <c r="D10" s="952"/>
      <c r="E10" s="953"/>
      <c r="F10" s="953"/>
      <c r="G10" s="953"/>
      <c r="H10" s="953"/>
      <c r="I10" s="953"/>
      <c r="J10" s="953"/>
      <c r="K10" s="953"/>
      <c r="L10" s="953"/>
      <c r="M10" s="953"/>
      <c r="N10" s="953"/>
      <c r="O10" s="954"/>
    </row>
    <row r="11" spans="1:15" ht="30.75" customHeight="1" x14ac:dyDescent="0.15">
      <c r="A11" s="950"/>
      <c r="B11" s="618" t="s">
        <v>262</v>
      </c>
      <c r="C11" s="968" t="s">
        <v>576</v>
      </c>
      <c r="D11" s="953"/>
      <c r="E11" s="953"/>
      <c r="F11" s="953"/>
      <c r="G11" s="953"/>
      <c r="H11" s="953"/>
      <c r="I11" s="953"/>
      <c r="J11" s="953"/>
      <c r="K11" s="953"/>
      <c r="L11" s="953"/>
      <c r="M11" s="953"/>
      <c r="N11" s="953"/>
      <c r="O11" s="954"/>
    </row>
    <row r="12" spans="1:15" ht="40.5" hidden="1" customHeight="1" x14ac:dyDescent="0.15">
      <c r="A12" s="950"/>
      <c r="B12" s="624"/>
      <c r="C12" s="956" t="s">
        <v>263</v>
      </c>
      <c r="D12" s="953"/>
      <c r="E12" s="953"/>
      <c r="F12" s="953"/>
      <c r="G12" s="953"/>
      <c r="H12" s="953"/>
      <c r="I12" s="953"/>
      <c r="J12" s="953"/>
      <c r="K12" s="953"/>
      <c r="L12" s="953"/>
      <c r="M12" s="953"/>
      <c r="N12" s="953"/>
      <c r="O12" s="954"/>
    </row>
    <row r="13" spans="1:15" ht="30.75" customHeight="1" x14ac:dyDescent="0.15">
      <c r="A13" s="950"/>
      <c r="B13" s="627"/>
      <c r="C13" s="955" t="s">
        <v>228</v>
      </c>
      <c r="D13" s="953"/>
      <c r="E13" s="953"/>
      <c r="F13" s="953"/>
      <c r="G13" s="953"/>
      <c r="H13" s="953"/>
      <c r="I13" s="953"/>
      <c r="J13" s="953"/>
      <c r="K13" s="953"/>
      <c r="L13" s="953"/>
      <c r="M13" s="953"/>
      <c r="N13" s="953"/>
      <c r="O13" s="953"/>
    </row>
    <row r="14" spans="1:15" ht="30.75" customHeight="1" x14ac:dyDescent="0.15">
      <c r="A14" s="630"/>
      <c r="B14" s="948" t="s">
        <v>230</v>
      </c>
      <c r="C14" s="968" t="s">
        <v>576</v>
      </c>
      <c r="D14" s="953"/>
      <c r="E14" s="953"/>
      <c r="F14" s="953"/>
      <c r="G14" s="953"/>
      <c r="H14" s="953"/>
      <c r="I14" s="953"/>
      <c r="J14" s="953"/>
      <c r="K14" s="953"/>
      <c r="L14" s="953"/>
      <c r="M14" s="953"/>
      <c r="N14" s="953"/>
      <c r="O14" s="953"/>
    </row>
    <row r="15" spans="1:15" ht="30" hidden="1" customHeight="1" x14ac:dyDescent="0.15">
      <c r="A15" s="630"/>
      <c r="B15" s="950"/>
      <c r="C15" s="951" t="s">
        <v>25</v>
      </c>
      <c r="D15" s="953"/>
      <c r="E15" s="953"/>
      <c r="F15" s="953"/>
      <c r="G15" s="953"/>
      <c r="H15" s="953"/>
      <c r="I15" s="953"/>
      <c r="J15" s="953"/>
      <c r="K15" s="953"/>
      <c r="L15" s="953"/>
      <c r="M15" s="953"/>
      <c r="N15" s="953"/>
      <c r="O15" s="953"/>
    </row>
    <row r="16" spans="1:15" ht="30" hidden="1" customHeight="1" x14ac:dyDescent="0.15">
      <c r="A16" s="630"/>
      <c r="B16" s="950"/>
      <c r="C16" s="951" t="s">
        <v>231</v>
      </c>
      <c r="D16" s="953"/>
      <c r="E16" s="953"/>
      <c r="F16" s="953"/>
      <c r="G16" s="953"/>
      <c r="H16" s="953"/>
      <c r="I16" s="953"/>
      <c r="J16" s="953"/>
      <c r="K16" s="953"/>
      <c r="L16" s="953"/>
      <c r="M16" s="953"/>
      <c r="N16" s="953"/>
      <c r="O16" s="953"/>
    </row>
    <row r="17" spans="1:15" ht="30" hidden="1" customHeight="1" x14ac:dyDescent="0.15">
      <c r="A17" s="630"/>
      <c r="B17" s="630"/>
      <c r="C17" s="951" t="s">
        <v>25</v>
      </c>
      <c r="D17" s="953"/>
      <c r="E17" s="953"/>
      <c r="F17" s="953"/>
      <c r="G17" s="953"/>
      <c r="H17" s="953"/>
      <c r="I17" s="953"/>
      <c r="J17" s="953"/>
      <c r="K17" s="953"/>
      <c r="L17" s="953"/>
      <c r="M17" s="953"/>
      <c r="N17" s="953"/>
      <c r="O17" s="953"/>
    </row>
    <row r="18" spans="1:15" ht="30.75" customHeight="1" x14ac:dyDescent="0.15">
      <c r="A18" s="630"/>
      <c r="B18" s="630"/>
      <c r="C18" s="957" t="s">
        <v>147</v>
      </c>
      <c r="D18" s="953"/>
      <c r="E18" s="953"/>
      <c r="F18" s="953"/>
      <c r="G18" s="953"/>
      <c r="H18" s="953"/>
      <c r="I18" s="953"/>
      <c r="J18" s="953"/>
      <c r="K18" s="953"/>
      <c r="L18" s="953"/>
      <c r="M18" s="953"/>
      <c r="N18" s="953"/>
      <c r="O18" s="953"/>
    </row>
    <row r="19" spans="1:15" ht="30.75" customHeight="1" x14ac:dyDescent="0.15">
      <c r="A19" s="948" t="s">
        <v>78</v>
      </c>
      <c r="B19" s="326" t="s">
        <v>259</v>
      </c>
      <c r="C19" s="968" t="s">
        <v>576</v>
      </c>
      <c r="D19" s="953"/>
      <c r="E19" s="953"/>
      <c r="F19" s="953"/>
      <c r="G19" s="953"/>
      <c r="H19" s="953"/>
      <c r="I19" s="953"/>
      <c r="J19" s="953"/>
      <c r="K19" s="953"/>
      <c r="L19" s="953"/>
      <c r="M19" s="953"/>
      <c r="N19" s="953"/>
      <c r="O19" s="953"/>
    </row>
    <row r="20" spans="1:15" ht="30" hidden="1" customHeight="1" x14ac:dyDescent="0.15">
      <c r="A20" s="950"/>
      <c r="B20" s="326"/>
      <c r="C20" s="951" t="s">
        <v>536</v>
      </c>
      <c r="D20" s="953"/>
      <c r="E20" s="953"/>
      <c r="F20" s="953"/>
      <c r="G20" s="953"/>
      <c r="H20" s="953"/>
      <c r="I20" s="953"/>
      <c r="J20" s="953"/>
      <c r="K20" s="953"/>
      <c r="L20" s="953"/>
      <c r="M20" s="953"/>
      <c r="N20" s="953"/>
      <c r="O20" s="953"/>
    </row>
    <row r="21" spans="1:15" ht="30" hidden="1" customHeight="1" x14ac:dyDescent="0.15">
      <c r="A21" s="950"/>
      <c r="B21" s="326"/>
      <c r="C21" s="951" t="s">
        <v>518</v>
      </c>
      <c r="D21" s="953"/>
      <c r="E21" s="953"/>
      <c r="F21" s="953"/>
      <c r="G21" s="953"/>
      <c r="H21" s="953"/>
      <c r="I21" s="953"/>
      <c r="J21" s="953"/>
      <c r="K21" s="953"/>
      <c r="L21" s="953"/>
      <c r="M21" s="953"/>
      <c r="N21" s="953"/>
      <c r="O21" s="953"/>
    </row>
    <row r="22" spans="1:15" ht="30" hidden="1" customHeight="1" x14ac:dyDescent="0.15">
      <c r="A22" s="950"/>
      <c r="B22" s="326"/>
      <c r="C22" s="951" t="s">
        <v>537</v>
      </c>
      <c r="D22" s="953"/>
      <c r="E22" s="953"/>
      <c r="F22" s="953"/>
      <c r="G22" s="953"/>
      <c r="H22" s="953"/>
      <c r="I22" s="953"/>
      <c r="J22" s="953"/>
      <c r="K22" s="953"/>
      <c r="L22" s="953"/>
      <c r="M22" s="953"/>
      <c r="N22" s="953"/>
      <c r="O22" s="953"/>
    </row>
    <row r="23" spans="1:15" ht="30.75" customHeight="1" x14ac:dyDescent="0.15">
      <c r="A23" s="950"/>
      <c r="B23" s="326"/>
      <c r="C23" s="955" t="s">
        <v>228</v>
      </c>
      <c r="D23" s="953"/>
      <c r="E23" s="953"/>
      <c r="F23" s="953"/>
      <c r="G23" s="953"/>
      <c r="H23" s="953"/>
      <c r="I23" s="953"/>
      <c r="J23" s="953"/>
      <c r="K23" s="953"/>
      <c r="L23" s="953"/>
      <c r="M23" s="953"/>
      <c r="N23" s="953"/>
      <c r="O23" s="953"/>
    </row>
    <row r="24" spans="1:15" ht="30.75" customHeight="1" x14ac:dyDescent="0.15">
      <c r="A24" s="958"/>
      <c r="B24" s="326" t="s">
        <v>262</v>
      </c>
      <c r="C24" s="968" t="s">
        <v>576</v>
      </c>
      <c r="D24" s="953"/>
      <c r="E24" s="953"/>
      <c r="F24" s="953"/>
      <c r="G24" s="953"/>
      <c r="H24" s="953"/>
      <c r="I24" s="953"/>
      <c r="J24" s="953"/>
      <c r="K24" s="953"/>
      <c r="L24" s="953"/>
      <c r="M24" s="953"/>
      <c r="N24" s="953"/>
      <c r="O24" s="953"/>
    </row>
    <row r="25" spans="1:15" ht="30" hidden="1" customHeight="1" x14ac:dyDescent="0.15">
      <c r="A25" s="958"/>
      <c r="B25" s="326"/>
      <c r="C25" s="956" t="s">
        <v>263</v>
      </c>
      <c r="D25" s="953"/>
      <c r="E25" s="953"/>
      <c r="F25" s="953"/>
      <c r="G25" s="953"/>
      <c r="H25" s="953"/>
      <c r="I25" s="953"/>
      <c r="J25" s="953"/>
      <c r="K25" s="953"/>
      <c r="L25" s="953"/>
      <c r="M25" s="953"/>
      <c r="N25" s="953"/>
      <c r="O25" s="953"/>
    </row>
    <row r="26" spans="1:15" ht="30" hidden="1" customHeight="1" x14ac:dyDescent="0.15">
      <c r="A26" s="958"/>
      <c r="B26" s="326"/>
      <c r="C26" s="956" t="s">
        <v>140</v>
      </c>
      <c r="D26" s="953"/>
      <c r="E26" s="953"/>
      <c r="F26" s="953"/>
      <c r="G26" s="953"/>
      <c r="H26" s="953"/>
      <c r="I26" s="953"/>
      <c r="J26" s="953"/>
      <c r="K26" s="953"/>
      <c r="L26" s="953"/>
      <c r="M26" s="953"/>
      <c r="N26" s="953"/>
      <c r="O26" s="953"/>
    </row>
    <row r="27" spans="1:15" ht="30.75" customHeight="1" x14ac:dyDescent="0.15">
      <c r="A27" s="959"/>
      <c r="B27" s="326"/>
      <c r="C27" s="955" t="s">
        <v>228</v>
      </c>
      <c r="D27" s="953"/>
      <c r="E27" s="953"/>
      <c r="F27" s="953"/>
      <c r="G27" s="953"/>
      <c r="H27" s="953"/>
      <c r="I27" s="953"/>
      <c r="J27" s="953"/>
      <c r="K27" s="953"/>
      <c r="L27" s="953"/>
      <c r="M27" s="953"/>
      <c r="N27" s="953"/>
      <c r="O27" s="953"/>
    </row>
    <row r="28" spans="1:15" ht="30.75" customHeight="1" x14ac:dyDescent="0.15">
      <c r="A28" s="958"/>
      <c r="B28" s="326" t="s">
        <v>725</v>
      </c>
      <c r="C28" s="968" t="s">
        <v>576</v>
      </c>
      <c r="D28" s="953"/>
      <c r="E28" s="953"/>
      <c r="F28" s="953"/>
      <c r="G28" s="953"/>
      <c r="H28" s="953"/>
      <c r="I28" s="953"/>
      <c r="J28" s="953"/>
      <c r="K28" s="953"/>
      <c r="L28" s="953"/>
      <c r="M28" s="953"/>
      <c r="N28" s="953"/>
      <c r="O28" s="953"/>
    </row>
    <row r="29" spans="1:15" ht="30" hidden="1" customHeight="1" x14ac:dyDescent="0.15">
      <c r="A29" s="958"/>
      <c r="B29" s="326"/>
      <c r="C29" s="960" t="s">
        <v>728</v>
      </c>
      <c r="D29" s="953"/>
      <c r="E29" s="953"/>
      <c r="F29" s="953"/>
      <c r="G29" s="953"/>
      <c r="H29" s="953"/>
      <c r="I29" s="953"/>
      <c r="J29" s="953"/>
      <c r="K29" s="953"/>
      <c r="L29" s="953"/>
      <c r="M29" s="953"/>
      <c r="N29" s="953"/>
      <c r="O29" s="953"/>
    </row>
    <row r="30" spans="1:15" ht="30" hidden="1" customHeight="1" x14ac:dyDescent="0.15">
      <c r="A30" s="958"/>
      <c r="B30" s="326"/>
      <c r="C30" s="961" t="s">
        <v>236</v>
      </c>
      <c r="D30" s="953"/>
      <c r="E30" s="953"/>
      <c r="F30" s="953"/>
      <c r="G30" s="953"/>
      <c r="H30" s="953"/>
      <c r="I30" s="953"/>
      <c r="J30" s="953"/>
      <c r="K30" s="953"/>
      <c r="L30" s="953"/>
      <c r="M30" s="953"/>
      <c r="N30" s="953"/>
      <c r="O30" s="953"/>
    </row>
    <row r="31" spans="1:15" ht="30" hidden="1" customHeight="1" x14ac:dyDescent="0.15">
      <c r="A31" s="958"/>
      <c r="B31" s="326"/>
      <c r="C31" s="962" t="s">
        <v>586</v>
      </c>
      <c r="D31" s="953"/>
      <c r="E31" s="953"/>
      <c r="F31" s="953"/>
      <c r="G31" s="953"/>
      <c r="H31" s="953"/>
      <c r="I31" s="953"/>
      <c r="J31" s="953"/>
      <c r="K31" s="953"/>
      <c r="L31" s="953"/>
      <c r="M31" s="953"/>
      <c r="N31" s="953"/>
      <c r="O31" s="953"/>
    </row>
    <row r="32" spans="1:15" ht="30" hidden="1" customHeight="1" x14ac:dyDescent="0.15">
      <c r="A32" s="958"/>
      <c r="B32" s="326"/>
      <c r="C32" s="961" t="s">
        <v>246</v>
      </c>
      <c r="D32" s="953"/>
      <c r="E32" s="953"/>
      <c r="F32" s="953"/>
      <c r="G32" s="953"/>
      <c r="H32" s="953"/>
      <c r="I32" s="953"/>
      <c r="J32" s="953"/>
      <c r="K32" s="953"/>
      <c r="L32" s="953"/>
      <c r="M32" s="953"/>
      <c r="N32" s="953"/>
      <c r="O32" s="953"/>
    </row>
    <row r="33" spans="1:15" ht="30" hidden="1" customHeight="1" x14ac:dyDescent="0.15">
      <c r="A33" s="958"/>
      <c r="B33" s="326"/>
      <c r="C33" s="951" t="s">
        <v>536</v>
      </c>
      <c r="D33" s="953"/>
      <c r="E33" s="953"/>
      <c r="F33" s="953"/>
      <c r="G33" s="953"/>
      <c r="H33" s="953"/>
      <c r="I33" s="953"/>
      <c r="J33" s="953"/>
      <c r="K33" s="953"/>
      <c r="L33" s="953"/>
      <c r="M33" s="953"/>
      <c r="N33" s="953"/>
      <c r="O33" s="953"/>
    </row>
    <row r="34" spans="1:15" ht="30" hidden="1" customHeight="1" x14ac:dyDescent="0.15">
      <c r="A34" s="958"/>
      <c r="B34" s="326"/>
      <c r="C34" s="951" t="s">
        <v>518</v>
      </c>
      <c r="D34" s="953"/>
      <c r="E34" s="953"/>
      <c r="F34" s="953"/>
      <c r="G34" s="953"/>
      <c r="H34" s="953"/>
      <c r="I34" s="953"/>
      <c r="J34" s="953"/>
      <c r="K34" s="953"/>
      <c r="L34" s="953"/>
      <c r="M34" s="953"/>
      <c r="N34" s="953"/>
      <c r="O34" s="953"/>
    </row>
    <row r="35" spans="1:15" ht="30" hidden="1" customHeight="1" x14ac:dyDescent="0.15">
      <c r="A35" s="958"/>
      <c r="B35" s="326"/>
      <c r="C35" s="951" t="s">
        <v>537</v>
      </c>
      <c r="D35" s="953"/>
      <c r="E35" s="953"/>
      <c r="F35" s="953"/>
      <c r="G35" s="953"/>
      <c r="H35" s="953"/>
      <c r="I35" s="953"/>
      <c r="J35" s="953"/>
      <c r="K35" s="953"/>
      <c r="L35" s="953"/>
      <c r="M35" s="953"/>
      <c r="N35" s="953"/>
      <c r="O35" s="953"/>
    </row>
    <row r="36" spans="1:15" ht="30" hidden="1" customHeight="1" x14ac:dyDescent="0.15">
      <c r="A36" s="958"/>
      <c r="B36" s="326"/>
      <c r="C36" s="951" t="s">
        <v>575</v>
      </c>
      <c r="D36" s="953"/>
      <c r="E36" s="953"/>
      <c r="F36" s="953"/>
      <c r="G36" s="953"/>
      <c r="H36" s="953"/>
      <c r="I36" s="953"/>
      <c r="J36" s="953"/>
      <c r="K36" s="953"/>
      <c r="L36" s="953"/>
      <c r="M36" s="953"/>
      <c r="N36" s="953"/>
      <c r="O36" s="953"/>
    </row>
    <row r="37" spans="1:15" ht="30.75" customHeight="1" x14ac:dyDescent="0.15">
      <c r="A37" s="958"/>
      <c r="B37" s="326"/>
      <c r="C37" s="955" t="s">
        <v>228</v>
      </c>
      <c r="D37" s="953"/>
      <c r="E37" s="953"/>
      <c r="F37" s="953"/>
      <c r="G37" s="953"/>
      <c r="H37" s="953"/>
      <c r="I37" s="953"/>
      <c r="J37" s="953"/>
      <c r="K37" s="953"/>
      <c r="L37" s="953"/>
      <c r="M37" s="953"/>
      <c r="N37" s="953"/>
      <c r="O37" s="953"/>
    </row>
    <row r="38" spans="1:15" ht="30.75" customHeight="1" x14ac:dyDescent="0.15">
      <c r="A38" s="326" t="s">
        <v>528</v>
      </c>
      <c r="B38" s="620" t="s">
        <v>584</v>
      </c>
      <c r="C38" s="961" t="s">
        <v>576</v>
      </c>
      <c r="D38" s="953"/>
      <c r="E38" s="953"/>
      <c r="F38" s="953"/>
      <c r="G38" s="953"/>
      <c r="H38" s="953"/>
      <c r="I38" s="953"/>
      <c r="J38" s="953"/>
      <c r="K38" s="953"/>
      <c r="L38" s="953"/>
      <c r="M38" s="953"/>
      <c r="N38" s="953"/>
      <c r="O38" s="953"/>
    </row>
    <row r="39" spans="1:15" ht="30" hidden="1" customHeight="1" x14ac:dyDescent="0.15">
      <c r="A39" s="326"/>
      <c r="B39" s="630"/>
      <c r="C39" s="961" t="s">
        <v>188</v>
      </c>
      <c r="D39" s="953"/>
      <c r="E39" s="953"/>
      <c r="F39" s="953"/>
      <c r="G39" s="953"/>
      <c r="H39" s="953"/>
      <c r="I39" s="953"/>
      <c r="J39" s="953"/>
      <c r="K39" s="953"/>
      <c r="L39" s="953"/>
      <c r="M39" s="953"/>
      <c r="N39" s="953"/>
      <c r="O39" s="953"/>
    </row>
    <row r="40" spans="1:15" ht="30.75" customHeight="1" x14ac:dyDescent="0.15">
      <c r="A40" s="326"/>
      <c r="B40" s="631"/>
      <c r="C40" s="955" t="s">
        <v>228</v>
      </c>
      <c r="D40" s="953"/>
      <c r="E40" s="953"/>
      <c r="F40" s="953"/>
      <c r="G40" s="953"/>
      <c r="H40" s="953"/>
      <c r="I40" s="953"/>
      <c r="J40" s="953"/>
      <c r="K40" s="953"/>
      <c r="L40" s="953"/>
      <c r="M40" s="953"/>
      <c r="N40" s="953"/>
      <c r="O40" s="953"/>
    </row>
    <row r="41" spans="1:15" ht="15" customHeight="1" x14ac:dyDescent="0.15">
      <c r="A41" s="963" t="s">
        <v>724</v>
      </c>
      <c r="B41" s="963"/>
      <c r="C41" s="963"/>
      <c r="D41" s="963"/>
      <c r="E41" s="963"/>
      <c r="F41" s="963"/>
      <c r="G41" s="963"/>
      <c r="H41" s="963"/>
      <c r="I41" s="963"/>
      <c r="J41" s="963"/>
      <c r="K41" s="963"/>
      <c r="L41" s="963"/>
      <c r="M41" s="963"/>
      <c r="N41" s="963"/>
      <c r="O41" s="963"/>
    </row>
    <row r="42" spans="1:15" ht="15" customHeight="1" x14ac:dyDescent="0.15">
      <c r="A42" s="964" t="s">
        <v>242</v>
      </c>
      <c r="B42" s="964"/>
      <c r="C42" s="964"/>
      <c r="D42" s="964"/>
      <c r="E42" s="964"/>
      <c r="F42" s="964"/>
      <c r="G42" s="964"/>
      <c r="H42" s="964"/>
      <c r="I42" s="964"/>
      <c r="J42" s="964"/>
      <c r="K42" s="964"/>
      <c r="L42" s="964"/>
      <c r="M42" s="964"/>
      <c r="N42" s="964"/>
      <c r="O42" s="964"/>
    </row>
    <row r="43" spans="1:15" ht="15" customHeight="1" x14ac:dyDescent="0.15">
      <c r="A43" s="965" t="s">
        <v>726</v>
      </c>
      <c r="B43" s="966"/>
      <c r="C43" s="965"/>
      <c r="D43" s="965"/>
      <c r="E43" s="965"/>
      <c r="F43" s="965"/>
      <c r="G43" s="965"/>
      <c r="H43" s="965"/>
      <c r="I43" s="965"/>
      <c r="J43" s="965"/>
      <c r="K43" s="965"/>
      <c r="L43" s="965"/>
      <c r="M43" s="965"/>
      <c r="N43" s="965"/>
      <c r="O43" s="965"/>
    </row>
    <row r="44" spans="1:15" ht="15" customHeight="1" x14ac:dyDescent="0.15">
      <c r="A44" s="965" t="s">
        <v>727</v>
      </c>
      <c r="B44" s="966"/>
      <c r="C44" s="965"/>
      <c r="D44" s="965"/>
      <c r="E44" s="965"/>
      <c r="F44" s="965"/>
      <c r="G44" s="965"/>
      <c r="H44" s="965"/>
      <c r="I44" s="965"/>
      <c r="J44" s="965"/>
      <c r="K44" s="965"/>
      <c r="L44" s="965"/>
      <c r="M44" s="965"/>
      <c r="N44" s="965"/>
      <c r="O44" s="965"/>
    </row>
    <row r="45" spans="1:15" x14ac:dyDescent="0.15">
      <c r="A45" s="632"/>
      <c r="B45" s="967"/>
      <c r="C45" s="632"/>
      <c r="D45" s="632"/>
      <c r="E45" s="632"/>
      <c r="F45" s="632"/>
      <c r="G45" s="632"/>
    </row>
    <row r="46" spans="1:15" x14ac:dyDescent="0.15">
      <c r="A46" s="632"/>
      <c r="B46" s="967"/>
      <c r="C46" s="632"/>
      <c r="D46" s="632"/>
      <c r="E46" s="632"/>
      <c r="F46" s="632"/>
      <c r="G46" s="632"/>
    </row>
    <row r="47" spans="1:15" x14ac:dyDescent="0.15">
      <c r="A47" s="632"/>
      <c r="B47" s="967"/>
      <c r="C47" s="632"/>
      <c r="D47" s="632"/>
      <c r="E47" s="632"/>
      <c r="F47" s="632"/>
      <c r="G47" s="632"/>
    </row>
    <row r="48" spans="1:15" x14ac:dyDescent="0.15">
      <c r="A48" s="632"/>
      <c r="B48" s="632"/>
      <c r="C48" s="632"/>
      <c r="D48" s="632"/>
      <c r="E48" s="632"/>
      <c r="F48" s="632"/>
      <c r="G48" s="632"/>
    </row>
    <row r="49" spans="1:7" x14ac:dyDescent="0.15">
      <c r="A49" s="632"/>
      <c r="B49" s="632"/>
      <c r="C49" s="632"/>
      <c r="D49" s="632"/>
      <c r="E49" s="632"/>
      <c r="F49" s="632"/>
      <c r="G49" s="632"/>
    </row>
  </sheetData>
  <mergeCells count="20">
    <mergeCell ref="A6:A13"/>
    <mergeCell ref="B28:B37"/>
    <mergeCell ref="B24:B27"/>
    <mergeCell ref="A38:A40"/>
    <mergeCell ref="A42:O42"/>
    <mergeCell ref="B14:B16"/>
    <mergeCell ref="A19:A23"/>
    <mergeCell ref="B19:B23"/>
    <mergeCell ref="I2:I5"/>
    <mergeCell ref="J2:L3"/>
    <mergeCell ref="O2:O5"/>
    <mergeCell ref="D2:D5"/>
    <mergeCell ref="E2:E5"/>
    <mergeCell ref="F2:F5"/>
    <mergeCell ref="G2:G5"/>
    <mergeCell ref="H2:H5"/>
    <mergeCell ref="M2:N2"/>
    <mergeCell ref="A41:O41"/>
    <mergeCell ref="A2:B5"/>
    <mergeCell ref="C2:C5"/>
  </mergeCells>
  <phoneticPr fontId="29"/>
  <printOptions horizontalCentered="1"/>
  <pageMargins left="0.39370078740157483" right="0.39370078740157483" top="0.98425196850393704" bottom="0.39370078740157483" header="0.51181102362204722" footer="0.51181102362204722"/>
  <pageSetup paperSize="9" scale="8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42"/>
  <sheetViews>
    <sheetView showGridLines="0" view="pageBreakPreview" zoomScale="90" zoomScaleSheetLayoutView="90" workbookViewId="0">
      <selection activeCell="A2" sqref="A2"/>
    </sheetView>
  </sheetViews>
  <sheetFormatPr defaultRowHeight="13.5" x14ac:dyDescent="0.15"/>
  <cols>
    <col min="1" max="1" width="27.625" style="26" customWidth="1"/>
    <col min="2" max="2" width="28.75" style="26" customWidth="1"/>
    <col min="3" max="3" width="37" style="26" customWidth="1"/>
    <col min="4" max="16384" width="9" style="29"/>
  </cols>
  <sheetData>
    <row r="1" spans="1:3" x14ac:dyDescent="0.15">
      <c r="A1" s="26" t="s">
        <v>49</v>
      </c>
    </row>
    <row r="2" spans="1:3" x14ac:dyDescent="0.15">
      <c r="A2" s="29"/>
      <c r="B2" s="29"/>
      <c r="C2" s="29"/>
    </row>
    <row r="3" spans="1:3" x14ac:dyDescent="0.15">
      <c r="A3" s="29"/>
      <c r="B3" s="29"/>
      <c r="C3" s="29"/>
    </row>
    <row r="4" spans="1:3" x14ac:dyDescent="0.15">
      <c r="A4" s="29" t="s">
        <v>116</v>
      </c>
      <c r="B4" s="29"/>
      <c r="C4" s="29"/>
    </row>
    <row r="5" spans="1:3" x14ac:dyDescent="0.15">
      <c r="A5" s="29" t="s">
        <v>265</v>
      </c>
      <c r="B5" s="29"/>
      <c r="C5" s="29"/>
    </row>
    <row r="6" spans="1:3" ht="20.100000000000001" customHeight="1" x14ac:dyDescent="0.15">
      <c r="A6" s="47" t="s">
        <v>30</v>
      </c>
      <c r="B6" s="47" t="s">
        <v>266</v>
      </c>
      <c r="C6" s="47" t="s">
        <v>268</v>
      </c>
    </row>
    <row r="7" spans="1:3" ht="20.100000000000001" customHeight="1" x14ac:dyDescent="0.15">
      <c r="A7" s="41" t="s">
        <v>215</v>
      </c>
      <c r="B7" s="41"/>
      <c r="C7" s="41"/>
    </row>
    <row r="8" spans="1:3" ht="20.100000000000001" customHeight="1" x14ac:dyDescent="0.15">
      <c r="A8" s="41" t="s">
        <v>270</v>
      </c>
      <c r="B8" s="41"/>
      <c r="C8" s="41"/>
    </row>
    <row r="9" spans="1:3" ht="20.100000000000001" customHeight="1" x14ac:dyDescent="0.15">
      <c r="A9" s="41" t="s">
        <v>271</v>
      </c>
      <c r="B9" s="41"/>
      <c r="C9" s="41"/>
    </row>
    <row r="10" spans="1:3" ht="20.100000000000001" customHeight="1" x14ac:dyDescent="0.15">
      <c r="A10" s="47" t="s">
        <v>8</v>
      </c>
      <c r="B10" s="41"/>
      <c r="C10" s="41"/>
    </row>
    <row r="11" spans="1:3" x14ac:dyDescent="0.15">
      <c r="A11" s="29"/>
      <c r="B11" s="29"/>
      <c r="C11" s="29"/>
    </row>
    <row r="12" spans="1:3" x14ac:dyDescent="0.15">
      <c r="A12" s="29"/>
      <c r="B12" s="29"/>
      <c r="C12" s="29"/>
    </row>
    <row r="13" spans="1:3" x14ac:dyDescent="0.15">
      <c r="A13" s="29" t="s">
        <v>272</v>
      </c>
      <c r="B13" s="29"/>
      <c r="C13" s="29"/>
    </row>
    <row r="14" spans="1:3" ht="20.100000000000001" customHeight="1" x14ac:dyDescent="0.15">
      <c r="A14" s="47" t="s">
        <v>30</v>
      </c>
      <c r="B14" s="47" t="s">
        <v>266</v>
      </c>
      <c r="C14" s="47" t="s">
        <v>268</v>
      </c>
    </row>
    <row r="15" spans="1:3" ht="20.100000000000001" customHeight="1" x14ac:dyDescent="0.15">
      <c r="A15" s="41"/>
      <c r="B15" s="41"/>
      <c r="C15" s="41"/>
    </row>
    <row r="16" spans="1:3" ht="20.100000000000001" customHeight="1" x14ac:dyDescent="0.15">
      <c r="A16" s="41"/>
      <c r="B16" s="41"/>
      <c r="C16" s="41"/>
    </row>
    <row r="17" spans="1:3" ht="20.100000000000001" customHeight="1" x14ac:dyDescent="0.15">
      <c r="A17" s="41"/>
      <c r="B17" s="41"/>
      <c r="C17" s="41"/>
    </row>
    <row r="18" spans="1:3" ht="20.100000000000001" customHeight="1" x14ac:dyDescent="0.15">
      <c r="A18" s="41"/>
      <c r="B18" s="41"/>
      <c r="C18" s="41"/>
    </row>
    <row r="19" spans="1:3" ht="20.100000000000001" customHeight="1" x14ac:dyDescent="0.15">
      <c r="A19" s="41"/>
      <c r="B19" s="41"/>
      <c r="C19" s="41"/>
    </row>
    <row r="20" spans="1:3" ht="20.100000000000001" customHeight="1" x14ac:dyDescent="0.15">
      <c r="A20" s="41"/>
      <c r="B20" s="41"/>
      <c r="C20" s="41"/>
    </row>
    <row r="21" spans="1:3" ht="20.100000000000001" customHeight="1" x14ac:dyDescent="0.15">
      <c r="A21" s="41"/>
      <c r="B21" s="41"/>
      <c r="C21" s="41"/>
    </row>
    <row r="22" spans="1:3" ht="20.100000000000001" customHeight="1" x14ac:dyDescent="0.15">
      <c r="A22" s="41"/>
      <c r="B22" s="41"/>
      <c r="C22" s="41"/>
    </row>
    <row r="23" spans="1:3" ht="20.100000000000001" customHeight="1" x14ac:dyDescent="0.15">
      <c r="A23" s="47" t="s">
        <v>8</v>
      </c>
      <c r="B23" s="41"/>
      <c r="C23" s="41"/>
    </row>
    <row r="24" spans="1:3" ht="13.5" customHeight="1" x14ac:dyDescent="0.15">
      <c r="A24" s="48" t="s">
        <v>214</v>
      </c>
      <c r="B24" s="51"/>
      <c r="C24" s="51"/>
    </row>
    <row r="25" spans="1:3" x14ac:dyDescent="0.15">
      <c r="A25" s="27" t="s">
        <v>184</v>
      </c>
      <c r="B25" s="27"/>
      <c r="C25" s="27"/>
    </row>
    <row r="26" spans="1:3" x14ac:dyDescent="0.15">
      <c r="A26" s="49" t="s">
        <v>275</v>
      </c>
      <c r="B26" s="27"/>
      <c r="C26" s="27"/>
    </row>
    <row r="27" spans="1:3" x14ac:dyDescent="0.15">
      <c r="A27" s="353" t="s">
        <v>279</v>
      </c>
      <c r="B27" s="353"/>
      <c r="C27" s="353"/>
    </row>
    <row r="28" spans="1:3" ht="17.25" customHeight="1" x14ac:dyDescent="0.15">
      <c r="A28" s="50" t="s">
        <v>82</v>
      </c>
      <c r="B28" s="52"/>
      <c r="C28" s="52"/>
    </row>
    <row r="29" spans="1:3" ht="18.75" customHeight="1" x14ac:dyDescent="0.15">
      <c r="A29" s="50" t="s">
        <v>281</v>
      </c>
      <c r="B29" s="52"/>
      <c r="C29" s="52"/>
    </row>
    <row r="30" spans="1:3" ht="18" customHeight="1" x14ac:dyDescent="0.15">
      <c r="A30" s="50" t="s">
        <v>148</v>
      </c>
      <c r="B30" s="52"/>
      <c r="C30" s="52"/>
    </row>
    <row r="31" spans="1:3" ht="18" customHeight="1" x14ac:dyDescent="0.15">
      <c r="A31" s="50" t="s">
        <v>329</v>
      </c>
      <c r="B31" s="52"/>
      <c r="C31" s="52"/>
    </row>
    <row r="32" spans="1:3" ht="18" customHeight="1" x14ac:dyDescent="0.15">
      <c r="A32" s="50" t="s">
        <v>217</v>
      </c>
      <c r="B32" s="52"/>
      <c r="C32" s="52"/>
    </row>
    <row r="33" spans="1:3" ht="18" customHeight="1" x14ac:dyDescent="0.15">
      <c r="A33" s="50" t="s">
        <v>534</v>
      </c>
      <c r="B33" s="52"/>
      <c r="C33" s="52"/>
    </row>
    <row r="34" spans="1:3" ht="18" customHeight="1" x14ac:dyDescent="0.15">
      <c r="A34" s="49" t="s">
        <v>284</v>
      </c>
      <c r="B34" s="49"/>
      <c r="C34" s="49"/>
    </row>
    <row r="35" spans="1:3" ht="18" customHeight="1" x14ac:dyDescent="0.15">
      <c r="A35" s="49" t="s">
        <v>285</v>
      </c>
      <c r="B35" s="49"/>
      <c r="C35" s="49"/>
    </row>
    <row r="36" spans="1:3" x14ac:dyDescent="0.15">
      <c r="A36" s="49" t="s">
        <v>462</v>
      </c>
      <c r="B36" s="49"/>
      <c r="C36" s="49"/>
    </row>
    <row r="37" spans="1:3" x14ac:dyDescent="0.15">
      <c r="A37" s="49"/>
      <c r="B37" s="49"/>
      <c r="C37" s="49"/>
    </row>
    <row r="38" spans="1:3" x14ac:dyDescent="0.15">
      <c r="A38" s="49"/>
      <c r="B38" s="49"/>
      <c r="C38" s="49"/>
    </row>
    <row r="39" spans="1:3" x14ac:dyDescent="0.15">
      <c r="A39" s="31"/>
      <c r="B39" s="31"/>
      <c r="C39" s="31"/>
    </row>
    <row r="40" spans="1:3" x14ac:dyDescent="0.15">
      <c r="A40" s="31"/>
      <c r="B40" s="31"/>
      <c r="C40" s="31"/>
    </row>
    <row r="41" spans="1:3" x14ac:dyDescent="0.15">
      <c r="A41" s="31"/>
      <c r="B41" s="31"/>
      <c r="C41" s="31"/>
    </row>
    <row r="42" spans="1:3" x14ac:dyDescent="0.15">
      <c r="A42" s="31"/>
      <c r="B42" s="31"/>
      <c r="C42" s="31"/>
    </row>
  </sheetData>
  <mergeCells count="1">
    <mergeCell ref="A27:C27"/>
  </mergeCells>
  <phoneticPr fontId="29"/>
  <pageMargins left="0.70866141732283472" right="0.51181102362204722" top="0.74803149606299213" bottom="0.74803149606299213"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23"/>
  <sheetViews>
    <sheetView showGridLines="0" view="pageBreakPreview" zoomScaleSheetLayoutView="100" workbookViewId="0">
      <selection activeCell="A2" sqref="A2"/>
    </sheetView>
  </sheetViews>
  <sheetFormatPr defaultRowHeight="13.5" x14ac:dyDescent="0.15"/>
  <cols>
    <col min="1" max="2" width="14.25" style="26" customWidth="1"/>
    <col min="3" max="7" width="9" style="26" bestFit="1" customWidth="1"/>
    <col min="8" max="8" width="13.5" style="26" customWidth="1"/>
    <col min="9" max="13" width="10.625" style="26" customWidth="1"/>
    <col min="14" max="14" width="9" style="26" bestFit="1" customWidth="1"/>
    <col min="15" max="15" width="9" style="26" customWidth="1"/>
    <col min="16" max="16384" width="9" style="26"/>
  </cols>
  <sheetData>
    <row r="1" spans="1:14" x14ac:dyDescent="0.15">
      <c r="A1" s="54" t="s">
        <v>729</v>
      </c>
    </row>
    <row r="2" spans="1:14" x14ac:dyDescent="0.15">
      <c r="A2" s="29"/>
      <c r="B2" s="29"/>
      <c r="C2" s="29"/>
      <c r="D2" s="29"/>
      <c r="E2" s="29"/>
      <c r="F2" s="29"/>
      <c r="G2" s="29"/>
    </row>
    <row r="3" spans="1:14" x14ac:dyDescent="0.15">
      <c r="A3" s="29"/>
      <c r="B3" s="29"/>
      <c r="C3" s="29"/>
      <c r="D3" s="29"/>
      <c r="E3" s="29"/>
      <c r="F3" s="29"/>
      <c r="G3" s="29"/>
    </row>
    <row r="4" spans="1:14" x14ac:dyDescent="0.15">
      <c r="A4" s="29" t="s">
        <v>300</v>
      </c>
      <c r="B4" s="29"/>
      <c r="C4" s="29"/>
      <c r="D4" s="29"/>
      <c r="E4" s="29"/>
      <c r="F4" s="29"/>
      <c r="G4" s="29"/>
    </row>
    <row r="5" spans="1:14" ht="20.100000000000001" customHeight="1" x14ac:dyDescent="0.15">
      <c r="A5" s="364" t="s">
        <v>301</v>
      </c>
      <c r="B5" s="358" t="s">
        <v>302</v>
      </c>
      <c r="C5" s="364" t="s">
        <v>303</v>
      </c>
      <c r="D5" s="364" t="s">
        <v>269</v>
      </c>
      <c r="E5" s="364" t="s">
        <v>138</v>
      </c>
      <c r="F5" s="358" t="s">
        <v>306</v>
      </c>
      <c r="G5" s="359" t="s">
        <v>307</v>
      </c>
      <c r="H5" s="57"/>
      <c r="I5" s="360" t="s">
        <v>308</v>
      </c>
      <c r="J5" s="360"/>
      <c r="K5" s="360" t="s">
        <v>309</v>
      </c>
      <c r="L5" s="360"/>
      <c r="M5" s="360"/>
      <c r="N5" s="360" t="s">
        <v>254</v>
      </c>
    </row>
    <row r="6" spans="1:14" ht="20.100000000000001" customHeight="1" x14ac:dyDescent="0.15">
      <c r="A6" s="364"/>
      <c r="B6" s="358"/>
      <c r="C6" s="364"/>
      <c r="D6" s="364"/>
      <c r="E6" s="364"/>
      <c r="F6" s="358"/>
      <c r="G6" s="358"/>
      <c r="H6" s="362" t="s">
        <v>91</v>
      </c>
      <c r="I6" s="360"/>
      <c r="J6" s="360"/>
      <c r="K6" s="360"/>
      <c r="L6" s="360"/>
      <c r="M6" s="360"/>
      <c r="N6" s="360"/>
    </row>
    <row r="7" spans="1:14" ht="20.100000000000001" customHeight="1" x14ac:dyDescent="0.15">
      <c r="A7" s="350"/>
      <c r="B7" s="342"/>
      <c r="C7" s="350"/>
      <c r="D7" s="350"/>
      <c r="E7" s="350"/>
      <c r="F7" s="342"/>
      <c r="G7" s="342"/>
      <c r="H7" s="363"/>
      <c r="I7" s="62" t="s">
        <v>312</v>
      </c>
      <c r="J7" s="62" t="s">
        <v>314</v>
      </c>
      <c r="K7" s="62" t="s">
        <v>316</v>
      </c>
      <c r="L7" s="62" t="s">
        <v>290</v>
      </c>
      <c r="M7" s="62" t="s">
        <v>321</v>
      </c>
      <c r="N7" s="361"/>
    </row>
    <row r="8" spans="1:14" s="53" customFormat="1" ht="24.95" customHeight="1" x14ac:dyDescent="0.15">
      <c r="A8" s="41"/>
      <c r="B8" s="41"/>
      <c r="C8" s="41"/>
      <c r="D8" s="41"/>
      <c r="E8" s="41"/>
      <c r="F8" s="36" t="s">
        <v>90</v>
      </c>
      <c r="G8" s="36" t="s">
        <v>90</v>
      </c>
      <c r="H8" s="58" t="s">
        <v>90</v>
      </c>
      <c r="I8" s="59"/>
      <c r="J8" s="59"/>
      <c r="K8" s="59"/>
      <c r="L8" s="59"/>
      <c r="M8" s="59"/>
      <c r="N8" s="59"/>
    </row>
    <row r="9" spans="1:14" s="53" customFormat="1" ht="24.95" customHeight="1" x14ac:dyDescent="0.15">
      <c r="A9" s="41"/>
      <c r="B9" s="41"/>
      <c r="C9" s="41"/>
      <c r="D9" s="41"/>
      <c r="E9" s="41"/>
      <c r="F9" s="41"/>
      <c r="G9" s="41"/>
      <c r="H9" s="59"/>
      <c r="I9" s="59"/>
      <c r="J9" s="59"/>
      <c r="K9" s="59"/>
      <c r="L9" s="59"/>
      <c r="M9" s="59"/>
      <c r="N9" s="59"/>
    </row>
    <row r="10" spans="1:14" s="53" customFormat="1" ht="24.95" customHeight="1" x14ac:dyDescent="0.15">
      <c r="A10" s="41"/>
      <c r="B10" s="41"/>
      <c r="C10" s="41"/>
      <c r="D10" s="41"/>
      <c r="E10" s="41"/>
      <c r="F10" s="41"/>
      <c r="G10" s="41"/>
      <c r="H10" s="59"/>
      <c r="I10" s="59"/>
      <c r="J10" s="59"/>
      <c r="K10" s="59"/>
      <c r="L10" s="59"/>
      <c r="M10" s="59"/>
      <c r="N10" s="59"/>
    </row>
    <row r="11" spans="1:14" s="53" customFormat="1" ht="24.95" customHeight="1" x14ac:dyDescent="0.15">
      <c r="A11" s="41"/>
      <c r="B11" s="41"/>
      <c r="C11" s="41"/>
      <c r="D11" s="41"/>
      <c r="E11" s="41"/>
      <c r="F11" s="41"/>
      <c r="G11" s="41"/>
      <c r="H11" s="59"/>
      <c r="I11" s="59"/>
      <c r="J11" s="59"/>
      <c r="K11" s="59"/>
      <c r="L11" s="59"/>
      <c r="M11" s="59"/>
      <c r="N11" s="59"/>
    </row>
    <row r="12" spans="1:14" s="53" customFormat="1" ht="24.95" customHeight="1" x14ac:dyDescent="0.15">
      <c r="A12" s="41"/>
      <c r="B12" s="41"/>
      <c r="C12" s="41"/>
      <c r="D12" s="41"/>
      <c r="E12" s="41"/>
      <c r="F12" s="41"/>
      <c r="G12" s="41"/>
      <c r="H12" s="59"/>
      <c r="I12" s="59"/>
      <c r="J12" s="59"/>
      <c r="K12" s="59"/>
      <c r="L12" s="59"/>
      <c r="M12" s="59"/>
      <c r="N12" s="59"/>
    </row>
    <row r="13" spans="1:14" s="53" customFormat="1" ht="24.95" customHeight="1" x14ac:dyDescent="0.15">
      <c r="A13" s="41"/>
      <c r="B13" s="41"/>
      <c r="C13" s="41"/>
      <c r="D13" s="41"/>
      <c r="E13" s="41"/>
      <c r="F13" s="41"/>
      <c r="G13" s="41"/>
      <c r="H13" s="59"/>
      <c r="I13" s="59"/>
      <c r="J13" s="59"/>
      <c r="K13" s="59"/>
      <c r="L13" s="59"/>
      <c r="M13" s="59"/>
      <c r="N13" s="59"/>
    </row>
    <row r="14" spans="1:14" s="53" customFormat="1" ht="24.95" customHeight="1" x14ac:dyDescent="0.15">
      <c r="A14" s="41"/>
      <c r="B14" s="41"/>
      <c r="C14" s="41"/>
      <c r="D14" s="41"/>
      <c r="E14" s="41"/>
      <c r="F14" s="41"/>
      <c r="G14" s="41"/>
      <c r="H14" s="59"/>
      <c r="I14" s="59"/>
      <c r="J14" s="59"/>
      <c r="K14" s="59"/>
      <c r="L14" s="59"/>
      <c r="M14" s="59"/>
      <c r="N14" s="59"/>
    </row>
    <row r="15" spans="1:14" ht="20.100000000000001" customHeight="1" x14ac:dyDescent="0.15">
      <c r="A15" s="29" t="s">
        <v>173</v>
      </c>
      <c r="B15" s="29"/>
      <c r="C15" s="29"/>
      <c r="D15" s="29"/>
      <c r="E15" s="29"/>
      <c r="F15" s="29"/>
      <c r="G15" s="29"/>
    </row>
    <row r="16" spans="1:14" ht="20.100000000000001" customHeight="1" x14ac:dyDescent="0.15">
      <c r="A16" s="354" t="s">
        <v>319</v>
      </c>
      <c r="B16" s="354"/>
      <c r="C16" s="354"/>
      <c r="D16" s="354"/>
      <c r="E16" s="354"/>
      <c r="F16" s="354"/>
      <c r="G16" s="354"/>
      <c r="H16" s="355"/>
      <c r="I16" s="355"/>
      <c r="J16" s="355"/>
      <c r="K16" s="355"/>
      <c r="L16" s="355"/>
      <c r="M16" s="355"/>
      <c r="N16" s="355"/>
    </row>
    <row r="17" spans="1:14" x14ac:dyDescent="0.15">
      <c r="A17" s="356"/>
      <c r="B17" s="356"/>
      <c r="C17" s="356"/>
      <c r="D17" s="356"/>
      <c r="E17" s="356"/>
      <c r="F17" s="356"/>
      <c r="G17" s="356"/>
      <c r="H17" s="357"/>
      <c r="I17" s="357"/>
      <c r="J17" s="357"/>
      <c r="K17" s="357"/>
      <c r="L17" s="357"/>
      <c r="M17" s="357"/>
      <c r="N17" s="357"/>
    </row>
    <row r="18" spans="1:14" x14ac:dyDescent="0.15">
      <c r="A18" s="29"/>
      <c r="B18" s="29"/>
      <c r="C18" s="29"/>
      <c r="D18" s="29"/>
      <c r="E18" s="29"/>
      <c r="F18" s="29"/>
      <c r="G18" s="29"/>
    </row>
    <row r="19" spans="1:14" x14ac:dyDescent="0.15">
      <c r="A19" s="29"/>
      <c r="B19" s="29"/>
      <c r="C19" s="29"/>
      <c r="D19" s="29"/>
      <c r="E19" s="29"/>
      <c r="F19" s="29"/>
      <c r="G19" s="29"/>
    </row>
    <row r="20" spans="1:14" x14ac:dyDescent="0.15">
      <c r="A20" s="29"/>
      <c r="B20" s="29"/>
      <c r="C20" s="29"/>
      <c r="D20" s="29"/>
      <c r="E20" s="29"/>
      <c r="F20" s="29"/>
      <c r="G20" s="29"/>
    </row>
    <row r="21" spans="1:14" x14ac:dyDescent="0.15">
      <c r="A21" s="29"/>
      <c r="B21" s="29"/>
      <c r="C21" s="29"/>
      <c r="D21" s="29"/>
      <c r="E21" s="29"/>
      <c r="F21" s="29"/>
      <c r="G21" s="29"/>
    </row>
    <row r="22" spans="1:14" x14ac:dyDescent="0.15">
      <c r="A22" s="29"/>
      <c r="B22" s="29"/>
      <c r="C22" s="29"/>
      <c r="D22" s="29"/>
      <c r="E22" s="29"/>
      <c r="F22" s="29"/>
      <c r="G22" s="29"/>
    </row>
    <row r="23" spans="1:14" x14ac:dyDescent="0.15">
      <c r="A23" s="29"/>
      <c r="B23" s="29"/>
      <c r="C23" s="29"/>
      <c r="D23" s="29"/>
      <c r="E23" s="29"/>
      <c r="F23" s="29"/>
      <c r="G23" s="29"/>
    </row>
  </sheetData>
  <mergeCells count="12">
    <mergeCell ref="A16:N17"/>
    <mergeCell ref="F5:F7"/>
    <mergeCell ref="G5:G7"/>
    <mergeCell ref="I5:J6"/>
    <mergeCell ref="K5:M6"/>
    <mergeCell ref="N5:N7"/>
    <mergeCell ref="H6:H7"/>
    <mergeCell ref="A5:A7"/>
    <mergeCell ref="B5:B7"/>
    <mergeCell ref="C5:C7"/>
    <mergeCell ref="D5:D7"/>
    <mergeCell ref="E5:E7"/>
  </mergeCells>
  <phoneticPr fontId="29"/>
  <printOptions horizontalCentered="1"/>
  <pageMargins left="0.51181102362204722" right="0.51181102362204722" top="0.94488188976377963" bottom="0.74803149606299213" header="0.31496062992125984" footer="0.31496062992125984"/>
  <pageSetup paperSize="9" scale="9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32</vt:i4>
      </vt:variant>
    </vt:vector>
  </HeadingPairs>
  <TitlesOfParts>
    <vt:vector size="70" baseType="lpstr">
      <vt:lpstr>別表１</vt:lpstr>
      <vt:lpstr>別表３ </vt:lpstr>
      <vt:lpstr>別表４</vt:lpstr>
      <vt:lpstr>別表５</vt:lpstr>
      <vt:lpstr>別記第１号様式1-1</vt:lpstr>
      <vt:lpstr>１号様式1-2</vt:lpstr>
      <vt:lpstr>１号様式1-3</vt:lpstr>
      <vt:lpstr>１号様式1-4</vt:lpstr>
      <vt:lpstr>別記第２号様式</vt:lpstr>
      <vt:lpstr>別記第３号様式</vt:lpstr>
      <vt:lpstr>別記第４号様式1-1</vt:lpstr>
      <vt:lpstr>別記第４号様式 1-2</vt:lpstr>
      <vt:lpstr>別記第５号様式1-1</vt:lpstr>
      <vt:lpstr>別記５号様式 1-2</vt:lpstr>
      <vt:lpstr>別記５号様式1-3</vt:lpstr>
      <vt:lpstr>別記５号様式 1-4</vt:lpstr>
      <vt:lpstr>別記第６号様式</vt:lpstr>
      <vt:lpstr>別記第７号様式</vt:lpstr>
      <vt:lpstr>別記第８号様式1-1</vt:lpstr>
      <vt:lpstr>別記第８号様式1-2</vt:lpstr>
      <vt:lpstr>別記第８号様式1-3</vt:lpstr>
      <vt:lpstr>別記第８号様式1-4</vt:lpstr>
      <vt:lpstr>別記第８号様式1-5</vt:lpstr>
      <vt:lpstr>別記第８号様式1-6 </vt:lpstr>
      <vt:lpstr>別記第９号様式1-1</vt:lpstr>
      <vt:lpstr>別記第９号様式1-2</vt:lpstr>
      <vt:lpstr>別紙１</vt:lpstr>
      <vt:lpstr>別紙２</vt:lpstr>
      <vt:lpstr>別紙３</vt:lpstr>
      <vt:lpstr>別紙４</vt:lpstr>
      <vt:lpstr>別紙５</vt:lpstr>
      <vt:lpstr>別紙６(01　1間伐材生産） </vt:lpstr>
      <vt:lpstr>別紙６ (01　2路網の整備)</vt:lpstr>
      <vt:lpstr>別紙６(01　３スギ人工林伐採重点区域における路網の整備</vt:lpstr>
      <vt:lpstr>別紙６(0２　1間伐材生産）</vt:lpstr>
      <vt:lpstr>別紙６ (0２　２路網の整備) </vt:lpstr>
      <vt:lpstr>別紙６（02　3省力・低コスト造林）</vt:lpstr>
      <vt:lpstr>別紙7</vt:lpstr>
      <vt:lpstr>'１号様式1-2'!Print_Area</vt:lpstr>
      <vt:lpstr>'１号様式1-3'!Print_Area</vt:lpstr>
      <vt:lpstr>'１号様式1-4'!Print_Area</vt:lpstr>
      <vt:lpstr>'別記５号様式 1-2'!Print_Area</vt:lpstr>
      <vt:lpstr>'別記５号様式 1-4'!Print_Area</vt:lpstr>
      <vt:lpstr>'別記５号様式1-3'!Print_Area</vt:lpstr>
      <vt:lpstr>'別記第１号様式1-1'!Print_Area</vt:lpstr>
      <vt:lpstr>'別記第４号様式 1-2'!Print_Area</vt:lpstr>
      <vt:lpstr>'別記第４号様式1-1'!Print_Area</vt:lpstr>
      <vt:lpstr>'別記第５号様式1-1'!Print_Area</vt:lpstr>
      <vt:lpstr>別記第６号様式!Print_Area</vt:lpstr>
      <vt:lpstr>'別記第８号様式1-1'!Print_Area</vt:lpstr>
      <vt:lpstr>'別記第８号様式1-2'!Print_Area</vt:lpstr>
      <vt:lpstr>'別記第８号様式1-3'!Print_Area</vt:lpstr>
      <vt:lpstr>'別記第８号様式1-5'!Print_Area</vt:lpstr>
      <vt:lpstr>'別記第９号様式1-1'!Print_Area</vt:lpstr>
      <vt:lpstr>'別記第９号様式1-2'!Print_Area</vt:lpstr>
      <vt:lpstr>別紙２!Print_Area</vt:lpstr>
      <vt:lpstr>別紙３!Print_Area</vt:lpstr>
      <vt:lpstr>別紙４!Print_Area</vt:lpstr>
      <vt:lpstr>別紙５!Print_Area</vt:lpstr>
      <vt:lpstr>'別紙６ (01　2路網の整備)'!Print_Area</vt:lpstr>
      <vt:lpstr>'別紙６ (0２　２路網の整備) '!Print_Area</vt:lpstr>
      <vt:lpstr>'別紙６(01　1間伐材生産） '!Print_Area</vt:lpstr>
      <vt:lpstr>'別紙６(01　３スギ人工林伐採重点区域における路網の整備'!Print_Area</vt:lpstr>
      <vt:lpstr>'別紙６(0２　1間伐材生産）'!Print_Area</vt:lpstr>
      <vt:lpstr>'別紙６（02　3省力・低コスト造林）'!Print_Area</vt:lpstr>
      <vt:lpstr>別紙7!Print_Area</vt:lpstr>
      <vt:lpstr>別表１!Print_Area</vt:lpstr>
      <vt:lpstr>'別表３ '!Print_Area</vt:lpstr>
      <vt:lpstr>別表４!Print_Area</vt:lpstr>
      <vt:lpstr>別表５!Print_Area</vt:lpstr>
    </vt:vector>
  </TitlesOfParts>
  <Company>高知県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高知県</dc:creator>
  <cp:lastModifiedBy>500610@lgwan.pref.kochi.lg.jp</cp:lastModifiedBy>
  <cp:lastPrinted>2026-08-25T01:12:33Z</cp:lastPrinted>
  <dcterms:created xsi:type="dcterms:W3CDTF">2009-05-28T08:27:42Z</dcterms:created>
  <dcterms:modified xsi:type="dcterms:W3CDTF">2026-09-07T04:11:17Z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3.1.9.0</vt:lpwstr>
      <vt:lpwstr>5.0.6.0</vt:lpwstr>
    </vt:vector>
  </property>
  <property fmtid="{DCFEDD21-7773-49B2-8022-6FC58DB5260B}" pid="3" name="LastSavedVersion">
    <vt:lpwstr>5.0.6.0</vt:lpwstr>
  </property>
  <property fmtid="{DCFEDD21-7773-49B2-8022-6FC58DB5260B}" pid="4" name="LastSavedDate">
    <vt:filetime>2026-08-05T07:18:29Z</vt:filetime>
  </property>
</Properties>
</file>